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PY\"/>
    </mc:Choice>
  </mc:AlternateContent>
  <xr:revisionPtr revIDLastSave="0" documentId="13_ncr:1_{4E38C907-60DA-4471-AA2E-1B29765B1D94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REAL" sheetId="1" r:id="rId1"/>
    <sheet name="BUDGET" sheetId="2" r:id="rId2"/>
    <sheet name="CATALOG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32" i="1" l="1"/>
  <c r="E3437" i="1"/>
  <c r="B3437" i="1"/>
  <c r="E3436" i="1"/>
  <c r="B3436" i="1"/>
  <c r="E3435" i="1"/>
  <c r="B3435" i="1"/>
  <c r="E3434" i="1"/>
  <c r="B3434" i="1"/>
  <c r="E3433" i="1"/>
  <c r="B3433" i="1"/>
  <c r="E3432" i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146" i="2"/>
  <c r="B147" i="2"/>
  <c r="B148" i="2"/>
  <c r="B149" i="2"/>
  <c r="B150" i="2"/>
  <c r="B151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33" i="2"/>
  <c r="B125" i="2"/>
  <c r="B126" i="2"/>
  <c r="B127" i="2"/>
  <c r="B128" i="2"/>
  <c r="B129" i="2"/>
  <c r="B130" i="2"/>
  <c r="B131" i="2"/>
  <c r="B132" i="2"/>
  <c r="B122" i="2"/>
  <c r="B123" i="2"/>
  <c r="B124" i="2"/>
  <c r="B121" i="2"/>
  <c r="B119" i="2"/>
  <c r="B12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87" i="2"/>
  <c r="B88" i="2"/>
  <c r="B89" i="2"/>
  <c r="B90" i="2"/>
  <c r="B76" i="2"/>
  <c r="B77" i="2"/>
  <c r="B78" i="2"/>
  <c r="B79" i="2"/>
  <c r="B80" i="2"/>
  <c r="B81" i="2"/>
  <c r="B82" i="2"/>
  <c r="B83" i="2"/>
  <c r="B84" i="2"/>
  <c r="B85" i="2"/>
  <c r="B86" i="2"/>
  <c r="B74" i="2"/>
  <c r="B7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54" i="2"/>
  <c r="B55" i="2"/>
  <c r="B49" i="2"/>
  <c r="B50" i="2"/>
  <c r="B51" i="2"/>
  <c r="B52" i="2"/>
  <c r="B53" i="2"/>
  <c r="B39" i="2"/>
  <c r="B40" i="2"/>
  <c r="B41" i="2"/>
  <c r="B42" i="2"/>
  <c r="B43" i="2"/>
  <c r="B44" i="2"/>
  <c r="B45" i="2"/>
  <c r="B46" i="2"/>
  <c r="B47" i="2"/>
  <c r="B48" i="2"/>
  <c r="B29" i="2"/>
  <c r="B30" i="2"/>
  <c r="B31" i="2"/>
  <c r="B32" i="2"/>
  <c r="B33" i="2"/>
  <c r="B34" i="2"/>
  <c r="B35" i="2"/>
  <c r="B36" i="2"/>
  <c r="B37" i="2"/>
  <c r="B38" i="2"/>
  <c r="B22" i="2"/>
  <c r="B23" i="2"/>
  <c r="B24" i="2"/>
  <c r="B25" i="2"/>
  <c r="B26" i="2"/>
  <c r="B27" i="2"/>
  <c r="B28" i="2"/>
  <c r="B14" i="2"/>
  <c r="B15" i="2"/>
  <c r="B16" i="2"/>
  <c r="B17" i="2"/>
  <c r="B18" i="2"/>
  <c r="B19" i="2"/>
  <c r="B20" i="2"/>
  <c r="B21" i="2"/>
  <c r="B12" i="2"/>
  <c r="B13" i="2"/>
  <c r="B2" i="2"/>
  <c r="B3" i="2"/>
  <c r="B4" i="2"/>
  <c r="B5" i="2"/>
  <c r="B6" i="2"/>
  <c r="B7" i="2"/>
  <c r="B8" i="2"/>
  <c r="B9" i="2"/>
  <c r="B10" i="2"/>
  <c r="B11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</calcChain>
</file>

<file path=xl/sharedStrings.xml><?xml version="1.0" encoding="utf-8"?>
<sst xmlns="http://schemas.openxmlformats.org/spreadsheetml/2006/main" count="6293" uniqueCount="149">
  <si>
    <t>FECHA</t>
  </si>
  <si>
    <t>MES</t>
  </si>
  <si>
    <t>GASTO</t>
  </si>
  <si>
    <t>IMPORTE</t>
  </si>
  <si>
    <t>Insurance</t>
  </si>
  <si>
    <t>Bonuses-Annual Performance</t>
  </si>
  <si>
    <t>Bonuses-Production</t>
  </si>
  <si>
    <t>Maintenance &amp; Repairs-Facilities</t>
  </si>
  <si>
    <t>Equipment Rental</t>
  </si>
  <si>
    <t>Utilities</t>
  </si>
  <si>
    <t>Salaries</t>
  </si>
  <si>
    <t>FX Operating Results</t>
  </si>
  <si>
    <t>INTEREST INCOME</t>
  </si>
  <si>
    <t>Meals</t>
  </si>
  <si>
    <t>Bank Charges &amp; Fees</t>
  </si>
  <si>
    <t>Salaries - 13th Month</t>
  </si>
  <si>
    <t>Severance</t>
  </si>
  <si>
    <t>Salaries - 14th Month</t>
  </si>
  <si>
    <t xml:space="preserve">Commissions </t>
  </si>
  <si>
    <t>Employer Benefits-Other</t>
  </si>
  <si>
    <t>Vacation Bonuses</t>
  </si>
  <si>
    <t>Professional ( Other)</t>
  </si>
  <si>
    <t>Other Payroll Taxes</t>
  </si>
  <si>
    <t>Social Security</t>
  </si>
  <si>
    <t>Employer Benefits-Pension</t>
  </si>
  <si>
    <t>Employer Benefits-Health Insurance</t>
  </si>
  <si>
    <t>Lodging</t>
  </si>
  <si>
    <t>DEPRECIATION</t>
  </si>
  <si>
    <t>AMORTIZATION</t>
  </si>
  <si>
    <t xml:space="preserve">Audit </t>
  </si>
  <si>
    <t>Marketing Expense (Misc)</t>
  </si>
  <si>
    <t>Promotions and Conferences</t>
  </si>
  <si>
    <t>Marketing Subscriptions</t>
  </si>
  <si>
    <t>Online Advertising</t>
  </si>
  <si>
    <t>External Data Purchase (Third Party Data)</t>
  </si>
  <si>
    <t>Software Maintenance/Repair Expense (ERP's)</t>
  </si>
  <si>
    <t>HR Costs/Recruiting</t>
  </si>
  <si>
    <t>Legal</t>
  </si>
  <si>
    <t>SHAREHOLDER NOTE INTEREST (EXPENSE)</t>
  </si>
  <si>
    <t>FEDERAL INCOME TAXES</t>
  </si>
  <si>
    <t>Miscellaneous/Other G&amp;A</t>
  </si>
  <si>
    <t>Travel (Air/Cab)</t>
  </si>
  <si>
    <t xml:space="preserve">CialFest, Gifts </t>
  </si>
  <si>
    <t>Office Supplies</t>
  </si>
  <si>
    <t>Travel</t>
  </si>
  <si>
    <t>Communication</t>
  </si>
  <si>
    <t>Data Source Specialist</t>
  </si>
  <si>
    <t>Paypal/Credit Card Fees</t>
  </si>
  <si>
    <t>Other fees</t>
  </si>
  <si>
    <t>Dues &amp; subscriptions</t>
  </si>
  <si>
    <t>Dues &amp; Subscriptions-Data</t>
  </si>
  <si>
    <t>Rent</t>
  </si>
  <si>
    <t>Accountant &amp; Payroll</t>
  </si>
  <si>
    <t>Consultants</t>
  </si>
  <si>
    <t>Licenses</t>
  </si>
  <si>
    <t>31/05/2025</t>
  </si>
  <si>
    <t>08/05/2025</t>
  </si>
  <si>
    <t>02/05/2025</t>
  </si>
  <si>
    <t>27/05/2025</t>
  </si>
  <si>
    <t>06/05/2025</t>
  </si>
  <si>
    <t>13/05/2025</t>
  </si>
  <si>
    <t>17/05/2025</t>
  </si>
  <si>
    <t>01/05/2025</t>
  </si>
  <si>
    <t>05/05/2025</t>
  </si>
  <si>
    <t>30/05/2025</t>
  </si>
  <si>
    <t>15/05/2025</t>
  </si>
  <si>
    <t>03/05/2025</t>
  </si>
  <si>
    <t>04/05/2025</t>
  </si>
  <si>
    <t>12/05/2025</t>
  </si>
  <si>
    <t>07/05/2025</t>
  </si>
  <si>
    <t>22/05/2025</t>
  </si>
  <si>
    <t>26/05/2025</t>
  </si>
  <si>
    <t>20/05/2025</t>
  </si>
  <si>
    <t>23/05/2025</t>
  </si>
  <si>
    <t>29/05/2025</t>
  </si>
  <si>
    <t>09/05/2025</t>
  </si>
  <si>
    <t>16/05/2025</t>
  </si>
  <si>
    <t>19/05/2025</t>
  </si>
  <si>
    <t>14/05/2025</t>
  </si>
  <si>
    <t>28/05/2025</t>
  </si>
  <si>
    <t>21/05/2025</t>
  </si>
  <si>
    <t>CECO</t>
  </si>
  <si>
    <t>AREA</t>
  </si>
  <si>
    <t>COSS</t>
  </si>
  <si>
    <t>S&amp;M</t>
  </si>
  <si>
    <t>G&amp;A</t>
  </si>
  <si>
    <t>FINANCIEROS</t>
  </si>
  <si>
    <t>TAXES</t>
  </si>
  <si>
    <t>Salaries &amp; Social Charges</t>
  </si>
  <si>
    <t>Salaries &amp; Wages</t>
  </si>
  <si>
    <t>Payroll CIAL D&amp;B</t>
  </si>
  <si>
    <t>Payroll Taxes &amp; Charges</t>
  </si>
  <si>
    <t>Severance Fund</t>
  </si>
  <si>
    <t>EMPLOYEE BENEFITS</t>
  </si>
  <si>
    <t>Florida Workmens Comp</t>
  </si>
  <si>
    <t>Workmens comp NJ</t>
  </si>
  <si>
    <t>Health Benefits (Employer) FL</t>
  </si>
  <si>
    <t>Health Benefits (Employer) NJ</t>
  </si>
  <si>
    <t>Data/Technology costs</t>
  </si>
  <si>
    <t>Server Costs Office Expense-Computer</t>
  </si>
  <si>
    <t>Hardware</t>
  </si>
  <si>
    <t>Zagreb Office</t>
  </si>
  <si>
    <t>Correspondents</t>
  </si>
  <si>
    <t>D&amp;B International Costs</t>
  </si>
  <si>
    <t>Cross Border Data Fee</t>
  </si>
  <si>
    <t>Duns# License</t>
  </si>
  <si>
    <t>GSRL7 Upgrade</t>
  </si>
  <si>
    <t>Mexico Trade Processing Server</t>
  </si>
  <si>
    <t>OPAL Services</t>
  </si>
  <si>
    <t>Trademark</t>
  </si>
  <si>
    <t>VAPs Distribution Fee</t>
  </si>
  <si>
    <t>IT Management Fees</t>
  </si>
  <si>
    <t>Customer Integration &amp; Brand Fee</t>
  </si>
  <si>
    <t>Fulfillment Costs</t>
  </si>
  <si>
    <t>Miscellaneous- Cost</t>
  </si>
  <si>
    <t>Minimum Product Royalty + COLA Increase</t>
  </si>
  <si>
    <t>Overheads</t>
  </si>
  <si>
    <t>Marketing Expenses</t>
  </si>
  <si>
    <t>Third Party Partnerships</t>
  </si>
  <si>
    <t>Customer Visits / Travel</t>
  </si>
  <si>
    <t xml:space="preserve">Vehicle </t>
  </si>
  <si>
    <t xml:space="preserve">Bad Debts </t>
  </si>
  <si>
    <t>Bad Debts Provisions</t>
  </si>
  <si>
    <t>Credit Losses</t>
  </si>
  <si>
    <t>Professional Services</t>
  </si>
  <si>
    <t>Outside Professional Services</t>
  </si>
  <si>
    <t>Payroll Services G/A</t>
  </si>
  <si>
    <t>Office Expenses</t>
  </si>
  <si>
    <t>Other Expenses</t>
  </si>
  <si>
    <t>Charitable Contributions</t>
  </si>
  <si>
    <t>WWN Conference-Latam Attendees</t>
  </si>
  <si>
    <t>Management Fee</t>
  </si>
  <si>
    <t>Cial Management</t>
  </si>
  <si>
    <t>Overhead allocation (will be negative accounts)</t>
  </si>
  <si>
    <t>Sales &amp; Marketing</t>
  </si>
  <si>
    <t>BELOW EBITDA RESULTS</t>
  </si>
  <si>
    <t>FINANCE RESULTS</t>
  </si>
  <si>
    <t>REGIONAL SERVICE TRANSFERS</t>
  </si>
  <si>
    <t>ACQUISITION NOTE INTEREST</t>
  </si>
  <si>
    <t>FX FINANCE RESULTS</t>
  </si>
  <si>
    <t>TAXES/INTEREST EXPENSE OTHER</t>
  </si>
  <si>
    <t>ASK YOU LEADER</t>
  </si>
  <si>
    <t>DEPRECIATION&amp;AMORTIZATION</t>
  </si>
  <si>
    <t>UNDERLINE EXPENSES</t>
  </si>
  <si>
    <t>VICE CHAIRMAN</t>
  </si>
  <si>
    <t>KELI/ALON FEES</t>
  </si>
  <si>
    <t>INCOME TAXES</t>
  </si>
  <si>
    <t>INCOME TAX</t>
  </si>
  <si>
    <t>CORP ACCT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</si>
</sst>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43" fontId="0" fillId="0" borderId="0" xfId="1" applyFont="1"/>
    <xf numFmtId="0" fontId="0" fillId="0" borderId="0" xfId="0" quotePrefix="1"/>
  </cellXfs>
  <cellStyles count="2">
    <cellStyle name="Comma" xfId="1" builtinId="3"/>
    <cellStyle name="Normal" xfId="0" builtinId="0"/>
  </cellStyles>
  <dxfs count="6"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33C2C2-8B32-455A-8F30-765E2799DD9B}" name="REAL" displayName="REAL" ref="A1:E3437" totalsRowShown="0">
  <tableColumns count="5">
    <tableColumn id="1" xr3:uid="{6F32CFE8-B1E6-4BA1-B233-A96A38E426DD}" name="FECHA" dataDxfId="5"/>
    <tableColumn id="2" xr3:uid="{7EF71D56-CBB1-4CF0-ABF8-1060F97FF15A}" name="MES" dataDxfId="4">
      <calculatedColumnFormula>+MONTH(A2)</calculatedColumnFormula>
    </tableColumn>
    <tableColumn id="3" xr3:uid="{620544DA-2011-48B5-B3A6-110F0CD8D5F1}" name="GASTO"/>
    <tableColumn id="4" xr3:uid="{36C1733C-4DBA-4615-B541-889914B6196C}" name="IMPORTE" dataCellStyle="Comma"/>
    <tableColumn id="5" xr3:uid="{42371860-D287-454D-A6A2-251C34C92A3B}" name="CORP ACCT" dataDxfId="3">
      <calculatedColumnFormula>+VLOOKUP(REAL[[#This Row],[GASTO]],Table4[#All],2,FALSE)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CE0B53-BE98-48D7-AEE0-C75ABE7D7EB8}" name="BUDGET" displayName="BUDGET" ref="A1:E329" totalsRowShown="0">
  <tableColumns count="5">
    <tableColumn id="1" xr3:uid="{6F815B20-D0D3-4A47-B261-AFE39FC9997F}" name="FECHA" dataDxfId="2"/>
    <tableColumn id="2" xr3:uid="{360AA377-5F31-4212-814F-E72545CB2121}" name="MES" dataDxfId="1">
      <calculatedColumnFormula>+MONTH(BUDGET[[#This Row],[FECHA]])</calculatedColumnFormula>
    </tableColumn>
    <tableColumn id="3" xr3:uid="{EDC79544-7047-415D-8BE2-F4834843E7F1}" name="GASTO"/>
    <tableColumn id="4" xr3:uid="{251C29AD-8F1C-4ECC-8BAF-E7810355EEF1}" name="IMPORTE" dataCellStyle="Comma"/>
    <tableColumn id="5" xr3:uid="{5CA3169E-0E2C-4A5A-BADD-900A69BE5531}" name="CORP ACCT" dataDxfId="0">
      <calculatedColumnFormula>+VLOOKUP(BUDGET[[#This Row],[GASTO]],Table4[#All],2,FALSE)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16C65A3-B1DC-459C-AE75-B5D8CB817523}" name="CECO" displayName="CECO" ref="A1:B7" totalsRowShown="0">
  <autoFilter ref="A1:B7" xr:uid="{F16C65A3-B1DC-459C-AE75-B5D8CB817523}"/>
  <tableColumns count="2">
    <tableColumn id="1" xr3:uid="{DF8BC6C2-D0BE-45E0-BF84-6E9D07F98FE0}" name="CECO"/>
    <tableColumn id="2" xr3:uid="{38D10574-8621-4189-A361-04676076474A}" name="ARE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2505C64-A73E-4775-9D0B-5F44C1836E88}" name="Table4" displayName="Table4" ref="E1:F165" totalsRowShown="0">
  <autoFilter ref="E1:F165" xr:uid="{62505C64-A73E-4775-9D0B-5F44C1836E88}"/>
  <tableColumns count="2">
    <tableColumn id="1" xr3:uid="{55EC582D-CC9C-4300-B87B-4F915784063D}" name="COSS"/>
    <tableColumn id="2" xr3:uid="{9CB01C6D-104B-449C-BF0C-15B8400F1729}" name="CORP ACC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37"/>
  <sheetViews>
    <sheetView tabSelected="1" topLeftCell="A3400" workbookViewId="0">
      <selection activeCell="C3426" sqref="C3426"/>
    </sheetView>
  </sheetViews>
  <sheetFormatPr defaultRowHeight="14.5" x14ac:dyDescent="0.35"/>
  <cols>
    <col min="1" max="1" width="10.453125" style="1" bestFit="1" customWidth="1"/>
    <col min="3" max="3" width="41" bestFit="1" customWidth="1"/>
    <col min="4" max="4" width="12.6328125" bestFit="1" customWidth="1"/>
    <col min="5" max="5" width="10.36328125" bestFit="1" customWidth="1"/>
  </cols>
  <sheetData>
    <row r="1" spans="1:5" x14ac:dyDescent="0.35">
      <c r="A1" s="1" t="s">
        <v>0</v>
      </c>
      <c r="B1" t="s">
        <v>1</v>
      </c>
      <c r="C1" t="s">
        <v>2</v>
      </c>
      <c r="D1" t="s">
        <v>3</v>
      </c>
      <c r="E1" t="s">
        <v>148</v>
      </c>
    </row>
    <row r="2" spans="1:5" x14ac:dyDescent="0.35">
      <c r="A2" s="1">
        <v>45748</v>
      </c>
      <c r="B2">
        <f t="shared" ref="B2:B59" si="0">+MONTH(A2)</f>
        <v>4</v>
      </c>
      <c r="C2" t="s">
        <v>10</v>
      </c>
      <c r="D2" s="2">
        <v>-832.11</v>
      </c>
      <c r="E2">
        <f>+VLOOKUP(REAL[[#This Row],[GASTO]],Table4[#All],2,FALSE)</f>
        <v>41100</v>
      </c>
    </row>
    <row r="3" spans="1:5" x14ac:dyDescent="0.35">
      <c r="A3" s="1">
        <v>45748</v>
      </c>
      <c r="B3">
        <f t="shared" si="0"/>
        <v>4</v>
      </c>
      <c r="C3" t="s">
        <v>10</v>
      </c>
      <c r="D3" s="2">
        <v>-4500</v>
      </c>
      <c r="E3">
        <f>+VLOOKUP(REAL[[#This Row],[GASTO]],Table4[#All],2,FALSE)</f>
        <v>41100</v>
      </c>
    </row>
    <row r="4" spans="1:5" x14ac:dyDescent="0.35">
      <c r="A4" s="1">
        <v>45748</v>
      </c>
      <c r="B4">
        <f t="shared" si="0"/>
        <v>4</v>
      </c>
      <c r="C4" t="s">
        <v>10</v>
      </c>
      <c r="D4" s="2">
        <v>-7</v>
      </c>
      <c r="E4">
        <f>+VLOOKUP(REAL[[#This Row],[GASTO]],Table4[#All],2,FALSE)</f>
        <v>41100</v>
      </c>
    </row>
    <row r="5" spans="1:5" x14ac:dyDescent="0.35">
      <c r="A5" s="1">
        <v>45748</v>
      </c>
      <c r="B5">
        <f t="shared" si="0"/>
        <v>4</v>
      </c>
      <c r="C5" t="s">
        <v>10</v>
      </c>
      <c r="D5" s="2">
        <v>-3</v>
      </c>
      <c r="E5">
        <f>+VLOOKUP(REAL[[#This Row],[GASTO]],Table4[#All],2,FALSE)</f>
        <v>41100</v>
      </c>
    </row>
    <row r="6" spans="1:5" x14ac:dyDescent="0.35">
      <c r="A6" s="1">
        <v>45748</v>
      </c>
      <c r="B6">
        <f t="shared" si="0"/>
        <v>4</v>
      </c>
      <c r="C6" t="s">
        <v>10</v>
      </c>
      <c r="D6" s="2">
        <v>-8</v>
      </c>
      <c r="E6">
        <f>+VLOOKUP(REAL[[#This Row],[GASTO]],Table4[#All],2,FALSE)</f>
        <v>41100</v>
      </c>
    </row>
    <row r="7" spans="1:5" x14ac:dyDescent="0.35">
      <c r="A7" s="1">
        <v>45748</v>
      </c>
      <c r="B7">
        <f t="shared" si="0"/>
        <v>4</v>
      </c>
      <c r="C7" t="s">
        <v>10</v>
      </c>
      <c r="D7" s="2">
        <v>-8</v>
      </c>
      <c r="E7">
        <f>+VLOOKUP(REAL[[#This Row],[GASTO]],Table4[#All],2,FALSE)</f>
        <v>41100</v>
      </c>
    </row>
    <row r="8" spans="1:5" x14ac:dyDescent="0.35">
      <c r="A8" s="1">
        <v>45748</v>
      </c>
      <c r="B8">
        <f t="shared" si="0"/>
        <v>4</v>
      </c>
      <c r="C8" t="s">
        <v>10</v>
      </c>
      <c r="D8" s="2">
        <v>-44</v>
      </c>
      <c r="E8">
        <f>+VLOOKUP(REAL[[#This Row],[GASTO]],Table4[#All],2,FALSE)</f>
        <v>41100</v>
      </c>
    </row>
    <row r="9" spans="1:5" x14ac:dyDescent="0.35">
      <c r="A9" s="1">
        <v>45748</v>
      </c>
      <c r="B9">
        <f t="shared" si="0"/>
        <v>4</v>
      </c>
      <c r="C9" t="s">
        <v>10</v>
      </c>
      <c r="D9" s="2">
        <v>-22</v>
      </c>
      <c r="E9">
        <f>+VLOOKUP(REAL[[#This Row],[GASTO]],Table4[#All],2,FALSE)</f>
        <v>41100</v>
      </c>
    </row>
    <row r="10" spans="1:5" x14ac:dyDescent="0.35">
      <c r="A10" s="1">
        <v>45748</v>
      </c>
      <c r="B10">
        <f t="shared" si="0"/>
        <v>4</v>
      </c>
      <c r="C10" t="s">
        <v>10</v>
      </c>
      <c r="D10" s="2">
        <v>-3</v>
      </c>
      <c r="E10">
        <f>+VLOOKUP(REAL[[#This Row],[GASTO]],Table4[#All],2,FALSE)</f>
        <v>41100</v>
      </c>
    </row>
    <row r="11" spans="1:5" x14ac:dyDescent="0.35">
      <c r="A11" s="1">
        <v>45748</v>
      </c>
      <c r="B11">
        <f t="shared" si="0"/>
        <v>4</v>
      </c>
      <c r="C11" t="s">
        <v>10</v>
      </c>
      <c r="D11" s="2">
        <v>-2</v>
      </c>
      <c r="E11">
        <f>+VLOOKUP(REAL[[#This Row],[GASTO]],Table4[#All],2,FALSE)</f>
        <v>41100</v>
      </c>
    </row>
    <row r="12" spans="1:5" x14ac:dyDescent="0.35">
      <c r="A12" s="1">
        <v>45748</v>
      </c>
      <c r="B12">
        <f t="shared" si="0"/>
        <v>4</v>
      </c>
      <c r="C12" t="s">
        <v>10</v>
      </c>
      <c r="D12" s="2">
        <v>-2</v>
      </c>
      <c r="E12">
        <f>+VLOOKUP(REAL[[#This Row],[GASTO]],Table4[#All],2,FALSE)</f>
        <v>41100</v>
      </c>
    </row>
    <row r="13" spans="1:5" x14ac:dyDescent="0.35">
      <c r="A13" s="1">
        <v>45748</v>
      </c>
      <c r="B13">
        <f t="shared" si="0"/>
        <v>4</v>
      </c>
      <c r="C13" t="s">
        <v>10</v>
      </c>
      <c r="D13" s="2">
        <v>-1</v>
      </c>
      <c r="E13">
        <f>+VLOOKUP(REAL[[#This Row],[GASTO]],Table4[#All],2,FALSE)</f>
        <v>41100</v>
      </c>
    </row>
    <row r="14" spans="1:5" x14ac:dyDescent="0.35">
      <c r="A14" s="1">
        <v>45748</v>
      </c>
      <c r="B14">
        <f t="shared" si="0"/>
        <v>4</v>
      </c>
      <c r="C14" t="s">
        <v>10</v>
      </c>
      <c r="D14" s="2">
        <v>-2</v>
      </c>
      <c r="E14">
        <f>+VLOOKUP(REAL[[#This Row],[GASTO]],Table4[#All],2,FALSE)</f>
        <v>41100</v>
      </c>
    </row>
    <row r="15" spans="1:5" x14ac:dyDescent="0.35">
      <c r="A15" s="1">
        <v>45748</v>
      </c>
      <c r="B15">
        <f t="shared" si="0"/>
        <v>4</v>
      </c>
      <c r="C15" t="s">
        <v>10</v>
      </c>
      <c r="D15" s="2">
        <v>-49</v>
      </c>
      <c r="E15">
        <f>+VLOOKUP(REAL[[#This Row],[GASTO]],Table4[#All],2,FALSE)</f>
        <v>41100</v>
      </c>
    </row>
    <row r="16" spans="1:5" x14ac:dyDescent="0.35">
      <c r="A16" s="1">
        <v>45748</v>
      </c>
      <c r="B16">
        <f t="shared" si="0"/>
        <v>4</v>
      </c>
      <c r="C16" t="s">
        <v>11</v>
      </c>
      <c r="D16" s="2">
        <v>187.64</v>
      </c>
      <c r="E16">
        <f>+VLOOKUP(REAL[[#This Row],[GASTO]],Table4[#All],2,FALSE)</f>
        <v>71002</v>
      </c>
    </row>
    <row r="17" spans="1:5" x14ac:dyDescent="0.35">
      <c r="A17" s="1">
        <v>45748</v>
      </c>
      <c r="B17">
        <f t="shared" si="0"/>
        <v>4</v>
      </c>
      <c r="C17" t="s">
        <v>11</v>
      </c>
      <c r="D17" s="2">
        <v>635.74</v>
      </c>
      <c r="E17">
        <f>+VLOOKUP(REAL[[#This Row],[GASTO]],Table4[#All],2,FALSE)</f>
        <v>71002</v>
      </c>
    </row>
    <row r="18" spans="1:5" x14ac:dyDescent="0.35">
      <c r="A18" s="1">
        <v>45748</v>
      </c>
      <c r="B18">
        <f t="shared" si="0"/>
        <v>4</v>
      </c>
      <c r="C18" t="s">
        <v>11</v>
      </c>
      <c r="D18" s="2">
        <v>76.22</v>
      </c>
      <c r="E18">
        <f>+VLOOKUP(REAL[[#This Row],[GASTO]],Table4[#All],2,FALSE)</f>
        <v>71002</v>
      </c>
    </row>
    <row r="19" spans="1:5" x14ac:dyDescent="0.35">
      <c r="A19" s="1">
        <v>45748</v>
      </c>
      <c r="B19">
        <f t="shared" si="0"/>
        <v>4</v>
      </c>
      <c r="C19" t="s">
        <v>11</v>
      </c>
      <c r="D19" s="2">
        <v>22.11</v>
      </c>
      <c r="E19">
        <f>+VLOOKUP(REAL[[#This Row],[GASTO]],Table4[#All],2,FALSE)</f>
        <v>71002</v>
      </c>
    </row>
    <row r="20" spans="1:5" x14ac:dyDescent="0.35">
      <c r="A20" s="1">
        <v>45748</v>
      </c>
      <c r="B20">
        <f t="shared" si="0"/>
        <v>4</v>
      </c>
      <c r="C20" t="s">
        <v>11</v>
      </c>
      <c r="D20" s="2">
        <v>2659.23</v>
      </c>
      <c r="E20">
        <f>+VLOOKUP(REAL[[#This Row],[GASTO]],Table4[#All],2,FALSE)</f>
        <v>71002</v>
      </c>
    </row>
    <row r="21" spans="1:5" x14ac:dyDescent="0.35">
      <c r="A21" s="1">
        <v>45748</v>
      </c>
      <c r="B21">
        <f t="shared" si="0"/>
        <v>4</v>
      </c>
      <c r="C21" t="s">
        <v>11</v>
      </c>
      <c r="D21" s="2">
        <v>470.78</v>
      </c>
      <c r="E21">
        <f>+VLOOKUP(REAL[[#This Row],[GASTO]],Table4[#All],2,FALSE)</f>
        <v>71002</v>
      </c>
    </row>
    <row r="22" spans="1:5" x14ac:dyDescent="0.35">
      <c r="A22" s="1">
        <v>45748</v>
      </c>
      <c r="B22">
        <f t="shared" si="0"/>
        <v>4</v>
      </c>
      <c r="C22" t="s">
        <v>11</v>
      </c>
      <c r="D22" s="2">
        <v>460.62</v>
      </c>
      <c r="E22">
        <f>+VLOOKUP(REAL[[#This Row],[GASTO]],Table4[#All],2,FALSE)</f>
        <v>71002</v>
      </c>
    </row>
    <row r="23" spans="1:5" x14ac:dyDescent="0.35">
      <c r="A23" s="1">
        <v>45748</v>
      </c>
      <c r="B23">
        <f t="shared" si="0"/>
        <v>4</v>
      </c>
      <c r="C23" t="s">
        <v>11</v>
      </c>
      <c r="D23" s="2">
        <v>2073.9</v>
      </c>
      <c r="E23">
        <f>+VLOOKUP(REAL[[#This Row],[GASTO]],Table4[#All],2,FALSE)</f>
        <v>71002</v>
      </c>
    </row>
    <row r="24" spans="1:5" x14ac:dyDescent="0.35">
      <c r="A24" s="1">
        <v>45748</v>
      </c>
      <c r="B24">
        <f t="shared" si="0"/>
        <v>4</v>
      </c>
      <c r="C24" t="s">
        <v>11</v>
      </c>
      <c r="D24" s="2">
        <v>478.44</v>
      </c>
      <c r="E24">
        <f>+VLOOKUP(REAL[[#This Row],[GASTO]],Table4[#All],2,FALSE)</f>
        <v>71002</v>
      </c>
    </row>
    <row r="25" spans="1:5" x14ac:dyDescent="0.35">
      <c r="A25" s="1">
        <v>45748</v>
      </c>
      <c r="B25">
        <f t="shared" si="0"/>
        <v>4</v>
      </c>
      <c r="C25" t="s">
        <v>11</v>
      </c>
      <c r="D25" s="2">
        <v>-58.39</v>
      </c>
      <c r="E25">
        <f>+VLOOKUP(REAL[[#This Row],[GASTO]],Table4[#All],2,FALSE)</f>
        <v>71002</v>
      </c>
    </row>
    <row r="26" spans="1:5" x14ac:dyDescent="0.35">
      <c r="A26" s="1">
        <v>45748</v>
      </c>
      <c r="B26">
        <f t="shared" si="0"/>
        <v>4</v>
      </c>
      <c r="C26" t="s">
        <v>11</v>
      </c>
      <c r="D26" s="2">
        <v>-65.459999999999994</v>
      </c>
      <c r="E26">
        <f>+VLOOKUP(REAL[[#This Row],[GASTO]],Table4[#All],2,FALSE)</f>
        <v>71002</v>
      </c>
    </row>
    <row r="27" spans="1:5" x14ac:dyDescent="0.35">
      <c r="A27" s="1">
        <v>45748</v>
      </c>
      <c r="B27">
        <f t="shared" si="0"/>
        <v>4</v>
      </c>
      <c r="C27" t="s">
        <v>11</v>
      </c>
      <c r="D27" s="2">
        <v>-2659.23</v>
      </c>
      <c r="E27">
        <f>+VLOOKUP(REAL[[#This Row],[GASTO]],Table4[#All],2,FALSE)</f>
        <v>71002</v>
      </c>
    </row>
    <row r="28" spans="1:5" x14ac:dyDescent="0.35">
      <c r="A28" s="1">
        <v>45748</v>
      </c>
      <c r="B28">
        <f t="shared" si="0"/>
        <v>4</v>
      </c>
      <c r="C28" t="s">
        <v>11</v>
      </c>
      <c r="D28" s="2">
        <v>-470.78</v>
      </c>
      <c r="E28">
        <f>+VLOOKUP(REAL[[#This Row],[GASTO]],Table4[#All],2,FALSE)</f>
        <v>71002</v>
      </c>
    </row>
    <row r="29" spans="1:5" x14ac:dyDescent="0.35">
      <c r="A29" s="1">
        <v>45748</v>
      </c>
      <c r="B29">
        <f t="shared" si="0"/>
        <v>4</v>
      </c>
      <c r="C29" t="s">
        <v>11</v>
      </c>
      <c r="D29" s="2">
        <v>-460.62</v>
      </c>
      <c r="E29">
        <f>+VLOOKUP(REAL[[#This Row],[GASTO]],Table4[#All],2,FALSE)</f>
        <v>71002</v>
      </c>
    </row>
    <row r="30" spans="1:5" x14ac:dyDescent="0.35">
      <c r="A30" s="1">
        <v>45748</v>
      </c>
      <c r="B30">
        <f t="shared" si="0"/>
        <v>4</v>
      </c>
      <c r="C30" t="s">
        <v>12</v>
      </c>
      <c r="D30" s="2">
        <v>-3131.25</v>
      </c>
      <c r="E30">
        <f>+VLOOKUP(REAL[[#This Row],[GASTO]],Table4[#All],2,FALSE)</f>
        <v>81001</v>
      </c>
    </row>
    <row r="31" spans="1:5" x14ac:dyDescent="0.35">
      <c r="A31" s="1">
        <v>45748</v>
      </c>
      <c r="B31">
        <f t="shared" si="0"/>
        <v>4</v>
      </c>
      <c r="C31" t="s">
        <v>12</v>
      </c>
      <c r="D31" s="2">
        <v>-23570.51</v>
      </c>
      <c r="E31">
        <f>+VLOOKUP(REAL[[#This Row],[GASTO]],Table4[#All],2,FALSE)</f>
        <v>81001</v>
      </c>
    </row>
    <row r="32" spans="1:5" x14ac:dyDescent="0.35">
      <c r="A32" s="1">
        <v>45748</v>
      </c>
      <c r="B32">
        <f t="shared" si="0"/>
        <v>4</v>
      </c>
      <c r="C32" t="s">
        <v>12</v>
      </c>
      <c r="D32" s="2">
        <v>23570.51</v>
      </c>
      <c r="E32">
        <f>+VLOOKUP(REAL[[#This Row],[GASTO]],Table4[#All],2,FALSE)</f>
        <v>81001</v>
      </c>
    </row>
    <row r="33" spans="1:5" x14ac:dyDescent="0.35">
      <c r="A33" s="1">
        <v>45748</v>
      </c>
      <c r="B33">
        <f t="shared" si="0"/>
        <v>4</v>
      </c>
      <c r="C33" t="s">
        <v>12</v>
      </c>
      <c r="D33" s="2">
        <v>-23570.51</v>
      </c>
      <c r="E33">
        <f>+VLOOKUP(REAL[[#This Row],[GASTO]],Table4[#All],2,FALSE)</f>
        <v>81001</v>
      </c>
    </row>
    <row r="34" spans="1:5" x14ac:dyDescent="0.35">
      <c r="A34" s="1">
        <v>45748</v>
      </c>
      <c r="B34">
        <f t="shared" si="0"/>
        <v>4</v>
      </c>
      <c r="C34" t="s">
        <v>12</v>
      </c>
      <c r="D34" s="2">
        <v>23570.51</v>
      </c>
      <c r="E34">
        <f>+VLOOKUP(REAL[[#This Row],[GASTO]],Table4[#All],2,FALSE)</f>
        <v>81001</v>
      </c>
    </row>
    <row r="35" spans="1:5" x14ac:dyDescent="0.35">
      <c r="A35" s="1">
        <v>45748</v>
      </c>
      <c r="B35">
        <f t="shared" si="0"/>
        <v>4</v>
      </c>
      <c r="C35" t="s">
        <v>12</v>
      </c>
      <c r="D35" s="2">
        <v>-23570.51</v>
      </c>
      <c r="E35">
        <f>+VLOOKUP(REAL[[#This Row],[GASTO]],Table4[#All],2,FALSE)</f>
        <v>81001</v>
      </c>
    </row>
    <row r="36" spans="1:5" x14ac:dyDescent="0.35">
      <c r="A36" s="1">
        <v>45748</v>
      </c>
      <c r="B36">
        <f t="shared" si="0"/>
        <v>4</v>
      </c>
      <c r="C36" t="s">
        <v>12</v>
      </c>
      <c r="D36" s="2">
        <v>-3247.22</v>
      </c>
      <c r="E36">
        <f>+VLOOKUP(REAL[[#This Row],[GASTO]],Table4[#All],2,FALSE)</f>
        <v>81001</v>
      </c>
    </row>
    <row r="37" spans="1:5" x14ac:dyDescent="0.35">
      <c r="A37" s="1">
        <v>45748</v>
      </c>
      <c r="B37">
        <f t="shared" si="0"/>
        <v>4</v>
      </c>
      <c r="C37" t="s">
        <v>12</v>
      </c>
      <c r="D37" s="2">
        <v>-3757.5</v>
      </c>
      <c r="E37">
        <f>+VLOOKUP(REAL[[#This Row],[GASTO]],Table4[#All],2,FALSE)</f>
        <v>81001</v>
      </c>
    </row>
    <row r="38" spans="1:5" x14ac:dyDescent="0.35">
      <c r="A38" s="1">
        <v>45748</v>
      </c>
      <c r="B38">
        <f t="shared" si="0"/>
        <v>4</v>
      </c>
      <c r="C38" t="s">
        <v>12</v>
      </c>
      <c r="D38" s="2">
        <v>3757.5</v>
      </c>
      <c r="E38">
        <f>+VLOOKUP(REAL[[#This Row],[GASTO]],Table4[#All],2,FALSE)</f>
        <v>81001</v>
      </c>
    </row>
    <row r="39" spans="1:5" x14ac:dyDescent="0.35">
      <c r="A39" s="1">
        <v>45748</v>
      </c>
      <c r="B39">
        <f t="shared" si="0"/>
        <v>4</v>
      </c>
      <c r="C39" t="s">
        <v>12</v>
      </c>
      <c r="D39" s="2">
        <v>-3757.5</v>
      </c>
      <c r="E39">
        <f>+VLOOKUP(REAL[[#This Row],[GASTO]],Table4[#All],2,FALSE)</f>
        <v>81001</v>
      </c>
    </row>
    <row r="40" spans="1:5" x14ac:dyDescent="0.35">
      <c r="A40" s="1">
        <v>45748</v>
      </c>
      <c r="B40">
        <f t="shared" si="0"/>
        <v>4</v>
      </c>
      <c r="C40" t="s">
        <v>12</v>
      </c>
      <c r="D40" s="2">
        <v>-3850.28</v>
      </c>
      <c r="E40">
        <f>+VLOOKUP(REAL[[#This Row],[GASTO]],Table4[#All],2,FALSE)</f>
        <v>81001</v>
      </c>
    </row>
    <row r="41" spans="1:5" x14ac:dyDescent="0.35">
      <c r="A41" s="1">
        <v>45748</v>
      </c>
      <c r="B41">
        <f t="shared" si="0"/>
        <v>4</v>
      </c>
      <c r="C41" t="s">
        <v>12</v>
      </c>
      <c r="D41" s="2">
        <v>-12177.08</v>
      </c>
      <c r="E41">
        <f>+VLOOKUP(REAL[[#This Row],[GASTO]],Table4[#All],2,FALSE)</f>
        <v>81001</v>
      </c>
    </row>
    <row r="42" spans="1:5" x14ac:dyDescent="0.35">
      <c r="A42" s="1">
        <v>45748</v>
      </c>
      <c r="B42">
        <f t="shared" si="0"/>
        <v>4</v>
      </c>
      <c r="C42" t="s">
        <v>12</v>
      </c>
      <c r="D42" s="2">
        <v>-4592.5</v>
      </c>
      <c r="E42">
        <f>+VLOOKUP(REAL[[#This Row],[GASTO]],Table4[#All],2,FALSE)</f>
        <v>81001</v>
      </c>
    </row>
    <row r="43" spans="1:5" x14ac:dyDescent="0.35">
      <c r="A43" s="1">
        <v>45748</v>
      </c>
      <c r="B43">
        <f t="shared" si="0"/>
        <v>4</v>
      </c>
      <c r="C43" t="s">
        <v>12</v>
      </c>
      <c r="D43" s="2">
        <v>-4175</v>
      </c>
      <c r="E43">
        <f>+VLOOKUP(REAL[[#This Row],[GASTO]],Table4[#All],2,FALSE)</f>
        <v>81001</v>
      </c>
    </row>
    <row r="44" spans="1:5" x14ac:dyDescent="0.35">
      <c r="A44" s="1">
        <v>45748</v>
      </c>
      <c r="B44">
        <f t="shared" si="0"/>
        <v>4</v>
      </c>
      <c r="C44" t="s">
        <v>12</v>
      </c>
      <c r="D44" s="2">
        <v>-3757.5</v>
      </c>
      <c r="E44">
        <f>+VLOOKUP(REAL[[#This Row],[GASTO]],Table4[#All],2,FALSE)</f>
        <v>81001</v>
      </c>
    </row>
    <row r="45" spans="1:5" x14ac:dyDescent="0.35">
      <c r="A45" s="1">
        <v>45748</v>
      </c>
      <c r="B45">
        <f t="shared" si="0"/>
        <v>4</v>
      </c>
      <c r="C45" t="s">
        <v>12</v>
      </c>
      <c r="D45" s="2">
        <v>-3595.14</v>
      </c>
      <c r="E45">
        <f>+VLOOKUP(REAL[[#This Row],[GASTO]],Table4[#All],2,FALSE)</f>
        <v>81001</v>
      </c>
    </row>
    <row r="46" spans="1:5" x14ac:dyDescent="0.35">
      <c r="A46" s="1">
        <v>45748</v>
      </c>
      <c r="B46">
        <f t="shared" si="0"/>
        <v>4</v>
      </c>
      <c r="C46" t="s">
        <v>12</v>
      </c>
      <c r="D46" s="2">
        <v>-11133.33</v>
      </c>
      <c r="E46">
        <f>+VLOOKUP(REAL[[#This Row],[GASTO]],Table4[#All],2,FALSE)</f>
        <v>81001</v>
      </c>
    </row>
    <row r="47" spans="1:5" x14ac:dyDescent="0.35">
      <c r="A47" s="1">
        <v>45748</v>
      </c>
      <c r="B47">
        <f t="shared" si="0"/>
        <v>4</v>
      </c>
      <c r="C47" t="s">
        <v>12</v>
      </c>
      <c r="D47" s="2">
        <v>-3966.25</v>
      </c>
      <c r="E47">
        <f>+VLOOKUP(REAL[[#This Row],[GASTO]],Table4[#All],2,FALSE)</f>
        <v>81001</v>
      </c>
    </row>
    <row r="48" spans="1:5" x14ac:dyDescent="0.35">
      <c r="A48" s="1">
        <v>45748</v>
      </c>
      <c r="B48">
        <f t="shared" si="0"/>
        <v>4</v>
      </c>
      <c r="C48" t="s">
        <v>12</v>
      </c>
      <c r="D48" s="2">
        <v>-4151.8100000000004</v>
      </c>
      <c r="E48">
        <f>+VLOOKUP(REAL[[#This Row],[GASTO]],Table4[#All],2,FALSE)</f>
        <v>81001</v>
      </c>
    </row>
    <row r="49" spans="1:5" x14ac:dyDescent="0.35">
      <c r="A49" s="1">
        <v>45748</v>
      </c>
      <c r="B49">
        <f t="shared" si="0"/>
        <v>4</v>
      </c>
      <c r="C49" t="s">
        <v>12</v>
      </c>
      <c r="D49" s="2">
        <v>-12521.25</v>
      </c>
      <c r="E49">
        <f>+VLOOKUP(REAL[[#This Row],[GASTO]],Table4[#All],2,FALSE)</f>
        <v>81001</v>
      </c>
    </row>
    <row r="50" spans="1:5" x14ac:dyDescent="0.35">
      <c r="A50" s="1">
        <v>45748</v>
      </c>
      <c r="B50">
        <f t="shared" si="0"/>
        <v>4</v>
      </c>
      <c r="C50" t="s">
        <v>12</v>
      </c>
      <c r="D50" s="2">
        <v>-4430.1400000000003</v>
      </c>
      <c r="E50">
        <f>+VLOOKUP(REAL[[#This Row],[GASTO]],Table4[#All],2,FALSE)</f>
        <v>81001</v>
      </c>
    </row>
    <row r="51" spans="1:5" x14ac:dyDescent="0.35">
      <c r="A51" s="1">
        <v>45748</v>
      </c>
      <c r="B51">
        <f t="shared" si="0"/>
        <v>4</v>
      </c>
      <c r="C51" t="s">
        <v>12</v>
      </c>
      <c r="D51" s="2">
        <v>4430.1400000000003</v>
      </c>
      <c r="E51">
        <f>+VLOOKUP(REAL[[#This Row],[GASTO]],Table4[#All],2,FALSE)</f>
        <v>81001</v>
      </c>
    </row>
    <row r="52" spans="1:5" x14ac:dyDescent="0.35">
      <c r="A52" s="1">
        <v>45748</v>
      </c>
      <c r="B52">
        <f t="shared" si="0"/>
        <v>4</v>
      </c>
      <c r="C52" t="s">
        <v>12</v>
      </c>
      <c r="D52" s="2">
        <v>-4430.1400000000003</v>
      </c>
      <c r="E52">
        <f>+VLOOKUP(REAL[[#This Row],[GASTO]],Table4[#All],2,FALSE)</f>
        <v>81001</v>
      </c>
    </row>
    <row r="53" spans="1:5" x14ac:dyDescent="0.35">
      <c r="A53" s="1">
        <v>45748</v>
      </c>
      <c r="B53">
        <f t="shared" si="0"/>
        <v>4</v>
      </c>
      <c r="C53" t="s">
        <v>12</v>
      </c>
      <c r="D53" s="2">
        <v>-5960.97</v>
      </c>
      <c r="E53">
        <f>+VLOOKUP(REAL[[#This Row],[GASTO]],Table4[#All],2,FALSE)</f>
        <v>81001</v>
      </c>
    </row>
    <row r="54" spans="1:5" x14ac:dyDescent="0.35">
      <c r="A54" s="1">
        <v>45748</v>
      </c>
      <c r="B54">
        <f t="shared" si="0"/>
        <v>4</v>
      </c>
      <c r="C54" t="s">
        <v>12</v>
      </c>
      <c r="D54" s="2">
        <v>-3734.31</v>
      </c>
      <c r="E54">
        <f>+VLOOKUP(REAL[[#This Row],[GASTO]],Table4[#All],2,FALSE)</f>
        <v>81001</v>
      </c>
    </row>
    <row r="55" spans="1:5" x14ac:dyDescent="0.35">
      <c r="A55" s="1">
        <v>45748</v>
      </c>
      <c r="B55">
        <f t="shared" si="0"/>
        <v>4</v>
      </c>
      <c r="C55" t="s">
        <v>12</v>
      </c>
      <c r="D55" s="2">
        <v>3734.31</v>
      </c>
      <c r="E55">
        <f>+VLOOKUP(REAL[[#This Row],[GASTO]],Table4[#All],2,FALSE)</f>
        <v>81001</v>
      </c>
    </row>
    <row r="56" spans="1:5" x14ac:dyDescent="0.35">
      <c r="A56" s="1">
        <v>45748</v>
      </c>
      <c r="B56">
        <f t="shared" si="0"/>
        <v>4</v>
      </c>
      <c r="C56" t="s">
        <v>12</v>
      </c>
      <c r="D56" s="2">
        <v>-3734.31</v>
      </c>
      <c r="E56">
        <f>+VLOOKUP(REAL[[#This Row],[GASTO]],Table4[#All],2,FALSE)</f>
        <v>81001</v>
      </c>
    </row>
    <row r="57" spans="1:5" x14ac:dyDescent="0.35">
      <c r="A57" s="1">
        <v>45748</v>
      </c>
      <c r="B57">
        <f t="shared" si="0"/>
        <v>4</v>
      </c>
      <c r="C57" t="s">
        <v>12</v>
      </c>
      <c r="D57" s="2">
        <v>-3757.5</v>
      </c>
      <c r="E57">
        <f>+VLOOKUP(REAL[[#This Row],[GASTO]],Table4[#All],2,FALSE)</f>
        <v>81001</v>
      </c>
    </row>
    <row r="58" spans="1:5" x14ac:dyDescent="0.35">
      <c r="A58" s="1">
        <v>45748</v>
      </c>
      <c r="B58">
        <f t="shared" si="0"/>
        <v>4</v>
      </c>
      <c r="C58" t="s">
        <v>12</v>
      </c>
      <c r="D58" s="2">
        <v>-11968.33</v>
      </c>
      <c r="E58">
        <f>+VLOOKUP(REAL[[#This Row],[GASTO]],Table4[#All],2,FALSE)</f>
        <v>81001</v>
      </c>
    </row>
    <row r="59" spans="1:5" x14ac:dyDescent="0.35">
      <c r="A59" s="1">
        <v>45748</v>
      </c>
      <c r="B59">
        <f t="shared" si="0"/>
        <v>4</v>
      </c>
      <c r="C59" t="s">
        <v>12</v>
      </c>
      <c r="D59" s="2">
        <v>-4128.6099999999997</v>
      </c>
      <c r="E59">
        <f>+VLOOKUP(REAL[[#This Row],[GASTO]],Table4[#All],2,FALSE)</f>
        <v>81001</v>
      </c>
    </row>
    <row r="60" spans="1:5" x14ac:dyDescent="0.35">
      <c r="A60" s="1">
        <v>45748</v>
      </c>
      <c r="B60">
        <f t="shared" ref="B60:B123" si="1">+MONTH(A60)</f>
        <v>4</v>
      </c>
      <c r="C60" t="s">
        <v>12</v>
      </c>
      <c r="D60" s="2">
        <v>-3687.92</v>
      </c>
      <c r="E60">
        <f>+VLOOKUP(REAL[[#This Row],[GASTO]],Table4[#All],2,FALSE)</f>
        <v>81001</v>
      </c>
    </row>
    <row r="61" spans="1:5" x14ac:dyDescent="0.35">
      <c r="A61" s="1">
        <v>45748</v>
      </c>
      <c r="B61">
        <f t="shared" si="1"/>
        <v>4</v>
      </c>
      <c r="C61" t="s">
        <v>12</v>
      </c>
      <c r="D61" s="2">
        <v>-22613.84</v>
      </c>
      <c r="E61">
        <f>+VLOOKUP(REAL[[#This Row],[GASTO]],Table4[#All],2,FALSE)</f>
        <v>81001</v>
      </c>
    </row>
    <row r="62" spans="1:5" x14ac:dyDescent="0.35">
      <c r="A62" s="1">
        <v>45748</v>
      </c>
      <c r="B62">
        <f t="shared" si="1"/>
        <v>4</v>
      </c>
      <c r="C62" t="s">
        <v>12</v>
      </c>
      <c r="D62" s="2">
        <v>22613.84</v>
      </c>
      <c r="E62">
        <f>+VLOOKUP(REAL[[#This Row],[GASTO]],Table4[#All],2,FALSE)</f>
        <v>81001</v>
      </c>
    </row>
    <row r="63" spans="1:5" x14ac:dyDescent="0.35">
      <c r="A63" s="1">
        <v>45748</v>
      </c>
      <c r="B63">
        <f t="shared" si="1"/>
        <v>4</v>
      </c>
      <c r="C63" t="s">
        <v>4</v>
      </c>
      <c r="D63" s="2">
        <v>-135973.35</v>
      </c>
      <c r="E63">
        <f>+VLOOKUP(REAL[[#This Row],[GASTO]],Table4[#All],2,FALSE)</f>
        <v>65003</v>
      </c>
    </row>
    <row r="64" spans="1:5" x14ac:dyDescent="0.35">
      <c r="A64" s="1">
        <v>45748</v>
      </c>
      <c r="B64">
        <f t="shared" si="1"/>
        <v>4</v>
      </c>
      <c r="C64" t="s">
        <v>4</v>
      </c>
      <c r="D64" s="2">
        <v>13463.21</v>
      </c>
      <c r="E64">
        <f>+VLOOKUP(REAL[[#This Row],[GASTO]],Table4[#All],2,FALSE)</f>
        <v>65003</v>
      </c>
    </row>
    <row r="65" spans="1:5" x14ac:dyDescent="0.35">
      <c r="A65" s="1">
        <v>45748</v>
      </c>
      <c r="B65">
        <f t="shared" si="1"/>
        <v>4</v>
      </c>
      <c r="C65" t="s">
        <v>4</v>
      </c>
      <c r="D65" s="2">
        <v>5990.14</v>
      </c>
      <c r="E65">
        <f>+VLOOKUP(REAL[[#This Row],[GASTO]],Table4[#All],2,FALSE)</f>
        <v>65003</v>
      </c>
    </row>
    <row r="66" spans="1:5" x14ac:dyDescent="0.35">
      <c r="A66" s="1">
        <v>45748</v>
      </c>
      <c r="B66">
        <f t="shared" si="1"/>
        <v>4</v>
      </c>
      <c r="C66" t="s">
        <v>4</v>
      </c>
      <c r="D66" s="2">
        <v>23445.46</v>
      </c>
      <c r="E66">
        <f>+VLOOKUP(REAL[[#This Row],[GASTO]],Table4[#All],2,FALSE)</f>
        <v>65003</v>
      </c>
    </row>
    <row r="67" spans="1:5" x14ac:dyDescent="0.35">
      <c r="A67" s="1">
        <v>45748</v>
      </c>
      <c r="B67">
        <f t="shared" si="1"/>
        <v>4</v>
      </c>
      <c r="C67" t="s">
        <v>4</v>
      </c>
      <c r="D67" s="2">
        <v>23445.46</v>
      </c>
      <c r="E67">
        <f>+VLOOKUP(REAL[[#This Row],[GASTO]],Table4[#All],2,FALSE)</f>
        <v>65003</v>
      </c>
    </row>
    <row r="68" spans="1:5" x14ac:dyDescent="0.35">
      <c r="A68" s="1">
        <v>45748</v>
      </c>
      <c r="B68">
        <f t="shared" si="1"/>
        <v>4</v>
      </c>
      <c r="C68" t="s">
        <v>4</v>
      </c>
      <c r="D68" s="2">
        <v>23445.46</v>
      </c>
      <c r="E68">
        <f>+VLOOKUP(REAL[[#This Row],[GASTO]],Table4[#All],2,FALSE)</f>
        <v>65003</v>
      </c>
    </row>
    <row r="69" spans="1:5" x14ac:dyDescent="0.35">
      <c r="A69" s="1">
        <v>45748</v>
      </c>
      <c r="B69">
        <f t="shared" si="1"/>
        <v>4</v>
      </c>
      <c r="C69" t="s">
        <v>4</v>
      </c>
      <c r="D69" s="2">
        <v>23445.46</v>
      </c>
      <c r="E69">
        <f>+VLOOKUP(REAL[[#This Row],[GASTO]],Table4[#All],2,FALSE)</f>
        <v>65003</v>
      </c>
    </row>
    <row r="70" spans="1:5" x14ac:dyDescent="0.35">
      <c r="A70" s="1">
        <v>45748</v>
      </c>
      <c r="B70">
        <f t="shared" si="1"/>
        <v>4</v>
      </c>
      <c r="C70" t="s">
        <v>4</v>
      </c>
      <c r="D70" s="2">
        <v>23445.46</v>
      </c>
      <c r="E70">
        <f>+VLOOKUP(REAL[[#This Row],[GASTO]],Table4[#All],2,FALSE)</f>
        <v>65003</v>
      </c>
    </row>
    <row r="71" spans="1:5" x14ac:dyDescent="0.35">
      <c r="A71" s="1">
        <v>45748</v>
      </c>
      <c r="B71">
        <f t="shared" si="1"/>
        <v>4</v>
      </c>
      <c r="C71" t="s">
        <v>4</v>
      </c>
      <c r="D71" s="2">
        <v>23445.46</v>
      </c>
      <c r="E71">
        <f>+VLOOKUP(REAL[[#This Row],[GASTO]],Table4[#All],2,FALSE)</f>
        <v>65003</v>
      </c>
    </row>
    <row r="72" spans="1:5" x14ac:dyDescent="0.35">
      <c r="A72" s="1">
        <v>45748</v>
      </c>
      <c r="B72">
        <f t="shared" si="1"/>
        <v>4</v>
      </c>
      <c r="C72" t="s">
        <v>13</v>
      </c>
      <c r="D72" s="2">
        <v>50.78</v>
      </c>
      <c r="E72">
        <f>+VLOOKUP(REAL[[#This Row],[GASTO]],Table4[#All],2,FALSE)</f>
        <v>54003</v>
      </c>
    </row>
    <row r="73" spans="1:5" x14ac:dyDescent="0.35">
      <c r="A73" s="1">
        <v>45748</v>
      </c>
      <c r="B73">
        <f t="shared" si="1"/>
        <v>4</v>
      </c>
      <c r="C73" t="s">
        <v>13</v>
      </c>
      <c r="D73" s="2">
        <v>634.1</v>
      </c>
      <c r="E73">
        <f>+VLOOKUP(REAL[[#This Row],[GASTO]],Table4[#All],2,FALSE)</f>
        <v>54003</v>
      </c>
    </row>
    <row r="74" spans="1:5" x14ac:dyDescent="0.35">
      <c r="A74" s="1">
        <v>45748</v>
      </c>
      <c r="B74">
        <f t="shared" si="1"/>
        <v>4</v>
      </c>
      <c r="C74" t="s">
        <v>14</v>
      </c>
      <c r="D74" s="2">
        <v>830</v>
      </c>
      <c r="E74">
        <f>+VLOOKUP(REAL[[#This Row],[GASTO]],Table4[#All],2,FALSE)</f>
        <v>66002</v>
      </c>
    </row>
    <row r="75" spans="1:5" x14ac:dyDescent="0.35">
      <c r="A75" s="1">
        <v>45748</v>
      </c>
      <c r="B75">
        <f t="shared" si="1"/>
        <v>4</v>
      </c>
      <c r="C75" t="s">
        <v>14</v>
      </c>
      <c r="D75" s="2">
        <v>830</v>
      </c>
      <c r="E75">
        <f>+VLOOKUP(REAL[[#This Row],[GASTO]],Table4[#All],2,FALSE)</f>
        <v>66002</v>
      </c>
    </row>
    <row r="76" spans="1:5" x14ac:dyDescent="0.35">
      <c r="A76" s="1">
        <v>45748</v>
      </c>
      <c r="B76">
        <f t="shared" si="1"/>
        <v>4</v>
      </c>
      <c r="C76" t="s">
        <v>14</v>
      </c>
      <c r="D76" s="2">
        <v>5252.69</v>
      </c>
      <c r="E76">
        <f>+VLOOKUP(REAL[[#This Row],[GASTO]],Table4[#All],2,FALSE)</f>
        <v>66002</v>
      </c>
    </row>
    <row r="77" spans="1:5" x14ac:dyDescent="0.35">
      <c r="A77" s="1">
        <v>45748</v>
      </c>
      <c r="B77">
        <f t="shared" si="1"/>
        <v>4</v>
      </c>
      <c r="C77" t="s">
        <v>14</v>
      </c>
      <c r="D77" s="2">
        <v>613.14</v>
      </c>
      <c r="E77">
        <f>+VLOOKUP(REAL[[#This Row],[GASTO]],Table4[#All],2,FALSE)</f>
        <v>66002</v>
      </c>
    </row>
    <row r="78" spans="1:5" x14ac:dyDescent="0.35">
      <c r="A78" s="1">
        <v>45748</v>
      </c>
      <c r="B78">
        <f t="shared" si="1"/>
        <v>4</v>
      </c>
      <c r="C78" t="s">
        <v>14</v>
      </c>
      <c r="D78" s="2">
        <v>450</v>
      </c>
      <c r="E78">
        <f>+VLOOKUP(REAL[[#This Row],[GASTO]],Table4[#All],2,FALSE)</f>
        <v>66002</v>
      </c>
    </row>
    <row r="79" spans="1:5" x14ac:dyDescent="0.35">
      <c r="A79" s="1">
        <v>45748</v>
      </c>
      <c r="B79">
        <f t="shared" si="1"/>
        <v>4</v>
      </c>
      <c r="C79" t="s">
        <v>14</v>
      </c>
      <c r="D79" s="2">
        <v>599.12</v>
      </c>
      <c r="E79">
        <f>+VLOOKUP(REAL[[#This Row],[GASTO]],Table4[#All],2,FALSE)</f>
        <v>66002</v>
      </c>
    </row>
    <row r="80" spans="1:5" x14ac:dyDescent="0.35">
      <c r="A80" s="1">
        <v>45748</v>
      </c>
      <c r="B80">
        <f t="shared" si="1"/>
        <v>4</v>
      </c>
      <c r="C80" t="s">
        <v>14</v>
      </c>
      <c r="D80" s="2">
        <v>307.38</v>
      </c>
      <c r="E80">
        <f>+VLOOKUP(REAL[[#This Row],[GASTO]],Table4[#All],2,FALSE)</f>
        <v>66002</v>
      </c>
    </row>
    <row r="81" spans="1:5" x14ac:dyDescent="0.35">
      <c r="A81" s="1">
        <v>45748</v>
      </c>
      <c r="B81">
        <f t="shared" si="1"/>
        <v>4</v>
      </c>
      <c r="C81" t="s">
        <v>14</v>
      </c>
      <c r="D81" s="2">
        <v>587.05999999999995</v>
      </c>
      <c r="E81">
        <f>+VLOOKUP(REAL[[#This Row],[GASTO]],Table4[#All],2,FALSE)</f>
        <v>66002</v>
      </c>
    </row>
    <row r="82" spans="1:5" x14ac:dyDescent="0.35">
      <c r="A82" s="1">
        <v>45748</v>
      </c>
      <c r="B82">
        <f t="shared" si="1"/>
        <v>4</v>
      </c>
      <c r="C82" t="s">
        <v>14</v>
      </c>
      <c r="D82" s="2">
        <v>587.05999999999995</v>
      </c>
      <c r="E82">
        <f>+VLOOKUP(REAL[[#This Row],[GASTO]],Table4[#All],2,FALSE)</f>
        <v>66002</v>
      </c>
    </row>
    <row r="83" spans="1:5" x14ac:dyDescent="0.35">
      <c r="A83" s="1">
        <v>45748</v>
      </c>
      <c r="B83">
        <f t="shared" si="1"/>
        <v>4</v>
      </c>
      <c r="C83" t="s">
        <v>14</v>
      </c>
      <c r="D83" s="2">
        <v>-587.05999999999995</v>
      </c>
      <c r="E83">
        <f>+VLOOKUP(REAL[[#This Row],[GASTO]],Table4[#All],2,FALSE)</f>
        <v>66002</v>
      </c>
    </row>
    <row r="84" spans="1:5" x14ac:dyDescent="0.35">
      <c r="A84" s="1">
        <v>45748</v>
      </c>
      <c r="B84">
        <f t="shared" si="1"/>
        <v>4</v>
      </c>
      <c r="C84" t="s">
        <v>14</v>
      </c>
      <c r="D84" s="2">
        <v>588.84</v>
      </c>
      <c r="E84">
        <f>+VLOOKUP(REAL[[#This Row],[GASTO]],Table4[#All],2,FALSE)</f>
        <v>66002</v>
      </c>
    </row>
    <row r="85" spans="1:5" x14ac:dyDescent="0.35">
      <c r="A85" s="1">
        <v>45748</v>
      </c>
      <c r="B85">
        <f t="shared" si="1"/>
        <v>4</v>
      </c>
      <c r="C85" t="s">
        <v>14</v>
      </c>
      <c r="D85" s="2">
        <v>6668.62</v>
      </c>
      <c r="E85">
        <f>+VLOOKUP(REAL[[#This Row],[GASTO]],Table4[#All],2,FALSE)</f>
        <v>66002</v>
      </c>
    </row>
    <row r="86" spans="1:5" x14ac:dyDescent="0.35">
      <c r="A86" s="1">
        <v>45748</v>
      </c>
      <c r="B86">
        <f t="shared" si="1"/>
        <v>4</v>
      </c>
      <c r="C86" t="s">
        <v>14</v>
      </c>
      <c r="D86" s="2">
        <v>1961.36</v>
      </c>
      <c r="E86">
        <f>+VLOOKUP(REAL[[#This Row],[GASTO]],Table4[#All],2,FALSE)</f>
        <v>66002</v>
      </c>
    </row>
    <row r="87" spans="1:5" x14ac:dyDescent="0.35">
      <c r="A87" s="1">
        <v>45748</v>
      </c>
      <c r="B87">
        <f t="shared" si="1"/>
        <v>4</v>
      </c>
      <c r="C87" t="s">
        <v>14</v>
      </c>
      <c r="D87" s="2">
        <v>587.27</v>
      </c>
      <c r="E87">
        <f>+VLOOKUP(REAL[[#This Row],[GASTO]],Table4[#All],2,FALSE)</f>
        <v>66002</v>
      </c>
    </row>
    <row r="88" spans="1:5" x14ac:dyDescent="0.35">
      <c r="A88" s="1">
        <v>45748</v>
      </c>
      <c r="B88">
        <f t="shared" si="1"/>
        <v>4</v>
      </c>
      <c r="C88" t="s">
        <v>14</v>
      </c>
      <c r="D88" s="2">
        <v>8.4</v>
      </c>
      <c r="E88">
        <f>+VLOOKUP(REAL[[#This Row],[GASTO]],Table4[#All],2,FALSE)</f>
        <v>66002</v>
      </c>
    </row>
    <row r="89" spans="1:5" x14ac:dyDescent="0.35">
      <c r="A89" s="1">
        <v>45748</v>
      </c>
      <c r="B89">
        <f t="shared" si="1"/>
        <v>4</v>
      </c>
      <c r="C89" t="s">
        <v>14</v>
      </c>
      <c r="D89" s="2">
        <v>8108.78</v>
      </c>
      <c r="E89">
        <f>+VLOOKUP(REAL[[#This Row],[GASTO]],Table4[#All],2,FALSE)</f>
        <v>66002</v>
      </c>
    </row>
    <row r="90" spans="1:5" x14ac:dyDescent="0.35">
      <c r="A90" s="1">
        <v>45748</v>
      </c>
      <c r="B90">
        <f t="shared" si="1"/>
        <v>4</v>
      </c>
      <c r="C90" t="s">
        <v>15</v>
      </c>
      <c r="D90" s="2">
        <v>109213.66</v>
      </c>
      <c r="E90">
        <f>+VLOOKUP(REAL[[#This Row],[GASTO]],Table4[#All],2,FALSE)</f>
        <v>41101</v>
      </c>
    </row>
    <row r="91" spans="1:5" x14ac:dyDescent="0.35">
      <c r="A91" s="1">
        <v>45748</v>
      </c>
      <c r="B91">
        <f t="shared" si="1"/>
        <v>4</v>
      </c>
      <c r="C91" t="s">
        <v>15</v>
      </c>
      <c r="D91" s="2">
        <v>19443.82</v>
      </c>
      <c r="E91">
        <f>+VLOOKUP(REAL[[#This Row],[GASTO]],Table4[#All],2,FALSE)</f>
        <v>41101</v>
      </c>
    </row>
    <row r="92" spans="1:5" x14ac:dyDescent="0.35">
      <c r="A92" s="1">
        <v>45748</v>
      </c>
      <c r="B92">
        <f t="shared" si="1"/>
        <v>4</v>
      </c>
      <c r="C92" t="s">
        <v>15</v>
      </c>
      <c r="D92" s="2">
        <v>44132.25</v>
      </c>
      <c r="E92">
        <f>+VLOOKUP(REAL[[#This Row],[GASTO]],Table4[#All],2,FALSE)</f>
        <v>41101</v>
      </c>
    </row>
    <row r="93" spans="1:5" x14ac:dyDescent="0.35">
      <c r="A93" s="1">
        <v>45748</v>
      </c>
      <c r="B93">
        <f t="shared" si="1"/>
        <v>4</v>
      </c>
      <c r="C93" t="s">
        <v>15</v>
      </c>
      <c r="D93" s="2">
        <v>48946.21</v>
      </c>
      <c r="E93">
        <f>+VLOOKUP(REAL[[#This Row],[GASTO]],Table4[#All],2,FALSE)</f>
        <v>41101</v>
      </c>
    </row>
    <row r="94" spans="1:5" x14ac:dyDescent="0.35">
      <c r="A94" s="1">
        <v>45748</v>
      </c>
      <c r="B94">
        <f t="shared" si="1"/>
        <v>4</v>
      </c>
      <c r="C94" t="s">
        <v>15</v>
      </c>
      <c r="D94" s="2">
        <v>38612.46</v>
      </c>
      <c r="E94">
        <f>+VLOOKUP(REAL[[#This Row],[GASTO]],Table4[#All],2,FALSE)</f>
        <v>41101</v>
      </c>
    </row>
    <row r="95" spans="1:5" x14ac:dyDescent="0.35">
      <c r="A95" s="1">
        <v>45748</v>
      </c>
      <c r="B95">
        <f t="shared" si="1"/>
        <v>4</v>
      </c>
      <c r="C95" t="s">
        <v>15</v>
      </c>
      <c r="D95" s="2">
        <v>66175.679999999993</v>
      </c>
      <c r="E95">
        <f>+VLOOKUP(REAL[[#This Row],[GASTO]],Table4[#All],2,FALSE)</f>
        <v>41101</v>
      </c>
    </row>
    <row r="96" spans="1:5" x14ac:dyDescent="0.35">
      <c r="A96" s="1">
        <v>45748</v>
      </c>
      <c r="B96">
        <f t="shared" si="1"/>
        <v>4</v>
      </c>
      <c r="C96" t="s">
        <v>15</v>
      </c>
      <c r="D96" s="2">
        <v>34320.99</v>
      </c>
      <c r="E96">
        <f>+VLOOKUP(REAL[[#This Row],[GASTO]],Table4[#All],2,FALSE)</f>
        <v>41101</v>
      </c>
    </row>
    <row r="97" spans="1:5" x14ac:dyDescent="0.35">
      <c r="A97" s="1">
        <v>45748</v>
      </c>
      <c r="B97">
        <f t="shared" si="1"/>
        <v>4</v>
      </c>
      <c r="C97" t="s">
        <v>15</v>
      </c>
      <c r="D97" s="2">
        <v>16736.73</v>
      </c>
      <c r="E97">
        <f>+VLOOKUP(REAL[[#This Row],[GASTO]],Table4[#All],2,FALSE)</f>
        <v>41101</v>
      </c>
    </row>
    <row r="98" spans="1:5" x14ac:dyDescent="0.35">
      <c r="A98" s="1">
        <v>45748</v>
      </c>
      <c r="B98">
        <f t="shared" si="1"/>
        <v>4</v>
      </c>
      <c r="C98" t="s">
        <v>15</v>
      </c>
      <c r="D98" s="2">
        <v>7141.09</v>
      </c>
      <c r="E98">
        <f>+VLOOKUP(REAL[[#This Row],[GASTO]],Table4[#All],2,FALSE)</f>
        <v>41101</v>
      </c>
    </row>
    <row r="99" spans="1:5" x14ac:dyDescent="0.35">
      <c r="A99" s="1">
        <v>45748</v>
      </c>
      <c r="B99">
        <f t="shared" si="1"/>
        <v>4</v>
      </c>
      <c r="C99" t="s">
        <v>15</v>
      </c>
      <c r="D99" s="2">
        <v>8062.14</v>
      </c>
      <c r="E99">
        <f>+VLOOKUP(REAL[[#This Row],[GASTO]],Table4[#All],2,FALSE)</f>
        <v>41101</v>
      </c>
    </row>
    <row r="100" spans="1:5" x14ac:dyDescent="0.35">
      <c r="A100" s="1">
        <v>45748</v>
      </c>
      <c r="B100">
        <f t="shared" si="1"/>
        <v>4</v>
      </c>
      <c r="C100" t="s">
        <v>15</v>
      </c>
      <c r="D100" s="2">
        <v>5812.5</v>
      </c>
      <c r="E100">
        <f>+VLOOKUP(REAL[[#This Row],[GASTO]],Table4[#All],2,FALSE)</f>
        <v>41101</v>
      </c>
    </row>
    <row r="101" spans="1:5" x14ac:dyDescent="0.35">
      <c r="A101" s="1">
        <v>45748</v>
      </c>
      <c r="B101">
        <f t="shared" si="1"/>
        <v>4</v>
      </c>
      <c r="C101" t="s">
        <v>15</v>
      </c>
      <c r="D101" s="2">
        <v>6323.25</v>
      </c>
      <c r="E101">
        <f>+VLOOKUP(REAL[[#This Row],[GASTO]],Table4[#All],2,FALSE)</f>
        <v>41101</v>
      </c>
    </row>
    <row r="102" spans="1:5" x14ac:dyDescent="0.35">
      <c r="A102" s="1">
        <v>45748</v>
      </c>
      <c r="B102">
        <f t="shared" si="1"/>
        <v>4</v>
      </c>
      <c r="C102" t="s">
        <v>15</v>
      </c>
      <c r="D102" s="2">
        <v>161322.71</v>
      </c>
      <c r="E102">
        <f>+VLOOKUP(REAL[[#This Row],[GASTO]],Table4[#All],2,FALSE)</f>
        <v>41101</v>
      </c>
    </row>
    <row r="103" spans="1:5" x14ac:dyDescent="0.35">
      <c r="A103" s="1">
        <v>45748</v>
      </c>
      <c r="B103">
        <f t="shared" si="1"/>
        <v>4</v>
      </c>
      <c r="C103" t="s">
        <v>10</v>
      </c>
      <c r="D103" s="2">
        <v>317097.77</v>
      </c>
      <c r="E103">
        <f>+VLOOKUP(REAL[[#This Row],[GASTO]],Table4[#All],2,FALSE)</f>
        <v>41100</v>
      </c>
    </row>
    <row r="104" spans="1:5" x14ac:dyDescent="0.35">
      <c r="A104" s="1">
        <v>45748</v>
      </c>
      <c r="B104">
        <f t="shared" si="1"/>
        <v>4</v>
      </c>
      <c r="C104" t="s">
        <v>10</v>
      </c>
      <c r="D104" s="2">
        <v>536942.42000000004</v>
      </c>
      <c r="E104">
        <f>+VLOOKUP(REAL[[#This Row],[GASTO]],Table4[#All],2,FALSE)</f>
        <v>41100</v>
      </c>
    </row>
    <row r="105" spans="1:5" x14ac:dyDescent="0.35">
      <c r="A105" s="1">
        <v>45748</v>
      </c>
      <c r="B105">
        <f t="shared" si="1"/>
        <v>4</v>
      </c>
      <c r="C105" t="s">
        <v>10</v>
      </c>
      <c r="D105" s="2">
        <v>595512.19999999995</v>
      </c>
      <c r="E105">
        <f>+VLOOKUP(REAL[[#This Row],[GASTO]],Table4[#All],2,FALSE)</f>
        <v>41100</v>
      </c>
    </row>
    <row r="106" spans="1:5" x14ac:dyDescent="0.35">
      <c r="A106" s="1">
        <v>45748</v>
      </c>
      <c r="B106">
        <f t="shared" si="1"/>
        <v>4</v>
      </c>
      <c r="C106" t="s">
        <v>10</v>
      </c>
      <c r="D106" s="2">
        <v>469784.88</v>
      </c>
      <c r="E106">
        <f>+VLOOKUP(REAL[[#This Row],[GASTO]],Table4[#All],2,FALSE)</f>
        <v>41100</v>
      </c>
    </row>
    <row r="107" spans="1:5" x14ac:dyDescent="0.35">
      <c r="A107" s="1">
        <v>45748</v>
      </c>
      <c r="B107">
        <f t="shared" si="1"/>
        <v>4</v>
      </c>
      <c r="C107" t="s">
        <v>10</v>
      </c>
      <c r="D107" s="2">
        <v>805965.65</v>
      </c>
      <c r="E107">
        <f>+VLOOKUP(REAL[[#This Row],[GASTO]],Table4[#All],2,FALSE)</f>
        <v>41100</v>
      </c>
    </row>
    <row r="108" spans="1:5" x14ac:dyDescent="0.35">
      <c r="A108" s="1">
        <v>45748</v>
      </c>
      <c r="B108">
        <f t="shared" si="1"/>
        <v>4</v>
      </c>
      <c r="C108" t="s">
        <v>10</v>
      </c>
      <c r="D108" s="2">
        <v>417572.12</v>
      </c>
      <c r="E108">
        <f>+VLOOKUP(REAL[[#This Row],[GASTO]],Table4[#All],2,FALSE)</f>
        <v>41100</v>
      </c>
    </row>
    <row r="109" spans="1:5" x14ac:dyDescent="0.35">
      <c r="A109" s="1">
        <v>45748</v>
      </c>
      <c r="B109">
        <f t="shared" si="1"/>
        <v>4</v>
      </c>
      <c r="C109" t="s">
        <v>10</v>
      </c>
      <c r="D109" s="2">
        <v>203630.22</v>
      </c>
      <c r="E109">
        <f>+VLOOKUP(REAL[[#This Row],[GASTO]],Table4[#All],2,FALSE)</f>
        <v>41100</v>
      </c>
    </row>
    <row r="110" spans="1:5" x14ac:dyDescent="0.35">
      <c r="A110" s="1">
        <v>45748</v>
      </c>
      <c r="B110">
        <f t="shared" si="1"/>
        <v>4</v>
      </c>
      <c r="C110" t="s">
        <v>10</v>
      </c>
      <c r="D110" s="2">
        <v>86883.3</v>
      </c>
      <c r="E110">
        <f>+VLOOKUP(REAL[[#This Row],[GASTO]],Table4[#All],2,FALSE)</f>
        <v>41100</v>
      </c>
    </row>
    <row r="111" spans="1:5" x14ac:dyDescent="0.35">
      <c r="A111" s="1">
        <v>45748</v>
      </c>
      <c r="B111">
        <f t="shared" si="1"/>
        <v>4</v>
      </c>
      <c r="C111" t="s">
        <v>10</v>
      </c>
      <c r="D111" s="2">
        <v>98089.32</v>
      </c>
      <c r="E111">
        <f>+VLOOKUP(REAL[[#This Row],[GASTO]],Table4[#All],2,FALSE)</f>
        <v>41100</v>
      </c>
    </row>
    <row r="112" spans="1:5" x14ac:dyDescent="0.35">
      <c r="A112" s="1">
        <v>45748</v>
      </c>
      <c r="B112">
        <f t="shared" si="1"/>
        <v>4</v>
      </c>
      <c r="C112" t="s">
        <v>10</v>
      </c>
      <c r="D112" s="2">
        <v>70718.759999999995</v>
      </c>
      <c r="E112">
        <f>+VLOOKUP(REAL[[#This Row],[GASTO]],Table4[#All],2,FALSE)</f>
        <v>41100</v>
      </c>
    </row>
    <row r="113" spans="1:5" x14ac:dyDescent="0.35">
      <c r="A113" s="1">
        <v>45748</v>
      </c>
      <c r="B113">
        <f t="shared" si="1"/>
        <v>4</v>
      </c>
      <c r="C113" t="s">
        <v>10</v>
      </c>
      <c r="D113" s="2">
        <v>76932.84</v>
      </c>
      <c r="E113">
        <f>+VLOOKUP(REAL[[#This Row],[GASTO]],Table4[#All],2,FALSE)</f>
        <v>41100</v>
      </c>
    </row>
    <row r="114" spans="1:5" x14ac:dyDescent="0.35">
      <c r="A114" s="1">
        <v>45748</v>
      </c>
      <c r="B114">
        <f t="shared" si="1"/>
        <v>4</v>
      </c>
      <c r="C114" t="s">
        <v>10</v>
      </c>
      <c r="D114" s="2">
        <v>2069093.03</v>
      </c>
      <c r="E114">
        <f>+VLOOKUP(REAL[[#This Row],[GASTO]],Table4[#All],2,FALSE)</f>
        <v>41100</v>
      </c>
    </row>
    <row r="115" spans="1:5" x14ac:dyDescent="0.35">
      <c r="A115" s="1">
        <v>45748</v>
      </c>
      <c r="B115">
        <f t="shared" si="1"/>
        <v>4</v>
      </c>
      <c r="C115" t="s">
        <v>10</v>
      </c>
      <c r="D115" s="2">
        <v>828.07</v>
      </c>
      <c r="E115">
        <f>+VLOOKUP(REAL[[#This Row],[GASTO]],Table4[#All],2,FALSE)</f>
        <v>41100</v>
      </c>
    </row>
    <row r="116" spans="1:5" x14ac:dyDescent="0.35">
      <c r="A116" s="1">
        <v>45748</v>
      </c>
      <c r="B116">
        <f t="shared" si="1"/>
        <v>4</v>
      </c>
      <c r="C116" t="s">
        <v>10</v>
      </c>
      <c r="D116" s="2">
        <v>3529.96</v>
      </c>
      <c r="E116">
        <f>+VLOOKUP(REAL[[#This Row],[GASTO]],Table4[#All],2,FALSE)</f>
        <v>41100</v>
      </c>
    </row>
    <row r="117" spans="1:5" x14ac:dyDescent="0.35">
      <c r="A117" s="1">
        <v>45748</v>
      </c>
      <c r="B117">
        <f t="shared" si="1"/>
        <v>4</v>
      </c>
      <c r="C117" t="s">
        <v>10</v>
      </c>
      <c r="D117" s="2">
        <v>293864.90999999997</v>
      </c>
      <c r="E117">
        <f>+VLOOKUP(REAL[[#This Row],[GASTO]],Table4[#All],2,FALSE)</f>
        <v>41100</v>
      </c>
    </row>
    <row r="118" spans="1:5" x14ac:dyDescent="0.35">
      <c r="A118" s="1">
        <v>45748</v>
      </c>
      <c r="B118">
        <f t="shared" si="1"/>
        <v>4</v>
      </c>
      <c r="C118" t="s">
        <v>16</v>
      </c>
      <c r="D118" s="2">
        <v>891056.62</v>
      </c>
      <c r="E118">
        <f>+VLOOKUP(REAL[[#This Row],[GASTO]],Table4[#All],2,FALSE)</f>
        <v>41108</v>
      </c>
    </row>
    <row r="119" spans="1:5" x14ac:dyDescent="0.35">
      <c r="A119" s="1">
        <v>45748</v>
      </c>
      <c r="B119">
        <f t="shared" si="1"/>
        <v>4</v>
      </c>
      <c r="C119" t="s">
        <v>16</v>
      </c>
      <c r="D119" s="2">
        <v>1315643.02</v>
      </c>
      <c r="E119">
        <f>+VLOOKUP(REAL[[#This Row],[GASTO]],Table4[#All],2,FALSE)</f>
        <v>41108</v>
      </c>
    </row>
    <row r="120" spans="1:5" x14ac:dyDescent="0.35">
      <c r="A120" s="1">
        <v>45748</v>
      </c>
      <c r="B120">
        <f t="shared" si="1"/>
        <v>4</v>
      </c>
      <c r="C120" t="s">
        <v>16</v>
      </c>
      <c r="D120" s="2">
        <v>620702.17000000004</v>
      </c>
      <c r="E120">
        <f>+VLOOKUP(REAL[[#This Row],[GASTO]],Table4[#All],2,FALSE)</f>
        <v>41108</v>
      </c>
    </row>
    <row r="121" spans="1:5" x14ac:dyDescent="0.35">
      <c r="A121" s="1">
        <v>45748</v>
      </c>
      <c r="B121">
        <f t="shared" si="1"/>
        <v>4</v>
      </c>
      <c r="C121" t="s">
        <v>16</v>
      </c>
      <c r="D121" s="2">
        <v>-974739.01</v>
      </c>
      <c r="E121">
        <f>+VLOOKUP(REAL[[#This Row],[GASTO]],Table4[#All],2,FALSE)</f>
        <v>41108</v>
      </c>
    </row>
    <row r="122" spans="1:5" x14ac:dyDescent="0.35">
      <c r="A122" s="1">
        <v>45748</v>
      </c>
      <c r="B122">
        <f t="shared" si="1"/>
        <v>4</v>
      </c>
      <c r="C122" t="s">
        <v>16</v>
      </c>
      <c r="D122" s="2">
        <v>-1577411.57</v>
      </c>
      <c r="E122">
        <f>+VLOOKUP(REAL[[#This Row],[GASTO]],Table4[#All],2,FALSE)</f>
        <v>41108</v>
      </c>
    </row>
    <row r="123" spans="1:5" x14ac:dyDescent="0.35">
      <c r="A123" s="1">
        <v>45748</v>
      </c>
      <c r="B123">
        <f t="shared" si="1"/>
        <v>4</v>
      </c>
      <c r="C123" t="s">
        <v>16</v>
      </c>
      <c r="D123" s="2">
        <v>974739.01</v>
      </c>
      <c r="E123">
        <f>+VLOOKUP(REAL[[#This Row],[GASTO]],Table4[#All],2,FALSE)</f>
        <v>41108</v>
      </c>
    </row>
    <row r="124" spans="1:5" x14ac:dyDescent="0.35">
      <c r="A124" s="1">
        <v>45748</v>
      </c>
      <c r="B124">
        <f t="shared" ref="B124:B187" si="2">+MONTH(A124)</f>
        <v>4</v>
      </c>
      <c r="C124" t="s">
        <v>16</v>
      </c>
      <c r="D124" s="2">
        <v>1577411.57</v>
      </c>
      <c r="E124">
        <f>+VLOOKUP(REAL[[#This Row],[GASTO]],Table4[#All],2,FALSE)</f>
        <v>41108</v>
      </c>
    </row>
    <row r="125" spans="1:5" x14ac:dyDescent="0.35">
      <c r="A125" s="1">
        <v>45748</v>
      </c>
      <c r="B125">
        <f t="shared" si="2"/>
        <v>4</v>
      </c>
      <c r="C125" t="s">
        <v>5</v>
      </c>
      <c r="D125" s="2">
        <v>34854</v>
      </c>
      <c r="E125">
        <f>+VLOOKUP(REAL[[#This Row],[GASTO]],Table4[#All],2,FALSE)</f>
        <v>41106</v>
      </c>
    </row>
    <row r="126" spans="1:5" x14ac:dyDescent="0.35">
      <c r="A126" s="1">
        <v>45748</v>
      </c>
      <c r="B126">
        <f t="shared" si="2"/>
        <v>4</v>
      </c>
      <c r="C126" t="s">
        <v>5</v>
      </c>
      <c r="D126" s="2">
        <v>117919.59</v>
      </c>
      <c r="E126">
        <f>+VLOOKUP(REAL[[#This Row],[GASTO]],Table4[#All],2,FALSE)</f>
        <v>41106</v>
      </c>
    </row>
    <row r="127" spans="1:5" x14ac:dyDescent="0.35">
      <c r="A127" s="1">
        <v>45748</v>
      </c>
      <c r="B127">
        <f t="shared" si="2"/>
        <v>4</v>
      </c>
      <c r="C127" t="s">
        <v>5</v>
      </c>
      <c r="D127" s="2">
        <v>57765.85</v>
      </c>
      <c r="E127">
        <f>+VLOOKUP(REAL[[#This Row],[GASTO]],Table4[#All],2,FALSE)</f>
        <v>41106</v>
      </c>
    </row>
    <row r="128" spans="1:5" x14ac:dyDescent="0.35">
      <c r="A128" s="1">
        <v>45748</v>
      </c>
      <c r="B128">
        <f t="shared" si="2"/>
        <v>4</v>
      </c>
      <c r="C128" t="s">
        <v>5</v>
      </c>
      <c r="D128" s="2">
        <v>108080.69</v>
      </c>
      <c r="E128">
        <f>+VLOOKUP(REAL[[#This Row],[GASTO]],Table4[#All],2,FALSE)</f>
        <v>41106</v>
      </c>
    </row>
    <row r="129" spans="1:5" x14ac:dyDescent="0.35">
      <c r="A129" s="1">
        <v>45748</v>
      </c>
      <c r="B129">
        <f t="shared" si="2"/>
        <v>4</v>
      </c>
      <c r="C129" t="s">
        <v>17</v>
      </c>
      <c r="D129" s="2">
        <v>60862.55</v>
      </c>
      <c r="E129">
        <f>+VLOOKUP(REAL[[#This Row],[GASTO]],Table4[#All],2,FALSE)</f>
        <v>41102</v>
      </c>
    </row>
    <row r="130" spans="1:5" x14ac:dyDescent="0.35">
      <c r="A130" s="1">
        <v>45748</v>
      </c>
      <c r="B130">
        <f t="shared" si="2"/>
        <v>4</v>
      </c>
      <c r="C130" t="s">
        <v>17</v>
      </c>
      <c r="D130" s="2">
        <v>89863.41</v>
      </c>
      <c r="E130">
        <f>+VLOOKUP(REAL[[#This Row],[GASTO]],Table4[#All],2,FALSE)</f>
        <v>41102</v>
      </c>
    </row>
    <row r="131" spans="1:5" x14ac:dyDescent="0.35">
      <c r="A131" s="1">
        <v>45748</v>
      </c>
      <c r="B131">
        <f t="shared" si="2"/>
        <v>4</v>
      </c>
      <c r="C131" t="s">
        <v>17</v>
      </c>
      <c r="D131" s="2">
        <v>42396.31</v>
      </c>
      <c r="E131">
        <f>+VLOOKUP(REAL[[#This Row],[GASTO]],Table4[#All],2,FALSE)</f>
        <v>41102</v>
      </c>
    </row>
    <row r="132" spans="1:5" x14ac:dyDescent="0.35">
      <c r="A132" s="1">
        <v>45748</v>
      </c>
      <c r="B132">
        <f t="shared" si="2"/>
        <v>4</v>
      </c>
      <c r="C132" t="s">
        <v>6</v>
      </c>
      <c r="D132" s="2">
        <v>116952.12</v>
      </c>
      <c r="E132">
        <f>+VLOOKUP(REAL[[#This Row],[GASTO]],Table4[#All],2,FALSE)</f>
        <v>41105</v>
      </c>
    </row>
    <row r="133" spans="1:5" x14ac:dyDescent="0.35">
      <c r="A133" s="1">
        <v>45748</v>
      </c>
      <c r="B133">
        <f t="shared" si="2"/>
        <v>4</v>
      </c>
      <c r="C133" t="s">
        <v>6</v>
      </c>
      <c r="D133" s="2">
        <v>51777.78</v>
      </c>
      <c r="E133">
        <f>+VLOOKUP(REAL[[#This Row],[GASTO]],Table4[#All],2,FALSE)</f>
        <v>41105</v>
      </c>
    </row>
    <row r="134" spans="1:5" x14ac:dyDescent="0.35">
      <c r="A134" s="1">
        <v>45748</v>
      </c>
      <c r="B134">
        <f t="shared" si="2"/>
        <v>4</v>
      </c>
      <c r="C134" t="s">
        <v>18</v>
      </c>
      <c r="D134" s="2">
        <v>2056593.96</v>
      </c>
      <c r="E134">
        <f>+VLOOKUP(REAL[[#This Row],[GASTO]],Table4[#All],2,FALSE)</f>
        <v>41107</v>
      </c>
    </row>
    <row r="135" spans="1:5" x14ac:dyDescent="0.35">
      <c r="A135" s="1">
        <v>45748</v>
      </c>
      <c r="B135">
        <f t="shared" si="2"/>
        <v>4</v>
      </c>
      <c r="C135" t="s">
        <v>18</v>
      </c>
      <c r="D135" s="2">
        <v>-2056594</v>
      </c>
      <c r="E135">
        <f>+VLOOKUP(REAL[[#This Row],[GASTO]],Table4[#All],2,FALSE)</f>
        <v>41107</v>
      </c>
    </row>
    <row r="136" spans="1:5" x14ac:dyDescent="0.35">
      <c r="A136" s="1">
        <v>45748</v>
      </c>
      <c r="B136">
        <f t="shared" si="2"/>
        <v>4</v>
      </c>
      <c r="C136" t="s">
        <v>18</v>
      </c>
      <c r="D136" s="2">
        <v>1260651</v>
      </c>
      <c r="E136">
        <f>+VLOOKUP(REAL[[#This Row],[GASTO]],Table4[#All],2,FALSE)</f>
        <v>41107</v>
      </c>
    </row>
    <row r="137" spans="1:5" x14ac:dyDescent="0.35">
      <c r="A137" s="1">
        <v>45748</v>
      </c>
      <c r="B137">
        <f t="shared" si="2"/>
        <v>4</v>
      </c>
      <c r="C137" t="s">
        <v>19</v>
      </c>
      <c r="D137" s="2">
        <v>4787.2</v>
      </c>
      <c r="E137">
        <f>+VLOOKUP(REAL[[#This Row],[GASTO]],Table4[#All],2,FALSE)</f>
        <v>41306</v>
      </c>
    </row>
    <row r="138" spans="1:5" x14ac:dyDescent="0.35">
      <c r="A138" s="1">
        <v>45748</v>
      </c>
      <c r="B138">
        <f t="shared" si="2"/>
        <v>4</v>
      </c>
      <c r="C138" t="s">
        <v>19</v>
      </c>
      <c r="D138" s="2">
        <v>20539.16</v>
      </c>
      <c r="E138">
        <f>+VLOOKUP(REAL[[#This Row],[GASTO]],Table4[#All],2,FALSE)</f>
        <v>41306</v>
      </c>
    </row>
    <row r="139" spans="1:5" x14ac:dyDescent="0.35">
      <c r="A139" s="1">
        <v>45748</v>
      </c>
      <c r="B139">
        <f t="shared" si="2"/>
        <v>4</v>
      </c>
      <c r="C139" t="s">
        <v>19</v>
      </c>
      <c r="D139" s="2">
        <v>6194.08</v>
      </c>
      <c r="E139">
        <f>+VLOOKUP(REAL[[#This Row],[GASTO]],Table4[#All],2,FALSE)</f>
        <v>41306</v>
      </c>
    </row>
    <row r="140" spans="1:5" x14ac:dyDescent="0.35">
      <c r="A140" s="1">
        <v>45748</v>
      </c>
      <c r="B140">
        <f t="shared" si="2"/>
        <v>4</v>
      </c>
      <c r="C140" t="s">
        <v>19</v>
      </c>
      <c r="D140" s="2">
        <v>33104.78</v>
      </c>
      <c r="E140">
        <f>+VLOOKUP(REAL[[#This Row],[GASTO]],Table4[#All],2,FALSE)</f>
        <v>41306</v>
      </c>
    </row>
    <row r="141" spans="1:5" x14ac:dyDescent="0.35">
      <c r="A141" s="1">
        <v>45748</v>
      </c>
      <c r="B141">
        <f t="shared" si="2"/>
        <v>4</v>
      </c>
      <c r="C141" t="s">
        <v>19</v>
      </c>
      <c r="D141" s="2">
        <v>31632.54</v>
      </c>
      <c r="E141">
        <f>+VLOOKUP(REAL[[#This Row],[GASTO]],Table4[#All],2,FALSE)</f>
        <v>41306</v>
      </c>
    </row>
    <row r="142" spans="1:5" x14ac:dyDescent="0.35">
      <c r="A142" s="1">
        <v>45748</v>
      </c>
      <c r="B142">
        <f t="shared" si="2"/>
        <v>4</v>
      </c>
      <c r="C142" t="s">
        <v>19</v>
      </c>
      <c r="D142" s="2">
        <v>84294.92</v>
      </c>
      <c r="E142">
        <f>+VLOOKUP(REAL[[#This Row],[GASTO]],Table4[#All],2,FALSE)</f>
        <v>41306</v>
      </c>
    </row>
    <row r="143" spans="1:5" x14ac:dyDescent="0.35">
      <c r="A143" s="1">
        <v>45748</v>
      </c>
      <c r="B143">
        <f t="shared" si="2"/>
        <v>4</v>
      </c>
      <c r="C143" t="s">
        <v>19</v>
      </c>
      <c r="D143" s="2">
        <v>47323.18</v>
      </c>
      <c r="E143">
        <f>+VLOOKUP(REAL[[#This Row],[GASTO]],Table4[#All],2,FALSE)</f>
        <v>41306</v>
      </c>
    </row>
    <row r="144" spans="1:5" x14ac:dyDescent="0.35">
      <c r="A144" s="1">
        <v>45748</v>
      </c>
      <c r="B144">
        <f t="shared" si="2"/>
        <v>4</v>
      </c>
      <c r="C144" t="s">
        <v>19</v>
      </c>
      <c r="D144" s="2">
        <v>10696.92</v>
      </c>
      <c r="E144">
        <f>+VLOOKUP(REAL[[#This Row],[GASTO]],Table4[#All],2,FALSE)</f>
        <v>41306</v>
      </c>
    </row>
    <row r="145" spans="1:5" x14ac:dyDescent="0.35">
      <c r="A145" s="1">
        <v>45748</v>
      </c>
      <c r="B145">
        <f t="shared" si="2"/>
        <v>4</v>
      </c>
      <c r="C145" t="s">
        <v>19</v>
      </c>
      <c r="D145" s="2">
        <v>8824.92</v>
      </c>
      <c r="E145">
        <f>+VLOOKUP(REAL[[#This Row],[GASTO]],Table4[#All],2,FALSE)</f>
        <v>41306</v>
      </c>
    </row>
    <row r="146" spans="1:5" x14ac:dyDescent="0.35">
      <c r="A146" s="1">
        <v>45748</v>
      </c>
      <c r="B146">
        <f t="shared" si="2"/>
        <v>4</v>
      </c>
      <c r="C146" t="s">
        <v>19</v>
      </c>
      <c r="D146" s="2">
        <v>8824.92</v>
      </c>
      <c r="E146">
        <f>+VLOOKUP(REAL[[#This Row],[GASTO]],Table4[#All],2,FALSE)</f>
        <v>41306</v>
      </c>
    </row>
    <row r="147" spans="1:5" x14ac:dyDescent="0.35">
      <c r="A147" s="1">
        <v>45748</v>
      </c>
      <c r="B147">
        <f t="shared" si="2"/>
        <v>4</v>
      </c>
      <c r="C147" t="s">
        <v>19</v>
      </c>
      <c r="D147" s="2">
        <v>4412.46</v>
      </c>
      <c r="E147">
        <f>+VLOOKUP(REAL[[#This Row],[GASTO]],Table4[#All],2,FALSE)</f>
        <v>41306</v>
      </c>
    </row>
    <row r="148" spans="1:5" x14ac:dyDescent="0.35">
      <c r="A148" s="1">
        <v>45748</v>
      </c>
      <c r="B148">
        <f t="shared" si="2"/>
        <v>4</v>
      </c>
      <c r="C148" t="s">
        <v>19</v>
      </c>
      <c r="D148" s="2">
        <v>8824.92</v>
      </c>
      <c r="E148">
        <f>+VLOOKUP(REAL[[#This Row],[GASTO]],Table4[#All],2,FALSE)</f>
        <v>41306</v>
      </c>
    </row>
    <row r="149" spans="1:5" x14ac:dyDescent="0.35">
      <c r="A149" s="1">
        <v>45748</v>
      </c>
      <c r="B149">
        <f t="shared" si="2"/>
        <v>4</v>
      </c>
      <c r="C149" t="s">
        <v>19</v>
      </c>
      <c r="D149" s="2">
        <v>159045.79999999999</v>
      </c>
      <c r="E149">
        <f>+VLOOKUP(REAL[[#This Row],[GASTO]],Table4[#All],2,FALSE)</f>
        <v>41306</v>
      </c>
    </row>
    <row r="150" spans="1:5" x14ac:dyDescent="0.35">
      <c r="A150" s="1">
        <v>45748</v>
      </c>
      <c r="B150">
        <f t="shared" si="2"/>
        <v>4</v>
      </c>
      <c r="C150" t="s">
        <v>19</v>
      </c>
      <c r="D150" s="2">
        <v>1912.07</v>
      </c>
      <c r="E150">
        <f>+VLOOKUP(REAL[[#This Row],[GASTO]],Table4[#All],2,FALSE)</f>
        <v>41306</v>
      </c>
    </row>
    <row r="151" spans="1:5" x14ac:dyDescent="0.35">
      <c r="A151" s="1">
        <v>45748</v>
      </c>
      <c r="B151">
        <f t="shared" si="2"/>
        <v>4</v>
      </c>
      <c r="C151" t="s">
        <v>19</v>
      </c>
      <c r="D151" s="2">
        <v>1458.55</v>
      </c>
      <c r="E151">
        <f>+VLOOKUP(REAL[[#This Row],[GASTO]],Table4[#All],2,FALSE)</f>
        <v>41306</v>
      </c>
    </row>
    <row r="152" spans="1:5" x14ac:dyDescent="0.35">
      <c r="A152" s="1">
        <v>45748</v>
      </c>
      <c r="B152">
        <f t="shared" si="2"/>
        <v>4</v>
      </c>
      <c r="C152" t="s">
        <v>19</v>
      </c>
      <c r="D152" s="2">
        <v>756.37</v>
      </c>
      <c r="E152">
        <f>+VLOOKUP(REAL[[#This Row],[GASTO]],Table4[#All],2,FALSE)</f>
        <v>41306</v>
      </c>
    </row>
    <row r="153" spans="1:5" x14ac:dyDescent="0.35">
      <c r="A153" s="1">
        <v>45748</v>
      </c>
      <c r="B153">
        <f t="shared" si="2"/>
        <v>4</v>
      </c>
      <c r="C153" t="s">
        <v>19</v>
      </c>
      <c r="D153" s="2">
        <v>2741.69</v>
      </c>
      <c r="E153">
        <f>+VLOOKUP(REAL[[#This Row],[GASTO]],Table4[#All],2,FALSE)</f>
        <v>41306</v>
      </c>
    </row>
    <row r="154" spans="1:5" x14ac:dyDescent="0.35">
      <c r="A154" s="1">
        <v>45748</v>
      </c>
      <c r="B154">
        <f t="shared" si="2"/>
        <v>4</v>
      </c>
      <c r="C154" t="s">
        <v>19</v>
      </c>
      <c r="D154" s="2">
        <v>2599.9299999999998</v>
      </c>
      <c r="E154">
        <f>+VLOOKUP(REAL[[#This Row],[GASTO]],Table4[#All],2,FALSE)</f>
        <v>41306</v>
      </c>
    </row>
    <row r="155" spans="1:5" x14ac:dyDescent="0.35">
      <c r="A155" s="1">
        <v>45748</v>
      </c>
      <c r="B155">
        <f t="shared" si="2"/>
        <v>4</v>
      </c>
      <c r="C155" t="s">
        <v>19</v>
      </c>
      <c r="D155" s="2">
        <v>6928.34</v>
      </c>
      <c r="E155">
        <f>+VLOOKUP(REAL[[#This Row],[GASTO]],Table4[#All],2,FALSE)</f>
        <v>41306</v>
      </c>
    </row>
    <row r="156" spans="1:5" x14ac:dyDescent="0.35">
      <c r="A156" s="1">
        <v>45748</v>
      </c>
      <c r="B156">
        <f t="shared" si="2"/>
        <v>4</v>
      </c>
      <c r="C156" t="s">
        <v>19</v>
      </c>
      <c r="D156" s="2">
        <v>3889.58</v>
      </c>
      <c r="E156">
        <f>+VLOOKUP(REAL[[#This Row],[GASTO]],Table4[#All],2,FALSE)</f>
        <v>41306</v>
      </c>
    </row>
    <row r="157" spans="1:5" x14ac:dyDescent="0.35">
      <c r="A157" s="1">
        <v>45748</v>
      </c>
      <c r="B157">
        <f t="shared" si="2"/>
        <v>4</v>
      </c>
      <c r="C157" t="s">
        <v>19</v>
      </c>
      <c r="D157" s="2">
        <v>879.2</v>
      </c>
      <c r="E157">
        <f>+VLOOKUP(REAL[[#This Row],[GASTO]],Table4[#All],2,FALSE)</f>
        <v>41306</v>
      </c>
    </row>
    <row r="158" spans="1:5" x14ac:dyDescent="0.35">
      <c r="A158" s="1">
        <v>45748</v>
      </c>
      <c r="B158">
        <f t="shared" si="2"/>
        <v>4</v>
      </c>
      <c r="C158" t="s">
        <v>19</v>
      </c>
      <c r="D158" s="2">
        <v>725.34</v>
      </c>
      <c r="E158">
        <f>+VLOOKUP(REAL[[#This Row],[GASTO]],Table4[#All],2,FALSE)</f>
        <v>41306</v>
      </c>
    </row>
    <row r="159" spans="1:5" x14ac:dyDescent="0.35">
      <c r="A159" s="1">
        <v>45748</v>
      </c>
      <c r="B159">
        <f t="shared" si="2"/>
        <v>4</v>
      </c>
      <c r="C159" t="s">
        <v>19</v>
      </c>
      <c r="D159" s="2">
        <v>725.34</v>
      </c>
      <c r="E159">
        <f>+VLOOKUP(REAL[[#This Row],[GASTO]],Table4[#All],2,FALSE)</f>
        <v>41306</v>
      </c>
    </row>
    <row r="160" spans="1:5" x14ac:dyDescent="0.35">
      <c r="A160" s="1">
        <v>45748</v>
      </c>
      <c r="B160">
        <f t="shared" si="2"/>
        <v>4</v>
      </c>
      <c r="C160" t="s">
        <v>19</v>
      </c>
      <c r="D160" s="2">
        <v>362.67</v>
      </c>
      <c r="E160">
        <f>+VLOOKUP(REAL[[#This Row],[GASTO]],Table4[#All],2,FALSE)</f>
        <v>41306</v>
      </c>
    </row>
    <row r="161" spans="1:5" x14ac:dyDescent="0.35">
      <c r="A161" s="1">
        <v>45748</v>
      </c>
      <c r="B161">
        <f t="shared" si="2"/>
        <v>4</v>
      </c>
      <c r="C161" t="s">
        <v>19</v>
      </c>
      <c r="D161" s="2">
        <v>725.34</v>
      </c>
      <c r="E161">
        <f>+VLOOKUP(REAL[[#This Row],[GASTO]],Table4[#All],2,FALSE)</f>
        <v>41306</v>
      </c>
    </row>
    <row r="162" spans="1:5" x14ac:dyDescent="0.35">
      <c r="A162" s="1">
        <v>45748</v>
      </c>
      <c r="B162">
        <f t="shared" si="2"/>
        <v>4</v>
      </c>
      <c r="C162" t="s">
        <v>19</v>
      </c>
      <c r="D162" s="2">
        <v>13072.25</v>
      </c>
      <c r="E162">
        <f>+VLOOKUP(REAL[[#This Row],[GASTO]],Table4[#All],2,FALSE)</f>
        <v>41306</v>
      </c>
    </row>
    <row r="163" spans="1:5" x14ac:dyDescent="0.35">
      <c r="A163" s="1">
        <v>45748</v>
      </c>
      <c r="B163">
        <f t="shared" si="2"/>
        <v>4</v>
      </c>
      <c r="C163" t="s">
        <v>20</v>
      </c>
      <c r="D163" s="2">
        <v>3099.28</v>
      </c>
      <c r="E163">
        <f>+VLOOKUP(REAL[[#This Row],[GASTO]],Table4[#All],2,FALSE)</f>
        <v>41103</v>
      </c>
    </row>
    <row r="164" spans="1:5" x14ac:dyDescent="0.35">
      <c r="A164" s="1">
        <v>45748</v>
      </c>
      <c r="B164">
        <f t="shared" si="2"/>
        <v>4</v>
      </c>
      <c r="C164" t="s">
        <v>20</v>
      </c>
      <c r="D164" s="2">
        <v>7380.94</v>
      </c>
      <c r="E164">
        <f>+VLOOKUP(REAL[[#This Row],[GASTO]],Table4[#All],2,FALSE)</f>
        <v>41103</v>
      </c>
    </row>
    <row r="165" spans="1:5" x14ac:dyDescent="0.35">
      <c r="A165" s="1">
        <v>45748</v>
      </c>
      <c r="B165">
        <f t="shared" si="2"/>
        <v>4</v>
      </c>
      <c r="C165" t="s">
        <v>20</v>
      </c>
      <c r="D165" s="2">
        <v>7130.88</v>
      </c>
      <c r="E165">
        <f>+VLOOKUP(REAL[[#This Row],[GASTO]],Table4[#All],2,FALSE)</f>
        <v>41103</v>
      </c>
    </row>
    <row r="166" spans="1:5" x14ac:dyDescent="0.35">
      <c r="A166" s="1">
        <v>45748</v>
      </c>
      <c r="B166">
        <f t="shared" si="2"/>
        <v>4</v>
      </c>
      <c r="C166" t="s">
        <v>20</v>
      </c>
      <c r="D166" s="2">
        <v>5207.83</v>
      </c>
      <c r="E166">
        <f>+VLOOKUP(REAL[[#This Row],[GASTO]],Table4[#All],2,FALSE)</f>
        <v>41103</v>
      </c>
    </row>
    <row r="167" spans="1:5" x14ac:dyDescent="0.35">
      <c r="A167" s="1">
        <v>45748</v>
      </c>
      <c r="B167">
        <f t="shared" si="2"/>
        <v>4</v>
      </c>
      <c r="C167" t="s">
        <v>20</v>
      </c>
      <c r="D167" s="2">
        <v>9844.2000000000007</v>
      </c>
      <c r="E167">
        <f>+VLOOKUP(REAL[[#This Row],[GASTO]],Table4[#All],2,FALSE)</f>
        <v>41103</v>
      </c>
    </row>
    <row r="168" spans="1:5" x14ac:dyDescent="0.35">
      <c r="A168" s="1">
        <v>45748</v>
      </c>
      <c r="B168">
        <f t="shared" si="2"/>
        <v>4</v>
      </c>
      <c r="C168" t="s">
        <v>20</v>
      </c>
      <c r="D168" s="2">
        <v>6371.17</v>
      </c>
      <c r="E168">
        <f>+VLOOKUP(REAL[[#This Row],[GASTO]],Table4[#All],2,FALSE)</f>
        <v>41103</v>
      </c>
    </row>
    <row r="169" spans="1:5" x14ac:dyDescent="0.35">
      <c r="A169" s="1">
        <v>45748</v>
      </c>
      <c r="B169">
        <f t="shared" si="2"/>
        <v>4</v>
      </c>
      <c r="C169" t="s">
        <v>20</v>
      </c>
      <c r="D169" s="2">
        <v>2838.22</v>
      </c>
      <c r="E169">
        <f>+VLOOKUP(REAL[[#This Row],[GASTO]],Table4[#All],2,FALSE)</f>
        <v>41103</v>
      </c>
    </row>
    <row r="170" spans="1:5" x14ac:dyDescent="0.35">
      <c r="A170" s="1">
        <v>45748</v>
      </c>
      <c r="B170">
        <f t="shared" si="2"/>
        <v>4</v>
      </c>
      <c r="C170" t="s">
        <v>20</v>
      </c>
      <c r="D170" s="2">
        <v>1071.1600000000001</v>
      </c>
      <c r="E170">
        <f>+VLOOKUP(REAL[[#This Row],[GASTO]],Table4[#All],2,FALSE)</f>
        <v>41103</v>
      </c>
    </row>
    <row r="171" spans="1:5" x14ac:dyDescent="0.35">
      <c r="A171" s="1">
        <v>45748</v>
      </c>
      <c r="B171">
        <f t="shared" si="2"/>
        <v>4</v>
      </c>
      <c r="C171" t="s">
        <v>20</v>
      </c>
      <c r="D171" s="2">
        <v>965.36</v>
      </c>
      <c r="E171">
        <f>+VLOOKUP(REAL[[#This Row],[GASTO]],Table4[#All],2,FALSE)</f>
        <v>41103</v>
      </c>
    </row>
    <row r="172" spans="1:5" x14ac:dyDescent="0.35">
      <c r="A172" s="1">
        <v>45748</v>
      </c>
      <c r="B172">
        <f t="shared" si="2"/>
        <v>4</v>
      </c>
      <c r="C172" t="s">
        <v>20</v>
      </c>
      <c r="D172" s="2">
        <v>1259.3699999999999</v>
      </c>
      <c r="E172">
        <f>+VLOOKUP(REAL[[#This Row],[GASTO]],Table4[#All],2,FALSE)</f>
        <v>41103</v>
      </c>
    </row>
    <row r="173" spans="1:5" x14ac:dyDescent="0.35">
      <c r="A173" s="1">
        <v>45748</v>
      </c>
      <c r="B173">
        <f t="shared" si="2"/>
        <v>4</v>
      </c>
      <c r="C173" t="s">
        <v>20</v>
      </c>
      <c r="D173" s="2">
        <v>1264.6500000000001</v>
      </c>
      <c r="E173">
        <f>+VLOOKUP(REAL[[#This Row],[GASTO]],Table4[#All],2,FALSE)</f>
        <v>41103</v>
      </c>
    </row>
    <row r="174" spans="1:5" x14ac:dyDescent="0.35">
      <c r="A174" s="1">
        <v>45748</v>
      </c>
      <c r="B174">
        <f t="shared" si="2"/>
        <v>4</v>
      </c>
      <c r="C174" t="s">
        <v>20</v>
      </c>
      <c r="D174" s="2">
        <v>24085.46</v>
      </c>
      <c r="E174">
        <f>+VLOOKUP(REAL[[#This Row],[GASTO]],Table4[#All],2,FALSE)</f>
        <v>41103</v>
      </c>
    </row>
    <row r="175" spans="1:5" x14ac:dyDescent="0.35">
      <c r="A175" s="1">
        <v>45748</v>
      </c>
      <c r="B175">
        <f t="shared" si="2"/>
        <v>4</v>
      </c>
      <c r="C175" t="s">
        <v>21</v>
      </c>
      <c r="D175" s="2">
        <v>9742.93</v>
      </c>
      <c r="E175">
        <f>+VLOOKUP(REAL[[#This Row],[GASTO]],Table4[#All],2,FALSE)</f>
        <v>62005</v>
      </c>
    </row>
    <row r="176" spans="1:5" x14ac:dyDescent="0.35">
      <c r="A176" s="1">
        <v>45748</v>
      </c>
      <c r="B176">
        <f t="shared" si="2"/>
        <v>4</v>
      </c>
      <c r="C176" t="s">
        <v>22</v>
      </c>
      <c r="D176" s="2">
        <v>34557.68</v>
      </c>
      <c r="E176">
        <f>+VLOOKUP(REAL[[#This Row],[GASTO]],Table4[#All],2,FALSE)</f>
        <v>41202</v>
      </c>
    </row>
    <row r="177" spans="1:5" x14ac:dyDescent="0.35">
      <c r="A177" s="1">
        <v>45748</v>
      </c>
      <c r="B177">
        <f t="shared" si="2"/>
        <v>4</v>
      </c>
      <c r="C177" t="s">
        <v>22</v>
      </c>
      <c r="D177" s="2">
        <v>21725.46</v>
      </c>
      <c r="E177">
        <f>+VLOOKUP(REAL[[#This Row],[GASTO]],Table4[#All],2,FALSE)</f>
        <v>41202</v>
      </c>
    </row>
    <row r="178" spans="1:5" x14ac:dyDescent="0.35">
      <c r="A178" s="1">
        <v>45748</v>
      </c>
      <c r="B178">
        <f t="shared" si="2"/>
        <v>4</v>
      </c>
      <c r="C178" t="s">
        <v>22</v>
      </c>
      <c r="D178" s="2">
        <v>25427.35</v>
      </c>
      <c r="E178">
        <f>+VLOOKUP(REAL[[#This Row],[GASTO]],Table4[#All],2,FALSE)</f>
        <v>41202</v>
      </c>
    </row>
    <row r="179" spans="1:5" x14ac:dyDescent="0.35">
      <c r="A179" s="1">
        <v>45748</v>
      </c>
      <c r="B179">
        <f t="shared" si="2"/>
        <v>4</v>
      </c>
      <c r="C179" t="s">
        <v>22</v>
      </c>
      <c r="D179" s="2">
        <v>20056.7</v>
      </c>
      <c r="E179">
        <f>+VLOOKUP(REAL[[#This Row],[GASTO]],Table4[#All],2,FALSE)</f>
        <v>41202</v>
      </c>
    </row>
    <row r="180" spans="1:5" x14ac:dyDescent="0.35">
      <c r="A180" s="1">
        <v>45748</v>
      </c>
      <c r="B180">
        <f t="shared" si="2"/>
        <v>4</v>
      </c>
      <c r="C180" t="s">
        <v>22</v>
      </c>
      <c r="D180" s="2">
        <v>40288.51</v>
      </c>
      <c r="E180">
        <f>+VLOOKUP(REAL[[#This Row],[GASTO]],Table4[#All],2,FALSE)</f>
        <v>41202</v>
      </c>
    </row>
    <row r="181" spans="1:5" x14ac:dyDescent="0.35">
      <c r="A181" s="1">
        <v>45748</v>
      </c>
      <c r="B181">
        <f t="shared" si="2"/>
        <v>4</v>
      </c>
      <c r="C181" t="s">
        <v>22</v>
      </c>
      <c r="D181" s="2">
        <v>20666.919999999998</v>
      </c>
      <c r="E181">
        <f>+VLOOKUP(REAL[[#This Row],[GASTO]],Table4[#All],2,FALSE)</f>
        <v>41202</v>
      </c>
    </row>
    <row r="182" spans="1:5" x14ac:dyDescent="0.35">
      <c r="A182" s="1">
        <v>45748</v>
      </c>
      <c r="B182">
        <f t="shared" si="2"/>
        <v>4</v>
      </c>
      <c r="C182" t="s">
        <v>22</v>
      </c>
      <c r="D182" s="2">
        <v>8573.09</v>
      </c>
      <c r="E182">
        <f>+VLOOKUP(REAL[[#This Row],[GASTO]],Table4[#All],2,FALSE)</f>
        <v>41202</v>
      </c>
    </row>
    <row r="183" spans="1:5" x14ac:dyDescent="0.35">
      <c r="A183" s="1">
        <v>45748</v>
      </c>
      <c r="B183">
        <f t="shared" si="2"/>
        <v>4</v>
      </c>
      <c r="C183" t="s">
        <v>22</v>
      </c>
      <c r="D183" s="2">
        <v>3828.33</v>
      </c>
      <c r="E183">
        <f>+VLOOKUP(REAL[[#This Row],[GASTO]],Table4[#All],2,FALSE)</f>
        <v>41202</v>
      </c>
    </row>
    <row r="184" spans="1:5" x14ac:dyDescent="0.35">
      <c r="A184" s="1">
        <v>45748</v>
      </c>
      <c r="B184">
        <f t="shared" si="2"/>
        <v>4</v>
      </c>
      <c r="C184" t="s">
        <v>22</v>
      </c>
      <c r="D184" s="2">
        <v>5670.73</v>
      </c>
      <c r="E184">
        <f>+VLOOKUP(REAL[[#This Row],[GASTO]],Table4[#All],2,FALSE)</f>
        <v>41202</v>
      </c>
    </row>
    <row r="185" spans="1:5" x14ac:dyDescent="0.35">
      <c r="A185" s="1">
        <v>45748</v>
      </c>
      <c r="B185">
        <f t="shared" si="2"/>
        <v>4</v>
      </c>
      <c r="C185" t="s">
        <v>22</v>
      </c>
      <c r="D185" s="2">
        <v>3005.25</v>
      </c>
      <c r="E185">
        <f>+VLOOKUP(REAL[[#This Row],[GASTO]],Table4[#All],2,FALSE)</f>
        <v>41202</v>
      </c>
    </row>
    <row r="186" spans="1:5" x14ac:dyDescent="0.35">
      <c r="A186" s="1">
        <v>45748</v>
      </c>
      <c r="B186">
        <f t="shared" si="2"/>
        <v>4</v>
      </c>
      <c r="C186" t="s">
        <v>22</v>
      </c>
      <c r="D186" s="2">
        <v>3430.31</v>
      </c>
      <c r="E186">
        <f>+VLOOKUP(REAL[[#This Row],[GASTO]],Table4[#All],2,FALSE)</f>
        <v>41202</v>
      </c>
    </row>
    <row r="187" spans="1:5" x14ac:dyDescent="0.35">
      <c r="A187" s="1">
        <v>45748</v>
      </c>
      <c r="B187">
        <f t="shared" si="2"/>
        <v>4</v>
      </c>
      <c r="C187" t="s">
        <v>22</v>
      </c>
      <c r="D187" s="2">
        <v>171881.06</v>
      </c>
      <c r="E187">
        <f>+VLOOKUP(REAL[[#This Row],[GASTO]],Table4[#All],2,FALSE)</f>
        <v>41202</v>
      </c>
    </row>
    <row r="188" spans="1:5" x14ac:dyDescent="0.35">
      <c r="A188" s="1">
        <v>45748</v>
      </c>
      <c r="B188">
        <f t="shared" ref="B188:B251" si="3">+MONTH(A188)</f>
        <v>4</v>
      </c>
      <c r="C188" t="s">
        <v>22</v>
      </c>
      <c r="D188" s="2">
        <v>97.43</v>
      </c>
      <c r="E188">
        <f>+VLOOKUP(REAL[[#This Row],[GASTO]],Table4[#All],2,FALSE)</f>
        <v>41202</v>
      </c>
    </row>
    <row r="189" spans="1:5" x14ac:dyDescent="0.35">
      <c r="A189" s="1">
        <v>45748</v>
      </c>
      <c r="B189">
        <f t="shared" si="3"/>
        <v>4</v>
      </c>
      <c r="C189" t="s">
        <v>22</v>
      </c>
      <c r="D189" s="2">
        <v>389.72</v>
      </c>
      <c r="E189">
        <f>+VLOOKUP(REAL[[#This Row],[GASTO]],Table4[#All],2,FALSE)</f>
        <v>41202</v>
      </c>
    </row>
    <row r="190" spans="1:5" x14ac:dyDescent="0.35">
      <c r="A190" s="1">
        <v>45748</v>
      </c>
      <c r="B190">
        <f t="shared" si="3"/>
        <v>4</v>
      </c>
      <c r="C190" t="s">
        <v>23</v>
      </c>
      <c r="D190" s="2">
        <v>16170.98</v>
      </c>
      <c r="E190">
        <f>+VLOOKUP(REAL[[#This Row],[GASTO]],Table4[#All],2,FALSE)</f>
        <v>41200</v>
      </c>
    </row>
    <row r="191" spans="1:5" x14ac:dyDescent="0.35">
      <c r="A191" s="1">
        <v>45748</v>
      </c>
      <c r="B191">
        <f t="shared" si="3"/>
        <v>4</v>
      </c>
      <c r="C191" t="s">
        <v>23</v>
      </c>
      <c r="D191" s="2">
        <v>10891.58</v>
      </c>
      <c r="E191">
        <f>+VLOOKUP(REAL[[#This Row],[GASTO]],Table4[#All],2,FALSE)</f>
        <v>41200</v>
      </c>
    </row>
    <row r="192" spans="1:5" x14ac:dyDescent="0.35">
      <c r="A192" s="1">
        <v>45748</v>
      </c>
      <c r="B192">
        <f t="shared" si="3"/>
        <v>4</v>
      </c>
      <c r="C192" t="s">
        <v>23</v>
      </c>
      <c r="D192" s="2">
        <v>34602.269999999997</v>
      </c>
      <c r="E192">
        <f>+VLOOKUP(REAL[[#This Row],[GASTO]],Table4[#All],2,FALSE)</f>
        <v>41200</v>
      </c>
    </row>
    <row r="193" spans="1:5" x14ac:dyDescent="0.35">
      <c r="A193" s="1">
        <v>45748</v>
      </c>
      <c r="B193">
        <f t="shared" si="3"/>
        <v>4</v>
      </c>
      <c r="C193" t="s">
        <v>23</v>
      </c>
      <c r="D193" s="2">
        <v>33355.760000000002</v>
      </c>
      <c r="E193">
        <f>+VLOOKUP(REAL[[#This Row],[GASTO]],Table4[#All],2,FALSE)</f>
        <v>41200</v>
      </c>
    </row>
    <row r="194" spans="1:5" x14ac:dyDescent="0.35">
      <c r="A194" s="1">
        <v>45748</v>
      </c>
      <c r="B194">
        <f t="shared" si="3"/>
        <v>4</v>
      </c>
      <c r="C194" t="s">
        <v>23</v>
      </c>
      <c r="D194" s="2">
        <v>84576.02</v>
      </c>
      <c r="E194">
        <f>+VLOOKUP(REAL[[#This Row],[GASTO]],Table4[#All],2,FALSE)</f>
        <v>41200</v>
      </c>
    </row>
    <row r="195" spans="1:5" x14ac:dyDescent="0.35">
      <c r="A195" s="1">
        <v>45748</v>
      </c>
      <c r="B195">
        <f t="shared" si="3"/>
        <v>4</v>
      </c>
      <c r="C195" t="s">
        <v>23</v>
      </c>
      <c r="D195" s="2">
        <v>45630.13</v>
      </c>
      <c r="E195">
        <f>+VLOOKUP(REAL[[#This Row],[GASTO]],Table4[#All],2,FALSE)</f>
        <v>41200</v>
      </c>
    </row>
    <row r="196" spans="1:5" x14ac:dyDescent="0.35">
      <c r="A196" s="1">
        <v>45748</v>
      </c>
      <c r="B196">
        <f t="shared" si="3"/>
        <v>4</v>
      </c>
      <c r="C196" t="s">
        <v>23</v>
      </c>
      <c r="D196" s="2">
        <v>11424.97</v>
      </c>
      <c r="E196">
        <f>+VLOOKUP(REAL[[#This Row],[GASTO]],Table4[#All],2,FALSE)</f>
        <v>41200</v>
      </c>
    </row>
    <row r="197" spans="1:5" x14ac:dyDescent="0.35">
      <c r="A197" s="1">
        <v>45748</v>
      </c>
      <c r="B197">
        <f t="shared" si="3"/>
        <v>4</v>
      </c>
      <c r="C197" t="s">
        <v>23</v>
      </c>
      <c r="D197" s="2">
        <v>7210.1</v>
      </c>
      <c r="E197">
        <f>+VLOOKUP(REAL[[#This Row],[GASTO]],Table4[#All],2,FALSE)</f>
        <v>41200</v>
      </c>
    </row>
    <row r="198" spans="1:5" x14ac:dyDescent="0.35">
      <c r="A198" s="1">
        <v>45748</v>
      </c>
      <c r="B198">
        <f t="shared" si="3"/>
        <v>4</v>
      </c>
      <c r="C198" t="s">
        <v>23</v>
      </c>
      <c r="D198" s="2">
        <v>9024.43</v>
      </c>
      <c r="E198">
        <f>+VLOOKUP(REAL[[#This Row],[GASTO]],Table4[#All],2,FALSE)</f>
        <v>41200</v>
      </c>
    </row>
    <row r="199" spans="1:5" x14ac:dyDescent="0.35">
      <c r="A199" s="1">
        <v>45748</v>
      </c>
      <c r="B199">
        <f t="shared" si="3"/>
        <v>4</v>
      </c>
      <c r="C199" t="s">
        <v>23</v>
      </c>
      <c r="D199" s="2">
        <v>5449.86</v>
      </c>
      <c r="E199">
        <f>+VLOOKUP(REAL[[#This Row],[GASTO]],Table4[#All],2,FALSE)</f>
        <v>41200</v>
      </c>
    </row>
    <row r="200" spans="1:5" x14ac:dyDescent="0.35">
      <c r="A200" s="1">
        <v>45748</v>
      </c>
      <c r="B200">
        <f t="shared" si="3"/>
        <v>4</v>
      </c>
      <c r="C200" t="s">
        <v>23</v>
      </c>
      <c r="D200" s="2">
        <v>6565.04</v>
      </c>
      <c r="E200">
        <f>+VLOOKUP(REAL[[#This Row],[GASTO]],Table4[#All],2,FALSE)</f>
        <v>41200</v>
      </c>
    </row>
    <row r="201" spans="1:5" x14ac:dyDescent="0.35">
      <c r="A201" s="1">
        <v>45748</v>
      </c>
      <c r="B201">
        <f t="shared" si="3"/>
        <v>4</v>
      </c>
      <c r="C201" t="s">
        <v>23</v>
      </c>
      <c r="D201" s="2">
        <v>181301.45</v>
      </c>
      <c r="E201">
        <f>+VLOOKUP(REAL[[#This Row],[GASTO]],Table4[#All],2,FALSE)</f>
        <v>41200</v>
      </c>
    </row>
    <row r="202" spans="1:5" x14ac:dyDescent="0.35">
      <c r="A202" s="1">
        <v>45748</v>
      </c>
      <c r="B202">
        <f t="shared" si="3"/>
        <v>4</v>
      </c>
      <c r="C202" t="s">
        <v>23</v>
      </c>
      <c r="D202" s="2">
        <v>18960.919999999998</v>
      </c>
      <c r="E202">
        <f>+VLOOKUP(REAL[[#This Row],[GASTO]],Table4[#All],2,FALSE)</f>
        <v>41200</v>
      </c>
    </row>
    <row r="203" spans="1:5" x14ac:dyDescent="0.35">
      <c r="A203" s="1">
        <v>45748</v>
      </c>
      <c r="B203">
        <f t="shared" si="3"/>
        <v>4</v>
      </c>
      <c r="C203" t="s">
        <v>23</v>
      </c>
      <c r="D203" s="2">
        <v>11748.69</v>
      </c>
      <c r="E203">
        <f>+VLOOKUP(REAL[[#This Row],[GASTO]],Table4[#All],2,FALSE)</f>
        <v>41200</v>
      </c>
    </row>
    <row r="204" spans="1:5" x14ac:dyDescent="0.35">
      <c r="A204" s="1">
        <v>45748</v>
      </c>
      <c r="B204">
        <f t="shared" si="3"/>
        <v>4</v>
      </c>
      <c r="C204" t="s">
        <v>23</v>
      </c>
      <c r="D204" s="2">
        <v>41363.07</v>
      </c>
      <c r="E204">
        <f>+VLOOKUP(REAL[[#This Row],[GASTO]],Table4[#All],2,FALSE)</f>
        <v>41200</v>
      </c>
    </row>
    <row r="205" spans="1:5" x14ac:dyDescent="0.35">
      <c r="A205" s="1">
        <v>45748</v>
      </c>
      <c r="B205">
        <f t="shared" si="3"/>
        <v>4</v>
      </c>
      <c r="C205" t="s">
        <v>23</v>
      </c>
      <c r="D205" s="2">
        <v>39642.07</v>
      </c>
      <c r="E205">
        <f>+VLOOKUP(REAL[[#This Row],[GASTO]],Table4[#All],2,FALSE)</f>
        <v>41200</v>
      </c>
    </row>
    <row r="206" spans="1:5" x14ac:dyDescent="0.35">
      <c r="A206" s="1">
        <v>45748</v>
      </c>
      <c r="B206">
        <f t="shared" si="3"/>
        <v>4</v>
      </c>
      <c r="C206" t="s">
        <v>23</v>
      </c>
      <c r="D206" s="2">
        <v>81848.87</v>
      </c>
      <c r="E206">
        <f>+VLOOKUP(REAL[[#This Row],[GASTO]],Table4[#All],2,FALSE)</f>
        <v>41200</v>
      </c>
    </row>
    <row r="207" spans="1:5" x14ac:dyDescent="0.35">
      <c r="A207" s="1">
        <v>45748</v>
      </c>
      <c r="B207">
        <f t="shared" si="3"/>
        <v>4</v>
      </c>
      <c r="C207" t="s">
        <v>23</v>
      </c>
      <c r="D207" s="2">
        <v>45369.94</v>
      </c>
      <c r="E207">
        <f>+VLOOKUP(REAL[[#This Row],[GASTO]],Table4[#All],2,FALSE)</f>
        <v>41200</v>
      </c>
    </row>
    <row r="208" spans="1:5" x14ac:dyDescent="0.35">
      <c r="A208" s="1">
        <v>45748</v>
      </c>
      <c r="B208">
        <f t="shared" si="3"/>
        <v>4</v>
      </c>
      <c r="C208" t="s">
        <v>23</v>
      </c>
      <c r="D208" s="2">
        <v>13369.92</v>
      </c>
      <c r="E208">
        <f>+VLOOKUP(REAL[[#This Row],[GASTO]],Table4[#All],2,FALSE)</f>
        <v>41200</v>
      </c>
    </row>
    <row r="209" spans="1:5" x14ac:dyDescent="0.35">
      <c r="A209" s="1">
        <v>45748</v>
      </c>
      <c r="B209">
        <f t="shared" si="3"/>
        <v>4</v>
      </c>
      <c r="C209" t="s">
        <v>23</v>
      </c>
      <c r="D209" s="2">
        <v>8351.98</v>
      </c>
      <c r="E209">
        <f>+VLOOKUP(REAL[[#This Row],[GASTO]],Table4[#All],2,FALSE)</f>
        <v>41200</v>
      </c>
    </row>
    <row r="210" spans="1:5" x14ac:dyDescent="0.35">
      <c r="A210" s="1">
        <v>45748</v>
      </c>
      <c r="B210">
        <f t="shared" si="3"/>
        <v>4</v>
      </c>
      <c r="C210" t="s">
        <v>23</v>
      </c>
      <c r="D210" s="2">
        <v>10856.95</v>
      </c>
      <c r="E210">
        <f>+VLOOKUP(REAL[[#This Row],[GASTO]],Table4[#All],2,FALSE)</f>
        <v>41200</v>
      </c>
    </row>
    <row r="211" spans="1:5" x14ac:dyDescent="0.35">
      <c r="A211" s="1">
        <v>45748</v>
      </c>
      <c r="B211">
        <f t="shared" si="3"/>
        <v>4</v>
      </c>
      <c r="C211" t="s">
        <v>23</v>
      </c>
      <c r="D211" s="2">
        <v>6723.04</v>
      </c>
      <c r="E211">
        <f>+VLOOKUP(REAL[[#This Row],[GASTO]],Table4[#All],2,FALSE)</f>
        <v>41200</v>
      </c>
    </row>
    <row r="212" spans="1:5" x14ac:dyDescent="0.35">
      <c r="A212" s="1">
        <v>45748</v>
      </c>
      <c r="B212">
        <f t="shared" si="3"/>
        <v>4</v>
      </c>
      <c r="C212" t="s">
        <v>23</v>
      </c>
      <c r="D212" s="2">
        <v>7461.37</v>
      </c>
      <c r="E212">
        <f>+VLOOKUP(REAL[[#This Row],[GASTO]],Table4[#All],2,FALSE)</f>
        <v>41200</v>
      </c>
    </row>
    <row r="213" spans="1:5" x14ac:dyDescent="0.35">
      <c r="A213" s="1">
        <v>45748</v>
      </c>
      <c r="B213">
        <f t="shared" si="3"/>
        <v>4</v>
      </c>
      <c r="C213" t="s">
        <v>23</v>
      </c>
      <c r="D213" s="2">
        <v>211618.92</v>
      </c>
      <c r="E213">
        <f>+VLOOKUP(REAL[[#This Row],[GASTO]],Table4[#All],2,FALSE)</f>
        <v>41200</v>
      </c>
    </row>
    <row r="214" spans="1:5" x14ac:dyDescent="0.35">
      <c r="A214" s="1">
        <v>45748</v>
      </c>
      <c r="B214">
        <f t="shared" si="3"/>
        <v>4</v>
      </c>
      <c r="C214" t="s">
        <v>23</v>
      </c>
      <c r="D214" s="2">
        <v>11256.78</v>
      </c>
      <c r="E214">
        <f>+VLOOKUP(REAL[[#This Row],[GASTO]],Table4[#All],2,FALSE)</f>
        <v>41200</v>
      </c>
    </row>
    <row r="215" spans="1:5" x14ac:dyDescent="0.35">
      <c r="A215" s="1">
        <v>45748</v>
      </c>
      <c r="B215">
        <f t="shared" si="3"/>
        <v>4</v>
      </c>
      <c r="C215" t="s">
        <v>23</v>
      </c>
      <c r="D215" s="2">
        <v>7024.54</v>
      </c>
      <c r="E215">
        <f>+VLOOKUP(REAL[[#This Row],[GASTO]],Table4[#All],2,FALSE)</f>
        <v>41200</v>
      </c>
    </row>
    <row r="216" spans="1:5" x14ac:dyDescent="0.35">
      <c r="A216" s="1">
        <v>45748</v>
      </c>
      <c r="B216">
        <f t="shared" si="3"/>
        <v>4</v>
      </c>
      <c r="C216" t="s">
        <v>23</v>
      </c>
      <c r="D216" s="2">
        <v>24556.560000000001</v>
      </c>
      <c r="E216">
        <f>+VLOOKUP(REAL[[#This Row],[GASTO]],Table4[#All],2,FALSE)</f>
        <v>41200</v>
      </c>
    </row>
    <row r="217" spans="1:5" x14ac:dyDescent="0.35">
      <c r="A217" s="1">
        <v>45748</v>
      </c>
      <c r="B217">
        <f t="shared" si="3"/>
        <v>4</v>
      </c>
      <c r="C217" t="s">
        <v>23</v>
      </c>
      <c r="D217" s="2">
        <v>23534.83</v>
      </c>
      <c r="E217">
        <f>+VLOOKUP(REAL[[#This Row],[GASTO]],Table4[#All],2,FALSE)</f>
        <v>41200</v>
      </c>
    </row>
    <row r="218" spans="1:5" x14ac:dyDescent="0.35">
      <c r="A218" s="1">
        <v>45748</v>
      </c>
      <c r="B218">
        <f t="shared" si="3"/>
        <v>4</v>
      </c>
      <c r="C218" t="s">
        <v>23</v>
      </c>
      <c r="D218" s="2">
        <v>48681.36</v>
      </c>
      <c r="E218">
        <f>+VLOOKUP(REAL[[#This Row],[GASTO]],Table4[#All],2,FALSE)</f>
        <v>41200</v>
      </c>
    </row>
    <row r="219" spans="1:5" x14ac:dyDescent="0.35">
      <c r="A219" s="1">
        <v>45748</v>
      </c>
      <c r="B219">
        <f t="shared" si="3"/>
        <v>4</v>
      </c>
      <c r="C219" t="s">
        <v>23</v>
      </c>
      <c r="D219" s="2">
        <v>26935.37</v>
      </c>
      <c r="E219">
        <f>+VLOOKUP(REAL[[#This Row],[GASTO]],Table4[#All],2,FALSE)</f>
        <v>41200</v>
      </c>
    </row>
    <row r="220" spans="1:5" x14ac:dyDescent="0.35">
      <c r="A220" s="1">
        <v>45748</v>
      </c>
      <c r="B220">
        <f t="shared" si="3"/>
        <v>4</v>
      </c>
      <c r="C220" t="s">
        <v>23</v>
      </c>
      <c r="D220" s="2">
        <v>7937.5</v>
      </c>
      <c r="E220">
        <f>+VLOOKUP(REAL[[#This Row],[GASTO]],Table4[#All],2,FALSE)</f>
        <v>41200</v>
      </c>
    </row>
    <row r="221" spans="1:5" x14ac:dyDescent="0.35">
      <c r="A221" s="1">
        <v>45748</v>
      </c>
      <c r="B221">
        <f t="shared" si="3"/>
        <v>4</v>
      </c>
      <c r="C221" t="s">
        <v>23</v>
      </c>
      <c r="D221" s="2">
        <v>4958.43</v>
      </c>
      <c r="E221">
        <f>+VLOOKUP(REAL[[#This Row],[GASTO]],Table4[#All],2,FALSE)</f>
        <v>41200</v>
      </c>
    </row>
    <row r="222" spans="1:5" x14ac:dyDescent="0.35">
      <c r="A222" s="1">
        <v>45748</v>
      </c>
      <c r="B222">
        <f t="shared" si="3"/>
        <v>4</v>
      </c>
      <c r="C222" t="s">
        <v>23</v>
      </c>
      <c r="D222" s="2">
        <v>6445.59</v>
      </c>
      <c r="E222">
        <f>+VLOOKUP(REAL[[#This Row],[GASTO]],Table4[#All],2,FALSE)</f>
        <v>41200</v>
      </c>
    </row>
    <row r="223" spans="1:5" x14ac:dyDescent="0.35">
      <c r="A223" s="1">
        <v>45748</v>
      </c>
      <c r="B223">
        <f t="shared" si="3"/>
        <v>4</v>
      </c>
      <c r="C223" t="s">
        <v>23</v>
      </c>
      <c r="D223" s="2">
        <v>3991.36</v>
      </c>
      <c r="E223">
        <f>+VLOOKUP(REAL[[#This Row],[GASTO]],Table4[#All],2,FALSE)</f>
        <v>41200</v>
      </c>
    </row>
    <row r="224" spans="1:5" x14ac:dyDescent="0.35">
      <c r="A224" s="1">
        <v>45748</v>
      </c>
      <c r="B224">
        <f t="shared" si="3"/>
        <v>4</v>
      </c>
      <c r="C224" t="s">
        <v>23</v>
      </c>
      <c r="D224" s="2">
        <v>4429.6899999999996</v>
      </c>
      <c r="E224">
        <f>+VLOOKUP(REAL[[#This Row],[GASTO]],Table4[#All],2,FALSE)</f>
        <v>41200</v>
      </c>
    </row>
    <row r="225" spans="1:5" x14ac:dyDescent="0.35">
      <c r="A225" s="1">
        <v>45748</v>
      </c>
      <c r="B225">
        <f t="shared" si="3"/>
        <v>4</v>
      </c>
      <c r="C225" t="s">
        <v>23</v>
      </c>
      <c r="D225" s="2">
        <v>126262.69</v>
      </c>
      <c r="E225">
        <f>+VLOOKUP(REAL[[#This Row],[GASTO]],Table4[#All],2,FALSE)</f>
        <v>41200</v>
      </c>
    </row>
    <row r="226" spans="1:5" x14ac:dyDescent="0.35">
      <c r="A226" s="1">
        <v>45748</v>
      </c>
      <c r="B226">
        <f t="shared" si="3"/>
        <v>4</v>
      </c>
      <c r="C226" t="s">
        <v>24</v>
      </c>
      <c r="D226" s="2">
        <v>51204.160000000003</v>
      </c>
      <c r="E226">
        <f>+VLOOKUP(REAL[[#This Row],[GASTO]],Table4[#All],2,FALSE)</f>
        <v>41300</v>
      </c>
    </row>
    <row r="227" spans="1:5" x14ac:dyDescent="0.35">
      <c r="A227" s="1">
        <v>45748</v>
      </c>
      <c r="B227">
        <f t="shared" si="3"/>
        <v>4</v>
      </c>
      <c r="C227" t="s">
        <v>24</v>
      </c>
      <c r="D227" s="2">
        <v>75602.820000000007</v>
      </c>
      <c r="E227">
        <f>+VLOOKUP(REAL[[#This Row],[GASTO]],Table4[#All],2,FALSE)</f>
        <v>41300</v>
      </c>
    </row>
    <row r="228" spans="1:5" x14ac:dyDescent="0.35">
      <c r="A228" s="1">
        <v>45748</v>
      </c>
      <c r="B228">
        <f t="shared" si="3"/>
        <v>4</v>
      </c>
      <c r="C228" t="s">
        <v>24</v>
      </c>
      <c r="D228" s="2">
        <v>35668.36</v>
      </c>
      <c r="E228">
        <f>+VLOOKUP(REAL[[#This Row],[GASTO]],Table4[#All],2,FALSE)</f>
        <v>41300</v>
      </c>
    </row>
    <row r="229" spans="1:5" x14ac:dyDescent="0.35">
      <c r="A229" s="1">
        <v>45748</v>
      </c>
      <c r="B229">
        <f t="shared" si="3"/>
        <v>4</v>
      </c>
      <c r="C229" t="s">
        <v>25</v>
      </c>
      <c r="D229" s="2">
        <v>1755.35</v>
      </c>
      <c r="E229">
        <f>+VLOOKUP(REAL[[#This Row],[GASTO]],Table4[#All],2,FALSE)</f>
        <v>41301</v>
      </c>
    </row>
    <row r="230" spans="1:5" x14ac:dyDescent="0.35">
      <c r="A230" s="1">
        <v>45748</v>
      </c>
      <c r="B230">
        <f t="shared" si="3"/>
        <v>4</v>
      </c>
      <c r="C230" t="s">
        <v>25</v>
      </c>
      <c r="D230" s="2">
        <v>15238.81</v>
      </c>
      <c r="E230">
        <f>+VLOOKUP(REAL[[#This Row],[GASTO]],Table4[#All],2,FALSE)</f>
        <v>41301</v>
      </c>
    </row>
    <row r="231" spans="1:5" x14ac:dyDescent="0.35">
      <c r="A231" s="1">
        <v>45748</v>
      </c>
      <c r="B231">
        <f t="shared" si="3"/>
        <v>4</v>
      </c>
      <c r="C231" t="s">
        <v>25</v>
      </c>
      <c r="D231" s="2">
        <v>1079.1400000000001</v>
      </c>
      <c r="E231">
        <f>+VLOOKUP(REAL[[#This Row],[GASTO]],Table4[#All],2,FALSE)</f>
        <v>41301</v>
      </c>
    </row>
    <row r="232" spans="1:5" x14ac:dyDescent="0.35">
      <c r="A232" s="1">
        <v>45748</v>
      </c>
      <c r="B232">
        <f t="shared" si="3"/>
        <v>4</v>
      </c>
      <c r="C232" t="s">
        <v>25</v>
      </c>
      <c r="D232" s="2">
        <v>11082.7</v>
      </c>
      <c r="E232">
        <f>+VLOOKUP(REAL[[#This Row],[GASTO]],Table4[#All],2,FALSE)</f>
        <v>41301</v>
      </c>
    </row>
    <row r="233" spans="1:5" x14ac:dyDescent="0.35">
      <c r="A233" s="1">
        <v>45748</v>
      </c>
      <c r="B233">
        <f t="shared" si="3"/>
        <v>4</v>
      </c>
      <c r="C233" t="s">
        <v>25</v>
      </c>
      <c r="D233" s="2">
        <v>3260.4</v>
      </c>
      <c r="E233">
        <f>+VLOOKUP(REAL[[#This Row],[GASTO]],Table4[#All],2,FALSE)</f>
        <v>41301</v>
      </c>
    </row>
    <row r="234" spans="1:5" x14ac:dyDescent="0.35">
      <c r="A234" s="1">
        <v>45748</v>
      </c>
      <c r="B234">
        <f t="shared" si="3"/>
        <v>4</v>
      </c>
      <c r="C234" t="s">
        <v>25</v>
      </c>
      <c r="D234" s="2">
        <v>1603.75</v>
      </c>
      <c r="E234">
        <f>+VLOOKUP(REAL[[#This Row],[GASTO]],Table4[#All],2,FALSE)</f>
        <v>41301</v>
      </c>
    </row>
    <row r="235" spans="1:5" x14ac:dyDescent="0.35">
      <c r="A235" s="1">
        <v>45748</v>
      </c>
      <c r="B235">
        <f t="shared" si="3"/>
        <v>4</v>
      </c>
      <c r="C235" t="s">
        <v>25</v>
      </c>
      <c r="D235" s="2">
        <v>9434.01</v>
      </c>
      <c r="E235">
        <f>+VLOOKUP(REAL[[#This Row],[GASTO]],Table4[#All],2,FALSE)</f>
        <v>41301</v>
      </c>
    </row>
    <row r="236" spans="1:5" x14ac:dyDescent="0.35">
      <c r="A236" s="1">
        <v>45748</v>
      </c>
      <c r="B236">
        <f t="shared" si="3"/>
        <v>4</v>
      </c>
      <c r="C236" t="s">
        <v>25</v>
      </c>
      <c r="D236" s="2">
        <v>128476.24</v>
      </c>
      <c r="E236">
        <f>+VLOOKUP(REAL[[#This Row],[GASTO]],Table4[#All],2,FALSE)</f>
        <v>41301</v>
      </c>
    </row>
    <row r="237" spans="1:5" x14ac:dyDescent="0.35">
      <c r="A237" s="1">
        <v>45748</v>
      </c>
      <c r="B237">
        <f t="shared" si="3"/>
        <v>4</v>
      </c>
      <c r="C237" t="s">
        <v>25</v>
      </c>
      <c r="D237" s="2">
        <v>10504.85</v>
      </c>
      <c r="E237">
        <f>+VLOOKUP(REAL[[#This Row],[GASTO]],Table4[#All],2,FALSE)</f>
        <v>41301</v>
      </c>
    </row>
    <row r="238" spans="1:5" x14ac:dyDescent="0.35">
      <c r="A238" s="1">
        <v>45748</v>
      </c>
      <c r="B238">
        <f t="shared" si="3"/>
        <v>4</v>
      </c>
      <c r="C238" t="s">
        <v>25</v>
      </c>
      <c r="D238" s="2">
        <v>136993.85999999999</v>
      </c>
      <c r="E238">
        <f>+VLOOKUP(REAL[[#This Row],[GASTO]],Table4[#All],2,FALSE)</f>
        <v>41301</v>
      </c>
    </row>
    <row r="239" spans="1:5" x14ac:dyDescent="0.35">
      <c r="A239" s="1">
        <v>45748</v>
      </c>
      <c r="B239">
        <f t="shared" si="3"/>
        <v>4</v>
      </c>
      <c r="C239" t="s">
        <v>25</v>
      </c>
      <c r="D239" s="2">
        <v>16746.98</v>
      </c>
      <c r="E239">
        <f>+VLOOKUP(REAL[[#This Row],[GASTO]],Table4[#All],2,FALSE)</f>
        <v>41301</v>
      </c>
    </row>
    <row r="240" spans="1:5" x14ac:dyDescent="0.35">
      <c r="A240" s="1">
        <v>45748</v>
      </c>
      <c r="B240">
        <f t="shared" si="3"/>
        <v>4</v>
      </c>
      <c r="C240" t="s">
        <v>25</v>
      </c>
      <c r="D240" s="2">
        <v>5948.97</v>
      </c>
      <c r="E240">
        <f>+VLOOKUP(REAL[[#This Row],[GASTO]],Table4[#All],2,FALSE)</f>
        <v>41301</v>
      </c>
    </row>
    <row r="241" spans="1:5" x14ac:dyDescent="0.35">
      <c r="A241" s="1">
        <v>45748</v>
      </c>
      <c r="B241">
        <f t="shared" si="3"/>
        <v>4</v>
      </c>
      <c r="C241" t="s">
        <v>19</v>
      </c>
      <c r="D241" s="2">
        <v>3682.48</v>
      </c>
      <c r="E241">
        <f>+VLOOKUP(REAL[[#This Row],[GASTO]],Table4[#All],2,FALSE)</f>
        <v>41306</v>
      </c>
    </row>
    <row r="242" spans="1:5" x14ac:dyDescent="0.35">
      <c r="A242" s="1">
        <v>45748</v>
      </c>
      <c r="B242">
        <f t="shared" si="3"/>
        <v>4</v>
      </c>
      <c r="C242" t="s">
        <v>19</v>
      </c>
      <c r="D242" s="2">
        <v>14255.64</v>
      </c>
      <c r="E242">
        <f>+VLOOKUP(REAL[[#This Row],[GASTO]],Table4[#All],2,FALSE)</f>
        <v>41306</v>
      </c>
    </row>
    <row r="243" spans="1:5" x14ac:dyDescent="0.35">
      <c r="A243" s="1">
        <v>45748</v>
      </c>
      <c r="B243">
        <f t="shared" si="3"/>
        <v>4</v>
      </c>
      <c r="C243" t="s">
        <v>19</v>
      </c>
      <c r="D243" s="2">
        <v>7467.69</v>
      </c>
      <c r="E243">
        <f>+VLOOKUP(REAL[[#This Row],[GASTO]],Table4[#All],2,FALSE)</f>
        <v>41306</v>
      </c>
    </row>
    <row r="244" spans="1:5" x14ac:dyDescent="0.35">
      <c r="A244" s="1">
        <v>45748</v>
      </c>
      <c r="B244">
        <f t="shared" si="3"/>
        <v>4</v>
      </c>
      <c r="C244" t="s">
        <v>19</v>
      </c>
      <c r="D244" s="2">
        <v>27153.599999999999</v>
      </c>
      <c r="E244">
        <f>+VLOOKUP(REAL[[#This Row],[GASTO]],Table4[#All],2,FALSE)</f>
        <v>41306</v>
      </c>
    </row>
    <row r="245" spans="1:5" x14ac:dyDescent="0.35">
      <c r="A245" s="1">
        <v>45748</v>
      </c>
      <c r="B245">
        <f t="shared" si="3"/>
        <v>4</v>
      </c>
      <c r="C245" t="s">
        <v>19</v>
      </c>
      <c r="D245" s="2">
        <v>27153.599999999999</v>
      </c>
      <c r="E245">
        <f>+VLOOKUP(REAL[[#This Row],[GASTO]],Table4[#All],2,FALSE)</f>
        <v>41306</v>
      </c>
    </row>
    <row r="246" spans="1:5" x14ac:dyDescent="0.35">
      <c r="A246" s="1">
        <v>45748</v>
      </c>
      <c r="B246">
        <f t="shared" si="3"/>
        <v>4</v>
      </c>
      <c r="C246" t="s">
        <v>19</v>
      </c>
      <c r="D246" s="2">
        <v>104855.01</v>
      </c>
      <c r="E246">
        <f>+VLOOKUP(REAL[[#This Row],[GASTO]],Table4[#All],2,FALSE)</f>
        <v>41306</v>
      </c>
    </row>
    <row r="247" spans="1:5" x14ac:dyDescent="0.35">
      <c r="A247" s="1">
        <v>45748</v>
      </c>
      <c r="B247">
        <f t="shared" si="3"/>
        <v>4</v>
      </c>
      <c r="C247" t="s">
        <v>19</v>
      </c>
      <c r="D247" s="2">
        <v>56393.78</v>
      </c>
      <c r="E247">
        <f>+VLOOKUP(REAL[[#This Row],[GASTO]],Table4[#All],2,FALSE)</f>
        <v>41306</v>
      </c>
    </row>
    <row r="248" spans="1:5" x14ac:dyDescent="0.35">
      <c r="A248" s="1">
        <v>45748</v>
      </c>
      <c r="B248">
        <f t="shared" si="3"/>
        <v>4</v>
      </c>
      <c r="C248" t="s">
        <v>19</v>
      </c>
      <c r="D248" s="2">
        <v>9380.4</v>
      </c>
      <c r="E248">
        <f>+VLOOKUP(REAL[[#This Row],[GASTO]],Table4[#All],2,FALSE)</f>
        <v>41306</v>
      </c>
    </row>
    <row r="249" spans="1:5" x14ac:dyDescent="0.35">
      <c r="A249" s="1">
        <v>45748</v>
      </c>
      <c r="B249">
        <f t="shared" si="3"/>
        <v>4</v>
      </c>
      <c r="C249" t="s">
        <v>19</v>
      </c>
      <c r="D249" s="2">
        <v>6788.4</v>
      </c>
      <c r="E249">
        <f>+VLOOKUP(REAL[[#This Row],[GASTO]],Table4[#All],2,FALSE)</f>
        <v>41306</v>
      </c>
    </row>
    <row r="250" spans="1:5" x14ac:dyDescent="0.35">
      <c r="A250" s="1">
        <v>45748</v>
      </c>
      <c r="B250">
        <f t="shared" si="3"/>
        <v>4</v>
      </c>
      <c r="C250" t="s">
        <v>19</v>
      </c>
      <c r="D250" s="2">
        <v>6788.4</v>
      </c>
      <c r="E250">
        <f>+VLOOKUP(REAL[[#This Row],[GASTO]],Table4[#All],2,FALSE)</f>
        <v>41306</v>
      </c>
    </row>
    <row r="251" spans="1:5" x14ac:dyDescent="0.35">
      <c r="A251" s="1">
        <v>45748</v>
      </c>
      <c r="B251">
        <f t="shared" si="3"/>
        <v>4</v>
      </c>
      <c r="C251" t="s">
        <v>19</v>
      </c>
      <c r="D251" s="2">
        <v>3394.2</v>
      </c>
      <c r="E251">
        <f>+VLOOKUP(REAL[[#This Row],[GASTO]],Table4[#All],2,FALSE)</f>
        <v>41306</v>
      </c>
    </row>
    <row r="252" spans="1:5" x14ac:dyDescent="0.35">
      <c r="A252" s="1">
        <v>45748</v>
      </c>
      <c r="B252">
        <f t="shared" ref="B252:B315" si="4">+MONTH(A252)</f>
        <v>4</v>
      </c>
      <c r="C252" t="s">
        <v>19</v>
      </c>
      <c r="D252" s="2">
        <v>6788.4</v>
      </c>
      <c r="E252">
        <f>+VLOOKUP(REAL[[#This Row],[GASTO]],Table4[#All],2,FALSE)</f>
        <v>41306</v>
      </c>
    </row>
    <row r="253" spans="1:5" x14ac:dyDescent="0.35">
      <c r="A253" s="1">
        <v>45748</v>
      </c>
      <c r="B253">
        <f t="shared" si="4"/>
        <v>4</v>
      </c>
      <c r="C253" t="s">
        <v>19</v>
      </c>
      <c r="D253" s="2">
        <v>157190.91</v>
      </c>
      <c r="E253">
        <f>+VLOOKUP(REAL[[#This Row],[GASTO]],Table4[#All],2,FALSE)</f>
        <v>41306</v>
      </c>
    </row>
    <row r="254" spans="1:5" x14ac:dyDescent="0.35">
      <c r="A254" s="1">
        <v>45748</v>
      </c>
      <c r="B254">
        <f t="shared" si="4"/>
        <v>4</v>
      </c>
      <c r="C254" t="s">
        <v>19</v>
      </c>
      <c r="D254" s="2">
        <v>1470.82</v>
      </c>
      <c r="E254">
        <f>+VLOOKUP(REAL[[#This Row],[GASTO]],Table4[#All],2,FALSE)</f>
        <v>41306</v>
      </c>
    </row>
    <row r="255" spans="1:5" x14ac:dyDescent="0.35">
      <c r="A255" s="1">
        <v>45748</v>
      </c>
      <c r="B255">
        <f t="shared" si="4"/>
        <v>4</v>
      </c>
      <c r="C255" t="s">
        <v>19</v>
      </c>
      <c r="D255" s="2">
        <v>818.4</v>
      </c>
      <c r="E255">
        <f>+VLOOKUP(REAL[[#This Row],[GASTO]],Table4[#All],2,FALSE)</f>
        <v>41306</v>
      </c>
    </row>
    <row r="256" spans="1:5" x14ac:dyDescent="0.35">
      <c r="A256" s="1">
        <v>45748</v>
      </c>
      <c r="B256">
        <f t="shared" si="4"/>
        <v>4</v>
      </c>
      <c r="C256" t="s">
        <v>19</v>
      </c>
      <c r="D256" s="2">
        <v>2728</v>
      </c>
      <c r="E256">
        <f>+VLOOKUP(REAL[[#This Row],[GASTO]],Table4[#All],2,FALSE)</f>
        <v>41306</v>
      </c>
    </row>
    <row r="257" spans="1:5" x14ac:dyDescent="0.35">
      <c r="A257" s="1">
        <v>45748</v>
      </c>
      <c r="B257">
        <f t="shared" si="4"/>
        <v>4</v>
      </c>
      <c r="C257" t="s">
        <v>19</v>
      </c>
      <c r="D257" s="2">
        <v>2728</v>
      </c>
      <c r="E257">
        <f>+VLOOKUP(REAL[[#This Row],[GASTO]],Table4[#All],2,FALSE)</f>
        <v>41306</v>
      </c>
    </row>
    <row r="258" spans="1:5" x14ac:dyDescent="0.35">
      <c r="A258" s="1">
        <v>45748</v>
      </c>
      <c r="B258">
        <f t="shared" si="4"/>
        <v>4</v>
      </c>
      <c r="C258" t="s">
        <v>19</v>
      </c>
      <c r="D258" s="2">
        <v>10912</v>
      </c>
      <c r="E258">
        <f>+VLOOKUP(REAL[[#This Row],[GASTO]],Table4[#All],2,FALSE)</f>
        <v>41306</v>
      </c>
    </row>
    <row r="259" spans="1:5" x14ac:dyDescent="0.35">
      <c r="A259" s="1">
        <v>45748</v>
      </c>
      <c r="B259">
        <f t="shared" si="4"/>
        <v>4</v>
      </c>
      <c r="C259" t="s">
        <v>19</v>
      </c>
      <c r="D259" s="2">
        <v>2728</v>
      </c>
      <c r="E259">
        <f>+VLOOKUP(REAL[[#This Row],[GASTO]],Table4[#All],2,FALSE)</f>
        <v>41306</v>
      </c>
    </row>
    <row r="260" spans="1:5" x14ac:dyDescent="0.35">
      <c r="A260" s="1">
        <v>45748</v>
      </c>
      <c r="B260">
        <f t="shared" si="4"/>
        <v>4</v>
      </c>
      <c r="C260" t="s">
        <v>19</v>
      </c>
      <c r="D260" s="2">
        <v>2728</v>
      </c>
      <c r="E260">
        <f>+VLOOKUP(REAL[[#This Row],[GASTO]],Table4[#All],2,FALSE)</f>
        <v>41306</v>
      </c>
    </row>
    <row r="261" spans="1:5" x14ac:dyDescent="0.35">
      <c r="A261" s="1">
        <v>45748</v>
      </c>
      <c r="B261">
        <f t="shared" si="4"/>
        <v>4</v>
      </c>
      <c r="C261" t="s">
        <v>19</v>
      </c>
      <c r="D261" s="2">
        <v>2728</v>
      </c>
      <c r="E261">
        <f>+VLOOKUP(REAL[[#This Row],[GASTO]],Table4[#All],2,FALSE)</f>
        <v>41306</v>
      </c>
    </row>
    <row r="262" spans="1:5" x14ac:dyDescent="0.35">
      <c r="A262" s="1">
        <v>45748</v>
      </c>
      <c r="B262">
        <f t="shared" si="4"/>
        <v>4</v>
      </c>
      <c r="C262" t="s">
        <v>19</v>
      </c>
      <c r="D262" s="2">
        <v>2728</v>
      </c>
      <c r="E262">
        <f>+VLOOKUP(REAL[[#This Row],[GASTO]],Table4[#All],2,FALSE)</f>
        <v>41306</v>
      </c>
    </row>
    <row r="263" spans="1:5" x14ac:dyDescent="0.35">
      <c r="A263" s="1">
        <v>45748</v>
      </c>
      <c r="B263">
        <f t="shared" si="4"/>
        <v>4</v>
      </c>
      <c r="C263" t="s">
        <v>19</v>
      </c>
      <c r="D263" s="2">
        <v>62744</v>
      </c>
      <c r="E263">
        <f>+VLOOKUP(REAL[[#This Row],[GASTO]],Table4[#All],2,FALSE)</f>
        <v>41306</v>
      </c>
    </row>
    <row r="264" spans="1:5" x14ac:dyDescent="0.35">
      <c r="A264" s="1">
        <v>45748</v>
      </c>
      <c r="B264">
        <f t="shared" si="4"/>
        <v>4</v>
      </c>
      <c r="C264" t="s">
        <v>19</v>
      </c>
      <c r="D264" s="2">
        <v>1218.28</v>
      </c>
      <c r="E264">
        <f>+VLOOKUP(REAL[[#This Row],[GASTO]],Table4[#All],2,FALSE)</f>
        <v>41306</v>
      </c>
    </row>
    <row r="265" spans="1:5" x14ac:dyDescent="0.35">
      <c r="A265" s="1">
        <v>45748</v>
      </c>
      <c r="B265">
        <f t="shared" si="4"/>
        <v>4</v>
      </c>
      <c r="C265" t="s">
        <v>19</v>
      </c>
      <c r="D265" s="2">
        <v>732.98</v>
      </c>
      <c r="E265">
        <f>+VLOOKUP(REAL[[#This Row],[GASTO]],Table4[#All],2,FALSE)</f>
        <v>41306</v>
      </c>
    </row>
    <row r="266" spans="1:5" x14ac:dyDescent="0.35">
      <c r="A266" s="1">
        <v>45748</v>
      </c>
      <c r="B266">
        <f t="shared" si="4"/>
        <v>4</v>
      </c>
      <c r="C266" t="s">
        <v>19</v>
      </c>
      <c r="D266" s="2">
        <v>2231.8000000000002</v>
      </c>
      <c r="E266">
        <f>+VLOOKUP(REAL[[#This Row],[GASTO]],Table4[#All],2,FALSE)</f>
        <v>41306</v>
      </c>
    </row>
    <row r="267" spans="1:5" x14ac:dyDescent="0.35">
      <c r="A267" s="1">
        <v>45748</v>
      </c>
      <c r="B267">
        <f t="shared" si="4"/>
        <v>4</v>
      </c>
      <c r="C267" t="s">
        <v>19</v>
      </c>
      <c r="D267" s="2">
        <v>2231.8000000000002</v>
      </c>
      <c r="E267">
        <f>+VLOOKUP(REAL[[#This Row],[GASTO]],Table4[#All],2,FALSE)</f>
        <v>41306</v>
      </c>
    </row>
    <row r="268" spans="1:5" x14ac:dyDescent="0.35">
      <c r="A268" s="1">
        <v>45748</v>
      </c>
      <c r="B268">
        <f t="shared" si="4"/>
        <v>4</v>
      </c>
      <c r="C268" t="s">
        <v>19</v>
      </c>
      <c r="D268" s="2">
        <v>8605.9699999999993</v>
      </c>
      <c r="E268">
        <f>+VLOOKUP(REAL[[#This Row],[GASTO]],Table4[#All],2,FALSE)</f>
        <v>41306</v>
      </c>
    </row>
    <row r="269" spans="1:5" x14ac:dyDescent="0.35">
      <c r="A269" s="1">
        <v>45748</v>
      </c>
      <c r="B269">
        <f t="shared" si="4"/>
        <v>4</v>
      </c>
      <c r="C269" t="s">
        <v>19</v>
      </c>
      <c r="D269" s="2">
        <v>4635.1099999999997</v>
      </c>
      <c r="E269">
        <f>+VLOOKUP(REAL[[#This Row],[GASTO]],Table4[#All],2,FALSE)</f>
        <v>41306</v>
      </c>
    </row>
    <row r="270" spans="1:5" x14ac:dyDescent="0.35">
      <c r="A270" s="1">
        <v>45748</v>
      </c>
      <c r="B270">
        <f t="shared" si="4"/>
        <v>4</v>
      </c>
      <c r="C270" t="s">
        <v>19</v>
      </c>
      <c r="D270" s="2">
        <v>770.99</v>
      </c>
      <c r="E270">
        <f>+VLOOKUP(REAL[[#This Row],[GASTO]],Table4[#All],2,FALSE)</f>
        <v>41306</v>
      </c>
    </row>
    <row r="271" spans="1:5" x14ac:dyDescent="0.35">
      <c r="A271" s="1">
        <v>45748</v>
      </c>
      <c r="B271">
        <f t="shared" si="4"/>
        <v>4</v>
      </c>
      <c r="C271" t="s">
        <v>19</v>
      </c>
      <c r="D271" s="2">
        <v>557.95000000000005</v>
      </c>
      <c r="E271">
        <f>+VLOOKUP(REAL[[#This Row],[GASTO]],Table4[#All],2,FALSE)</f>
        <v>41306</v>
      </c>
    </row>
    <row r="272" spans="1:5" x14ac:dyDescent="0.35">
      <c r="A272" s="1">
        <v>45748</v>
      </c>
      <c r="B272">
        <f t="shared" si="4"/>
        <v>4</v>
      </c>
      <c r="C272" t="s">
        <v>19</v>
      </c>
      <c r="D272" s="2">
        <v>557.95000000000005</v>
      </c>
      <c r="E272">
        <f>+VLOOKUP(REAL[[#This Row],[GASTO]],Table4[#All],2,FALSE)</f>
        <v>41306</v>
      </c>
    </row>
    <row r="273" spans="1:5" x14ac:dyDescent="0.35">
      <c r="A273" s="1">
        <v>45748</v>
      </c>
      <c r="B273">
        <f t="shared" si="4"/>
        <v>4</v>
      </c>
      <c r="C273" t="s">
        <v>19</v>
      </c>
      <c r="D273" s="2">
        <v>278.98</v>
      </c>
      <c r="E273">
        <f>+VLOOKUP(REAL[[#This Row],[GASTO]],Table4[#All],2,FALSE)</f>
        <v>41306</v>
      </c>
    </row>
    <row r="274" spans="1:5" x14ac:dyDescent="0.35">
      <c r="A274" s="1">
        <v>45748</v>
      </c>
      <c r="B274">
        <f t="shared" si="4"/>
        <v>4</v>
      </c>
      <c r="C274" t="s">
        <v>19</v>
      </c>
      <c r="D274" s="2">
        <v>557.95000000000005</v>
      </c>
      <c r="E274">
        <f>+VLOOKUP(REAL[[#This Row],[GASTO]],Table4[#All],2,FALSE)</f>
        <v>41306</v>
      </c>
    </row>
    <row r="275" spans="1:5" x14ac:dyDescent="0.35">
      <c r="A275" s="1">
        <v>45748</v>
      </c>
      <c r="B275">
        <f t="shared" si="4"/>
        <v>4</v>
      </c>
      <c r="C275" t="s">
        <v>19</v>
      </c>
      <c r="D275" s="2">
        <v>12895.6</v>
      </c>
      <c r="E275">
        <f>+VLOOKUP(REAL[[#This Row],[GASTO]],Table4[#All],2,FALSE)</f>
        <v>41306</v>
      </c>
    </row>
    <row r="276" spans="1:5" x14ac:dyDescent="0.35">
      <c r="A276" s="1">
        <v>45748</v>
      </c>
      <c r="B276">
        <f t="shared" si="4"/>
        <v>4</v>
      </c>
      <c r="C276" t="s">
        <v>26</v>
      </c>
      <c r="D276" s="2">
        <v>1434.48</v>
      </c>
      <c r="E276">
        <f>+VLOOKUP(REAL[[#This Row],[GASTO]],Table4[#All],2,FALSE)</f>
        <v>54002</v>
      </c>
    </row>
    <row r="277" spans="1:5" x14ac:dyDescent="0.35">
      <c r="A277" s="1">
        <v>45748</v>
      </c>
      <c r="B277">
        <f t="shared" si="4"/>
        <v>4</v>
      </c>
      <c r="C277" t="s">
        <v>7</v>
      </c>
      <c r="D277" s="2">
        <v>63000</v>
      </c>
      <c r="E277">
        <f>+VLOOKUP(REAL[[#This Row],[GASTO]],Table4[#All],2,FALSE)</f>
        <v>63001</v>
      </c>
    </row>
    <row r="278" spans="1:5" x14ac:dyDescent="0.35">
      <c r="A278" s="1">
        <v>45748</v>
      </c>
      <c r="B278">
        <f t="shared" si="4"/>
        <v>4</v>
      </c>
      <c r="C278" t="s">
        <v>27</v>
      </c>
      <c r="D278" s="2">
        <v>22023.599999999999</v>
      </c>
      <c r="E278">
        <f>+VLOOKUP(REAL[[#This Row],[GASTO]],Table4[#All],2,FALSE)</f>
        <v>82000</v>
      </c>
    </row>
    <row r="279" spans="1:5" x14ac:dyDescent="0.35">
      <c r="A279" s="1">
        <v>45748</v>
      </c>
      <c r="B279">
        <f t="shared" si="4"/>
        <v>4</v>
      </c>
      <c r="C279" t="s">
        <v>27</v>
      </c>
      <c r="D279" s="2">
        <v>17055.39</v>
      </c>
      <c r="E279">
        <f>+VLOOKUP(REAL[[#This Row],[GASTO]],Table4[#All],2,FALSE)</f>
        <v>82000</v>
      </c>
    </row>
    <row r="280" spans="1:5" x14ac:dyDescent="0.35">
      <c r="A280" s="1">
        <v>45748</v>
      </c>
      <c r="B280">
        <f t="shared" si="4"/>
        <v>4</v>
      </c>
      <c r="C280" t="s">
        <v>27</v>
      </c>
      <c r="D280" s="2">
        <v>56626</v>
      </c>
      <c r="E280">
        <f>+VLOOKUP(REAL[[#This Row],[GASTO]],Table4[#All],2,FALSE)</f>
        <v>82000</v>
      </c>
    </row>
    <row r="281" spans="1:5" x14ac:dyDescent="0.35">
      <c r="A281" s="1">
        <v>45748</v>
      </c>
      <c r="B281">
        <f t="shared" si="4"/>
        <v>4</v>
      </c>
      <c r="C281" t="s">
        <v>28</v>
      </c>
      <c r="D281" s="2">
        <v>163267.18</v>
      </c>
      <c r="E281">
        <f>+VLOOKUP(REAL[[#This Row],[GASTO]],Table4[#All],2,FALSE)</f>
        <v>82001</v>
      </c>
    </row>
    <row r="282" spans="1:5" x14ac:dyDescent="0.35">
      <c r="A282" s="1">
        <v>45748</v>
      </c>
      <c r="B282">
        <f t="shared" si="4"/>
        <v>4</v>
      </c>
      <c r="C282" t="s">
        <v>28</v>
      </c>
      <c r="D282" s="2">
        <v>43255.040000000001</v>
      </c>
      <c r="E282">
        <f>+VLOOKUP(REAL[[#This Row],[GASTO]],Table4[#All],2,FALSE)</f>
        <v>82001</v>
      </c>
    </row>
    <row r="283" spans="1:5" x14ac:dyDescent="0.35">
      <c r="A283" s="1">
        <v>45748</v>
      </c>
      <c r="B283">
        <f t="shared" si="4"/>
        <v>4</v>
      </c>
      <c r="C283" t="s">
        <v>28</v>
      </c>
      <c r="D283" s="2">
        <v>383036</v>
      </c>
      <c r="E283">
        <f>+VLOOKUP(REAL[[#This Row],[GASTO]],Table4[#All],2,FALSE)</f>
        <v>82001</v>
      </c>
    </row>
    <row r="284" spans="1:5" x14ac:dyDescent="0.35">
      <c r="A284" s="1">
        <v>45748</v>
      </c>
      <c r="B284">
        <f t="shared" si="4"/>
        <v>4</v>
      </c>
      <c r="C284" t="s">
        <v>29</v>
      </c>
      <c r="D284" s="2">
        <v>35891.14</v>
      </c>
      <c r="E284">
        <f>+VLOOKUP(REAL[[#This Row],[GASTO]],Table4[#All],2,FALSE)</f>
        <v>62000</v>
      </c>
    </row>
    <row r="285" spans="1:5" x14ac:dyDescent="0.35">
      <c r="A285" s="1">
        <v>45748</v>
      </c>
      <c r="B285">
        <f t="shared" si="4"/>
        <v>4</v>
      </c>
      <c r="C285" t="s">
        <v>30</v>
      </c>
      <c r="D285" s="2">
        <v>80000</v>
      </c>
      <c r="E285">
        <f>+VLOOKUP(REAL[[#This Row],[GASTO]],Table4[#All],2,FALSE)</f>
        <v>52000</v>
      </c>
    </row>
    <row r="286" spans="1:5" x14ac:dyDescent="0.35">
      <c r="A286" s="1">
        <v>45748</v>
      </c>
      <c r="B286">
        <f t="shared" si="4"/>
        <v>4</v>
      </c>
      <c r="C286" t="s">
        <v>31</v>
      </c>
      <c r="D286" s="2">
        <v>220000</v>
      </c>
      <c r="E286">
        <f>+VLOOKUP(REAL[[#This Row],[GASTO]],Table4[#All],2,FALSE)</f>
        <v>52002</v>
      </c>
    </row>
    <row r="287" spans="1:5" x14ac:dyDescent="0.35">
      <c r="A287" s="1">
        <v>45748</v>
      </c>
      <c r="B287">
        <f t="shared" si="4"/>
        <v>4</v>
      </c>
      <c r="C287" t="s">
        <v>32</v>
      </c>
      <c r="D287" s="2">
        <v>24000</v>
      </c>
      <c r="E287">
        <f>+VLOOKUP(REAL[[#This Row],[GASTO]],Table4[#All],2,FALSE)</f>
        <v>52003</v>
      </c>
    </row>
    <row r="288" spans="1:5" x14ac:dyDescent="0.35">
      <c r="A288" s="1">
        <v>45748</v>
      </c>
      <c r="B288">
        <f t="shared" si="4"/>
        <v>4</v>
      </c>
      <c r="C288" t="s">
        <v>33</v>
      </c>
      <c r="D288" s="2">
        <v>-69500</v>
      </c>
      <c r="E288">
        <f>+VLOOKUP(REAL[[#This Row],[GASTO]],Table4[#All],2,FALSE)</f>
        <v>52001</v>
      </c>
    </row>
    <row r="289" spans="1:5" x14ac:dyDescent="0.35">
      <c r="A289" s="1">
        <v>45748</v>
      </c>
      <c r="B289">
        <f t="shared" si="4"/>
        <v>4</v>
      </c>
      <c r="C289" t="s">
        <v>34</v>
      </c>
      <c r="D289" s="2">
        <v>34482.76</v>
      </c>
      <c r="E289">
        <f>+VLOOKUP(REAL[[#This Row],[GASTO]],Table4[#All],2,FALSE)</f>
        <v>42003</v>
      </c>
    </row>
    <row r="290" spans="1:5" x14ac:dyDescent="0.35">
      <c r="A290" s="1">
        <v>45748</v>
      </c>
      <c r="B290">
        <f t="shared" si="4"/>
        <v>4</v>
      </c>
      <c r="C290" t="s">
        <v>35</v>
      </c>
      <c r="D290" s="2">
        <v>137500</v>
      </c>
      <c r="E290">
        <f>+VLOOKUP(REAL[[#This Row],[GASTO]],Table4[#All],2,FALSE)</f>
        <v>65006</v>
      </c>
    </row>
    <row r="291" spans="1:5" x14ac:dyDescent="0.35">
      <c r="A291" s="1">
        <v>45748</v>
      </c>
      <c r="B291">
        <f t="shared" si="4"/>
        <v>4</v>
      </c>
      <c r="C291" t="s">
        <v>35</v>
      </c>
      <c r="D291" s="2">
        <v>-15245.65</v>
      </c>
      <c r="E291">
        <f>+VLOOKUP(REAL[[#This Row],[GASTO]],Table4[#All],2,FALSE)</f>
        <v>65006</v>
      </c>
    </row>
    <row r="292" spans="1:5" x14ac:dyDescent="0.35">
      <c r="A292" s="1">
        <v>45748</v>
      </c>
      <c r="B292">
        <f t="shared" si="4"/>
        <v>4</v>
      </c>
      <c r="C292" t="s">
        <v>36</v>
      </c>
      <c r="D292" s="2">
        <v>41666.660000000003</v>
      </c>
      <c r="E292">
        <f>+VLOOKUP(REAL[[#This Row],[GASTO]],Table4[#All],2,FALSE)</f>
        <v>65000</v>
      </c>
    </row>
    <row r="293" spans="1:5" x14ac:dyDescent="0.35">
      <c r="A293" s="1">
        <v>45748</v>
      </c>
      <c r="B293">
        <f t="shared" si="4"/>
        <v>4</v>
      </c>
      <c r="C293" t="s">
        <v>37</v>
      </c>
      <c r="D293" s="2">
        <v>55530.61</v>
      </c>
      <c r="E293">
        <f>+VLOOKUP(REAL[[#This Row],[GASTO]],Table4[#All],2,FALSE)</f>
        <v>62001</v>
      </c>
    </row>
    <row r="294" spans="1:5" x14ac:dyDescent="0.35">
      <c r="A294" s="1">
        <v>45748</v>
      </c>
      <c r="B294">
        <f t="shared" si="4"/>
        <v>4</v>
      </c>
      <c r="C294" t="s">
        <v>11</v>
      </c>
      <c r="D294" s="2">
        <v>11879.82</v>
      </c>
      <c r="E294">
        <f>+VLOOKUP(REAL[[#This Row],[GASTO]],Table4[#All],2,FALSE)</f>
        <v>71002</v>
      </c>
    </row>
    <row r="295" spans="1:5" x14ac:dyDescent="0.35">
      <c r="A295" s="1">
        <v>45748</v>
      </c>
      <c r="B295">
        <f t="shared" si="4"/>
        <v>4</v>
      </c>
      <c r="C295" t="s">
        <v>11</v>
      </c>
      <c r="D295" s="2">
        <v>1696.75</v>
      </c>
      <c r="E295">
        <f>+VLOOKUP(REAL[[#This Row],[GASTO]],Table4[#All],2,FALSE)</f>
        <v>71002</v>
      </c>
    </row>
    <row r="296" spans="1:5" x14ac:dyDescent="0.35">
      <c r="A296" s="1">
        <v>45748</v>
      </c>
      <c r="B296">
        <f t="shared" si="4"/>
        <v>4</v>
      </c>
      <c r="C296" t="s">
        <v>11</v>
      </c>
      <c r="D296" s="2">
        <v>791.31</v>
      </c>
      <c r="E296">
        <f>+VLOOKUP(REAL[[#This Row],[GASTO]],Table4[#All],2,FALSE)</f>
        <v>71002</v>
      </c>
    </row>
    <row r="297" spans="1:5" x14ac:dyDescent="0.35">
      <c r="A297" s="1">
        <v>45748</v>
      </c>
      <c r="B297">
        <f t="shared" si="4"/>
        <v>4</v>
      </c>
      <c r="C297" t="s">
        <v>11</v>
      </c>
      <c r="D297" s="2">
        <v>4493.6099999999997</v>
      </c>
      <c r="E297">
        <f>+VLOOKUP(REAL[[#This Row],[GASTO]],Table4[#All],2,FALSE)</f>
        <v>71002</v>
      </c>
    </row>
    <row r="298" spans="1:5" x14ac:dyDescent="0.35">
      <c r="A298" s="1">
        <v>45748</v>
      </c>
      <c r="B298">
        <f t="shared" si="4"/>
        <v>4</v>
      </c>
      <c r="C298" t="s">
        <v>11</v>
      </c>
      <c r="D298" s="2">
        <v>8066.16</v>
      </c>
      <c r="E298">
        <f>+VLOOKUP(REAL[[#This Row],[GASTO]],Table4[#All],2,FALSE)</f>
        <v>71002</v>
      </c>
    </row>
    <row r="299" spans="1:5" x14ac:dyDescent="0.35">
      <c r="A299" s="1">
        <v>45748</v>
      </c>
      <c r="B299">
        <f t="shared" si="4"/>
        <v>4</v>
      </c>
      <c r="C299" t="s">
        <v>11</v>
      </c>
      <c r="D299" s="2">
        <v>2249.52</v>
      </c>
      <c r="E299">
        <f>+VLOOKUP(REAL[[#This Row],[GASTO]],Table4[#All],2,FALSE)</f>
        <v>71002</v>
      </c>
    </row>
    <row r="300" spans="1:5" x14ac:dyDescent="0.35">
      <c r="A300" s="1">
        <v>45748</v>
      </c>
      <c r="B300">
        <f t="shared" si="4"/>
        <v>4</v>
      </c>
      <c r="C300" t="s">
        <v>11</v>
      </c>
      <c r="D300" s="2">
        <v>460.9</v>
      </c>
      <c r="E300">
        <f>+VLOOKUP(REAL[[#This Row],[GASTO]],Table4[#All],2,FALSE)</f>
        <v>71002</v>
      </c>
    </row>
    <row r="301" spans="1:5" x14ac:dyDescent="0.35">
      <c r="A301" s="1">
        <v>45748</v>
      </c>
      <c r="B301">
        <f t="shared" si="4"/>
        <v>4</v>
      </c>
      <c r="C301" t="s">
        <v>11</v>
      </c>
      <c r="D301" s="2">
        <v>97.4</v>
      </c>
      <c r="E301">
        <f>+VLOOKUP(REAL[[#This Row],[GASTO]],Table4[#All],2,FALSE)</f>
        <v>71002</v>
      </c>
    </row>
    <row r="302" spans="1:5" x14ac:dyDescent="0.35">
      <c r="A302" s="1">
        <v>45748</v>
      </c>
      <c r="B302">
        <f t="shared" si="4"/>
        <v>4</v>
      </c>
      <c r="C302" t="s">
        <v>11</v>
      </c>
      <c r="D302" s="2">
        <v>633.04999999999995</v>
      </c>
      <c r="E302">
        <f>+VLOOKUP(REAL[[#This Row],[GASTO]],Table4[#All],2,FALSE)</f>
        <v>71002</v>
      </c>
    </row>
    <row r="303" spans="1:5" x14ac:dyDescent="0.35">
      <c r="A303" s="1">
        <v>45748</v>
      </c>
      <c r="B303">
        <f t="shared" si="4"/>
        <v>4</v>
      </c>
      <c r="C303" t="s">
        <v>11</v>
      </c>
      <c r="D303" s="2">
        <v>174.86</v>
      </c>
      <c r="E303">
        <f>+VLOOKUP(REAL[[#This Row],[GASTO]],Table4[#All],2,FALSE)</f>
        <v>71002</v>
      </c>
    </row>
    <row r="304" spans="1:5" x14ac:dyDescent="0.35">
      <c r="A304" s="1">
        <v>45748</v>
      </c>
      <c r="B304">
        <f t="shared" si="4"/>
        <v>4</v>
      </c>
      <c r="C304" t="s">
        <v>11</v>
      </c>
      <c r="D304" s="2">
        <v>16611.61</v>
      </c>
      <c r="E304">
        <f>+VLOOKUP(REAL[[#This Row],[GASTO]],Table4[#All],2,FALSE)</f>
        <v>71002</v>
      </c>
    </row>
    <row r="305" spans="1:5" x14ac:dyDescent="0.35">
      <c r="A305" s="1">
        <v>45748</v>
      </c>
      <c r="B305">
        <f t="shared" si="4"/>
        <v>4</v>
      </c>
      <c r="C305" t="s">
        <v>11</v>
      </c>
      <c r="D305" s="2">
        <v>422.61</v>
      </c>
      <c r="E305">
        <f>+VLOOKUP(REAL[[#This Row],[GASTO]],Table4[#All],2,FALSE)</f>
        <v>71002</v>
      </c>
    </row>
    <row r="306" spans="1:5" x14ac:dyDescent="0.35">
      <c r="A306" s="1">
        <v>45748</v>
      </c>
      <c r="B306">
        <f t="shared" si="4"/>
        <v>4</v>
      </c>
      <c r="C306" t="s">
        <v>11</v>
      </c>
      <c r="D306" s="2">
        <v>699.29</v>
      </c>
      <c r="E306">
        <f>+VLOOKUP(REAL[[#This Row],[GASTO]],Table4[#All],2,FALSE)</f>
        <v>71002</v>
      </c>
    </row>
    <row r="307" spans="1:5" x14ac:dyDescent="0.35">
      <c r="A307" s="1">
        <v>45748</v>
      </c>
      <c r="B307">
        <f t="shared" si="4"/>
        <v>4</v>
      </c>
      <c r="C307" t="s">
        <v>11</v>
      </c>
      <c r="D307" s="2">
        <v>653.15</v>
      </c>
      <c r="E307">
        <f>+VLOOKUP(REAL[[#This Row],[GASTO]],Table4[#All],2,FALSE)</f>
        <v>71002</v>
      </c>
    </row>
    <row r="308" spans="1:5" x14ac:dyDescent="0.35">
      <c r="A308" s="1">
        <v>45748</v>
      </c>
      <c r="B308">
        <f t="shared" si="4"/>
        <v>4</v>
      </c>
      <c r="C308" t="s">
        <v>11</v>
      </c>
      <c r="D308" s="2">
        <v>2323.14</v>
      </c>
      <c r="E308">
        <f>+VLOOKUP(REAL[[#This Row],[GASTO]],Table4[#All],2,FALSE)</f>
        <v>71002</v>
      </c>
    </row>
    <row r="309" spans="1:5" x14ac:dyDescent="0.35">
      <c r="A309" s="1">
        <v>45748</v>
      </c>
      <c r="B309">
        <f t="shared" si="4"/>
        <v>4</v>
      </c>
      <c r="C309" t="s">
        <v>11</v>
      </c>
      <c r="D309" s="2">
        <v>34.29</v>
      </c>
      <c r="E309">
        <f>+VLOOKUP(REAL[[#This Row],[GASTO]],Table4[#All],2,FALSE)</f>
        <v>71002</v>
      </c>
    </row>
    <row r="310" spans="1:5" x14ac:dyDescent="0.35">
      <c r="A310" s="1">
        <v>45748</v>
      </c>
      <c r="B310">
        <f t="shared" si="4"/>
        <v>4</v>
      </c>
      <c r="C310" t="s">
        <v>11</v>
      </c>
      <c r="D310" s="2">
        <v>642.36</v>
      </c>
      <c r="E310">
        <f>+VLOOKUP(REAL[[#This Row],[GASTO]],Table4[#All],2,FALSE)</f>
        <v>71002</v>
      </c>
    </row>
    <row r="311" spans="1:5" x14ac:dyDescent="0.35">
      <c r="A311" s="1">
        <v>45748</v>
      </c>
      <c r="B311">
        <f t="shared" si="4"/>
        <v>4</v>
      </c>
      <c r="C311" t="s">
        <v>11</v>
      </c>
      <c r="D311" s="2">
        <v>671.53</v>
      </c>
      <c r="E311">
        <f>+VLOOKUP(REAL[[#This Row],[GASTO]],Table4[#All],2,FALSE)</f>
        <v>71002</v>
      </c>
    </row>
    <row r="312" spans="1:5" x14ac:dyDescent="0.35">
      <c r="A312" s="1">
        <v>45748</v>
      </c>
      <c r="B312">
        <f t="shared" si="4"/>
        <v>4</v>
      </c>
      <c r="C312" t="s">
        <v>11</v>
      </c>
      <c r="D312" s="2">
        <v>29.36</v>
      </c>
      <c r="E312">
        <f>+VLOOKUP(REAL[[#This Row],[GASTO]],Table4[#All],2,FALSE)</f>
        <v>71002</v>
      </c>
    </row>
    <row r="313" spans="1:5" x14ac:dyDescent="0.35">
      <c r="A313" s="1">
        <v>45748</v>
      </c>
      <c r="B313">
        <f t="shared" si="4"/>
        <v>4</v>
      </c>
      <c r="C313" t="s">
        <v>11</v>
      </c>
      <c r="D313" s="2">
        <v>731.64</v>
      </c>
      <c r="E313">
        <f>+VLOOKUP(REAL[[#This Row],[GASTO]],Table4[#All],2,FALSE)</f>
        <v>71002</v>
      </c>
    </row>
    <row r="314" spans="1:5" x14ac:dyDescent="0.35">
      <c r="A314" s="1">
        <v>45748</v>
      </c>
      <c r="B314">
        <f t="shared" si="4"/>
        <v>4</v>
      </c>
      <c r="C314" t="s">
        <v>11</v>
      </c>
      <c r="D314" s="2">
        <v>672.42</v>
      </c>
      <c r="E314">
        <f>+VLOOKUP(REAL[[#This Row],[GASTO]],Table4[#All],2,FALSE)</f>
        <v>71002</v>
      </c>
    </row>
    <row r="315" spans="1:5" x14ac:dyDescent="0.35">
      <c r="A315" s="1">
        <v>45748</v>
      </c>
      <c r="B315">
        <f t="shared" si="4"/>
        <v>4</v>
      </c>
      <c r="C315" t="s">
        <v>11</v>
      </c>
      <c r="D315" s="2">
        <v>29.24</v>
      </c>
      <c r="E315">
        <f>+VLOOKUP(REAL[[#This Row],[GASTO]],Table4[#All],2,FALSE)</f>
        <v>71002</v>
      </c>
    </row>
    <row r="316" spans="1:5" x14ac:dyDescent="0.35">
      <c r="A316" s="1">
        <v>45748</v>
      </c>
      <c r="B316">
        <f t="shared" ref="B316:B379" si="5">+MONTH(A316)</f>
        <v>4</v>
      </c>
      <c r="C316" t="s">
        <v>11</v>
      </c>
      <c r="D316" s="2">
        <v>674.1</v>
      </c>
      <c r="E316">
        <f>+VLOOKUP(REAL[[#This Row],[GASTO]],Table4[#All],2,FALSE)</f>
        <v>71002</v>
      </c>
    </row>
    <row r="317" spans="1:5" x14ac:dyDescent="0.35">
      <c r="A317" s="1">
        <v>45748</v>
      </c>
      <c r="B317">
        <f t="shared" si="5"/>
        <v>4</v>
      </c>
      <c r="C317" t="s">
        <v>11</v>
      </c>
      <c r="D317" s="2">
        <v>567.1</v>
      </c>
      <c r="E317">
        <f>+VLOOKUP(REAL[[#This Row],[GASTO]],Table4[#All],2,FALSE)</f>
        <v>71002</v>
      </c>
    </row>
    <row r="318" spans="1:5" x14ac:dyDescent="0.35">
      <c r="A318" s="1">
        <v>45748</v>
      </c>
      <c r="B318">
        <f t="shared" si="5"/>
        <v>4</v>
      </c>
      <c r="C318" t="s">
        <v>11</v>
      </c>
      <c r="D318" s="2">
        <v>99.1</v>
      </c>
      <c r="E318">
        <f>+VLOOKUP(REAL[[#This Row],[GASTO]],Table4[#All],2,FALSE)</f>
        <v>71002</v>
      </c>
    </row>
    <row r="319" spans="1:5" x14ac:dyDescent="0.35">
      <c r="A319" s="1">
        <v>45748</v>
      </c>
      <c r="B319">
        <f t="shared" si="5"/>
        <v>4</v>
      </c>
      <c r="C319" t="s">
        <v>11</v>
      </c>
      <c r="D319" s="2">
        <v>80.14</v>
      </c>
      <c r="E319">
        <f>+VLOOKUP(REAL[[#This Row],[GASTO]],Table4[#All],2,FALSE)</f>
        <v>71002</v>
      </c>
    </row>
    <row r="320" spans="1:5" x14ac:dyDescent="0.35">
      <c r="A320" s="1">
        <v>45748</v>
      </c>
      <c r="B320">
        <f t="shared" si="5"/>
        <v>4</v>
      </c>
      <c r="C320" t="s">
        <v>11</v>
      </c>
      <c r="D320" s="2">
        <v>496.92</v>
      </c>
      <c r="E320">
        <f>+VLOOKUP(REAL[[#This Row],[GASTO]],Table4[#All],2,FALSE)</f>
        <v>71002</v>
      </c>
    </row>
    <row r="321" spans="1:5" x14ac:dyDescent="0.35">
      <c r="A321" s="1">
        <v>45748</v>
      </c>
      <c r="B321">
        <f t="shared" si="5"/>
        <v>4</v>
      </c>
      <c r="C321" t="s">
        <v>11</v>
      </c>
      <c r="D321" s="2">
        <v>848.53</v>
      </c>
      <c r="E321">
        <f>+VLOOKUP(REAL[[#This Row],[GASTO]],Table4[#All],2,FALSE)</f>
        <v>71002</v>
      </c>
    </row>
    <row r="322" spans="1:5" x14ac:dyDescent="0.35">
      <c r="A322" s="1">
        <v>45748</v>
      </c>
      <c r="B322">
        <f t="shared" si="5"/>
        <v>4</v>
      </c>
      <c r="C322" t="s">
        <v>11</v>
      </c>
      <c r="D322" s="2">
        <v>61.03</v>
      </c>
      <c r="E322">
        <f>+VLOOKUP(REAL[[#This Row],[GASTO]],Table4[#All],2,FALSE)</f>
        <v>71002</v>
      </c>
    </row>
    <row r="323" spans="1:5" x14ac:dyDescent="0.35">
      <c r="A323" s="1">
        <v>45748</v>
      </c>
      <c r="B323">
        <f t="shared" si="5"/>
        <v>4</v>
      </c>
      <c r="C323" t="s">
        <v>11</v>
      </c>
      <c r="D323" s="2">
        <v>736.04</v>
      </c>
      <c r="E323">
        <f>+VLOOKUP(REAL[[#This Row],[GASTO]],Table4[#All],2,FALSE)</f>
        <v>71002</v>
      </c>
    </row>
    <row r="324" spans="1:5" x14ac:dyDescent="0.35">
      <c r="A324" s="1">
        <v>45748</v>
      </c>
      <c r="B324">
        <f t="shared" si="5"/>
        <v>4</v>
      </c>
      <c r="C324" t="s">
        <v>11</v>
      </c>
      <c r="D324" s="2">
        <v>664.32</v>
      </c>
      <c r="E324">
        <f>+VLOOKUP(REAL[[#This Row],[GASTO]],Table4[#All],2,FALSE)</f>
        <v>71002</v>
      </c>
    </row>
    <row r="325" spans="1:5" x14ac:dyDescent="0.35">
      <c r="A325" s="1">
        <v>45748</v>
      </c>
      <c r="B325">
        <f t="shared" si="5"/>
        <v>4</v>
      </c>
      <c r="C325" t="s">
        <v>11</v>
      </c>
      <c r="D325" s="2">
        <v>6847.2</v>
      </c>
      <c r="E325">
        <f>+VLOOKUP(REAL[[#This Row],[GASTO]],Table4[#All],2,FALSE)</f>
        <v>71002</v>
      </c>
    </row>
    <row r="326" spans="1:5" x14ac:dyDescent="0.35">
      <c r="A326" s="1">
        <v>45748</v>
      </c>
      <c r="B326">
        <f t="shared" si="5"/>
        <v>4</v>
      </c>
      <c r="C326" t="s">
        <v>11</v>
      </c>
      <c r="D326" s="2">
        <v>6264.81</v>
      </c>
      <c r="E326">
        <f>+VLOOKUP(REAL[[#This Row],[GASTO]],Table4[#All],2,FALSE)</f>
        <v>71002</v>
      </c>
    </row>
    <row r="327" spans="1:5" x14ac:dyDescent="0.35">
      <c r="A327" s="1">
        <v>45748</v>
      </c>
      <c r="B327">
        <f t="shared" si="5"/>
        <v>4</v>
      </c>
      <c r="C327" t="s">
        <v>11</v>
      </c>
      <c r="D327" s="2">
        <v>849676</v>
      </c>
      <c r="E327">
        <f>+VLOOKUP(REAL[[#This Row],[GASTO]],Table4[#All],2,FALSE)</f>
        <v>71002</v>
      </c>
    </row>
    <row r="328" spans="1:5" x14ac:dyDescent="0.35">
      <c r="A328" s="1">
        <v>45748</v>
      </c>
      <c r="B328">
        <f t="shared" si="5"/>
        <v>4</v>
      </c>
      <c r="C328" t="s">
        <v>11</v>
      </c>
      <c r="D328" s="2">
        <v>18585.740000000002</v>
      </c>
      <c r="E328">
        <f>+VLOOKUP(REAL[[#This Row],[GASTO]],Table4[#All],2,FALSE)</f>
        <v>71002</v>
      </c>
    </row>
    <row r="329" spans="1:5" x14ac:dyDescent="0.35">
      <c r="A329" s="1">
        <v>45748</v>
      </c>
      <c r="B329">
        <f t="shared" si="5"/>
        <v>4</v>
      </c>
      <c r="C329" t="s">
        <v>38</v>
      </c>
      <c r="D329" s="2">
        <v>81787.509999999995</v>
      </c>
      <c r="E329">
        <f>+VLOOKUP(REAL[[#This Row],[GASTO]],Table4[#All],2,FALSE)</f>
        <v>81002</v>
      </c>
    </row>
    <row r="330" spans="1:5" x14ac:dyDescent="0.35">
      <c r="A330" s="1">
        <v>45748</v>
      </c>
      <c r="B330">
        <f t="shared" si="5"/>
        <v>4</v>
      </c>
      <c r="C330" t="s">
        <v>38</v>
      </c>
      <c r="D330" s="2">
        <v>22189.14</v>
      </c>
      <c r="E330">
        <f>+VLOOKUP(REAL[[#This Row],[GASTO]],Table4[#All],2,FALSE)</f>
        <v>81002</v>
      </c>
    </row>
    <row r="331" spans="1:5" x14ac:dyDescent="0.35">
      <c r="A331" s="1">
        <v>45748</v>
      </c>
      <c r="B331">
        <f t="shared" si="5"/>
        <v>4</v>
      </c>
      <c r="C331" t="s">
        <v>39</v>
      </c>
      <c r="D331" s="2">
        <v>1486639.92</v>
      </c>
      <c r="E331">
        <f>+VLOOKUP(REAL[[#This Row],[GASTO]],Table4[#All],2,FALSE)</f>
        <v>91000</v>
      </c>
    </row>
    <row r="332" spans="1:5" x14ac:dyDescent="0.35">
      <c r="A332" s="1">
        <v>45748</v>
      </c>
      <c r="B332">
        <f t="shared" si="5"/>
        <v>4</v>
      </c>
      <c r="C332" t="s">
        <v>39</v>
      </c>
      <c r="D332" s="2">
        <v>-3263236.06</v>
      </c>
      <c r="E332">
        <f>+VLOOKUP(REAL[[#This Row],[GASTO]],Table4[#All],2,FALSE)</f>
        <v>91000</v>
      </c>
    </row>
    <row r="333" spans="1:5" x14ac:dyDescent="0.35">
      <c r="A333" s="1">
        <v>45748</v>
      </c>
      <c r="B333">
        <f t="shared" si="5"/>
        <v>4</v>
      </c>
      <c r="C333" t="s">
        <v>11</v>
      </c>
      <c r="D333" s="2">
        <v>-829.63</v>
      </c>
      <c r="E333">
        <f>+VLOOKUP(REAL[[#This Row],[GASTO]],Table4[#All],2,FALSE)</f>
        <v>71002</v>
      </c>
    </row>
    <row r="334" spans="1:5" x14ac:dyDescent="0.35">
      <c r="A334" s="1">
        <v>45748</v>
      </c>
      <c r="B334">
        <f t="shared" si="5"/>
        <v>4</v>
      </c>
      <c r="C334" t="s">
        <v>11</v>
      </c>
      <c r="D334" s="2">
        <v>-1669.94</v>
      </c>
      <c r="E334">
        <f>+VLOOKUP(REAL[[#This Row],[GASTO]],Table4[#All],2,FALSE)</f>
        <v>71002</v>
      </c>
    </row>
    <row r="335" spans="1:5" x14ac:dyDescent="0.35">
      <c r="A335" s="1">
        <v>45748</v>
      </c>
      <c r="B335">
        <f t="shared" si="5"/>
        <v>4</v>
      </c>
      <c r="C335" t="s">
        <v>11</v>
      </c>
      <c r="D335" s="2">
        <v>-629.88</v>
      </c>
      <c r="E335">
        <f>+VLOOKUP(REAL[[#This Row],[GASTO]],Table4[#All],2,FALSE)</f>
        <v>71002</v>
      </c>
    </row>
    <row r="336" spans="1:5" x14ac:dyDescent="0.35">
      <c r="A336" s="1">
        <v>45748</v>
      </c>
      <c r="B336">
        <f t="shared" si="5"/>
        <v>4</v>
      </c>
      <c r="C336" t="s">
        <v>11</v>
      </c>
      <c r="D336" s="2">
        <v>-2169.65</v>
      </c>
      <c r="E336">
        <f>+VLOOKUP(REAL[[#This Row],[GASTO]],Table4[#All],2,FALSE)</f>
        <v>71002</v>
      </c>
    </row>
    <row r="337" spans="1:5" x14ac:dyDescent="0.35">
      <c r="A337" s="1">
        <v>45748</v>
      </c>
      <c r="B337">
        <f t="shared" si="5"/>
        <v>4</v>
      </c>
      <c r="C337" t="s">
        <v>11</v>
      </c>
      <c r="D337" s="2">
        <v>-1026.27</v>
      </c>
      <c r="E337">
        <f>+VLOOKUP(REAL[[#This Row],[GASTO]],Table4[#All],2,FALSE)</f>
        <v>71002</v>
      </c>
    </row>
    <row r="338" spans="1:5" x14ac:dyDescent="0.35">
      <c r="A338" s="1">
        <v>45748</v>
      </c>
      <c r="B338">
        <f t="shared" si="5"/>
        <v>4</v>
      </c>
      <c r="C338" t="s">
        <v>11</v>
      </c>
      <c r="D338" s="2">
        <v>-3142.37</v>
      </c>
      <c r="E338">
        <f>+VLOOKUP(REAL[[#This Row],[GASTO]],Table4[#All],2,FALSE)</f>
        <v>71002</v>
      </c>
    </row>
    <row r="339" spans="1:5" x14ac:dyDescent="0.35">
      <c r="A339" s="1">
        <v>45748</v>
      </c>
      <c r="B339">
        <f t="shared" si="5"/>
        <v>4</v>
      </c>
      <c r="C339" t="s">
        <v>11</v>
      </c>
      <c r="D339" s="2">
        <v>-148.49</v>
      </c>
      <c r="E339">
        <f>+VLOOKUP(REAL[[#This Row],[GASTO]],Table4[#All],2,FALSE)</f>
        <v>71002</v>
      </c>
    </row>
    <row r="340" spans="1:5" x14ac:dyDescent="0.35">
      <c r="A340" s="1">
        <v>45748</v>
      </c>
      <c r="B340">
        <f t="shared" si="5"/>
        <v>4</v>
      </c>
      <c r="C340" t="s">
        <v>11</v>
      </c>
      <c r="D340" s="2">
        <v>-647.37</v>
      </c>
      <c r="E340">
        <f>+VLOOKUP(REAL[[#This Row],[GASTO]],Table4[#All],2,FALSE)</f>
        <v>71002</v>
      </c>
    </row>
    <row r="341" spans="1:5" x14ac:dyDescent="0.35">
      <c r="A341" s="1">
        <v>45748</v>
      </c>
      <c r="B341">
        <f t="shared" si="5"/>
        <v>4</v>
      </c>
      <c r="C341" t="s">
        <v>11</v>
      </c>
      <c r="D341" s="2">
        <v>-147.38</v>
      </c>
      <c r="E341">
        <f>+VLOOKUP(REAL[[#This Row],[GASTO]],Table4[#All],2,FALSE)</f>
        <v>71002</v>
      </c>
    </row>
    <row r="342" spans="1:5" x14ac:dyDescent="0.35">
      <c r="A342" s="1">
        <v>45748</v>
      </c>
      <c r="B342">
        <f t="shared" si="5"/>
        <v>4</v>
      </c>
      <c r="C342" t="s">
        <v>11</v>
      </c>
      <c r="D342" s="2">
        <v>-821.02</v>
      </c>
      <c r="E342">
        <f>+VLOOKUP(REAL[[#This Row],[GASTO]],Table4[#All],2,FALSE)</f>
        <v>71002</v>
      </c>
    </row>
    <row r="343" spans="1:5" x14ac:dyDescent="0.35">
      <c r="A343" s="1">
        <v>45748</v>
      </c>
      <c r="B343">
        <f t="shared" si="5"/>
        <v>4</v>
      </c>
      <c r="C343" t="s">
        <v>11</v>
      </c>
      <c r="D343" s="2">
        <v>-222.59</v>
      </c>
      <c r="E343">
        <f>+VLOOKUP(REAL[[#This Row],[GASTO]],Table4[#All],2,FALSE)</f>
        <v>71002</v>
      </c>
    </row>
    <row r="344" spans="1:5" x14ac:dyDescent="0.35">
      <c r="A344" s="1">
        <v>45748</v>
      </c>
      <c r="B344">
        <f t="shared" si="5"/>
        <v>4</v>
      </c>
      <c r="C344" t="s">
        <v>11</v>
      </c>
      <c r="D344" s="2">
        <v>-655.33000000000004</v>
      </c>
      <c r="E344">
        <f>+VLOOKUP(REAL[[#This Row],[GASTO]],Table4[#All],2,FALSE)</f>
        <v>71002</v>
      </c>
    </row>
    <row r="345" spans="1:5" x14ac:dyDescent="0.35">
      <c r="A345" s="1">
        <v>45748</v>
      </c>
      <c r="B345">
        <f t="shared" si="5"/>
        <v>4</v>
      </c>
      <c r="C345" t="s">
        <v>11</v>
      </c>
      <c r="D345" s="2">
        <v>-910.38</v>
      </c>
      <c r="E345">
        <f>+VLOOKUP(REAL[[#This Row],[GASTO]],Table4[#All],2,FALSE)</f>
        <v>71002</v>
      </c>
    </row>
    <row r="346" spans="1:5" x14ac:dyDescent="0.35">
      <c r="A346" s="1">
        <v>45748</v>
      </c>
      <c r="B346">
        <f t="shared" si="5"/>
        <v>4</v>
      </c>
      <c r="C346" t="s">
        <v>11</v>
      </c>
      <c r="D346" s="2">
        <v>-847.08</v>
      </c>
      <c r="E346">
        <f>+VLOOKUP(REAL[[#This Row],[GASTO]],Table4[#All],2,FALSE)</f>
        <v>71002</v>
      </c>
    </row>
    <row r="347" spans="1:5" x14ac:dyDescent="0.35">
      <c r="A347" s="1">
        <v>45748</v>
      </c>
      <c r="B347">
        <f t="shared" si="5"/>
        <v>4</v>
      </c>
      <c r="C347" t="s">
        <v>11</v>
      </c>
      <c r="D347" s="2">
        <v>-42.59</v>
      </c>
      <c r="E347">
        <f>+VLOOKUP(REAL[[#This Row],[GASTO]],Table4[#All],2,FALSE)</f>
        <v>71002</v>
      </c>
    </row>
    <row r="348" spans="1:5" x14ac:dyDescent="0.35">
      <c r="A348" s="1">
        <v>45748</v>
      </c>
      <c r="B348">
        <f t="shared" si="5"/>
        <v>4</v>
      </c>
      <c r="C348" t="s">
        <v>11</v>
      </c>
      <c r="D348" s="2">
        <v>-843.75</v>
      </c>
      <c r="E348">
        <f>+VLOOKUP(REAL[[#This Row],[GASTO]],Table4[#All],2,FALSE)</f>
        <v>71002</v>
      </c>
    </row>
    <row r="349" spans="1:5" x14ac:dyDescent="0.35">
      <c r="A349" s="1">
        <v>45748</v>
      </c>
      <c r="B349">
        <f t="shared" si="5"/>
        <v>4</v>
      </c>
      <c r="C349" t="s">
        <v>11</v>
      </c>
      <c r="D349" s="2">
        <v>-875.16</v>
      </c>
      <c r="E349">
        <f>+VLOOKUP(REAL[[#This Row],[GASTO]],Table4[#All],2,FALSE)</f>
        <v>71002</v>
      </c>
    </row>
    <row r="350" spans="1:5" x14ac:dyDescent="0.35">
      <c r="A350" s="1">
        <v>45748</v>
      </c>
      <c r="B350">
        <f t="shared" si="5"/>
        <v>4</v>
      </c>
      <c r="C350" t="s">
        <v>11</v>
      </c>
      <c r="D350" s="2">
        <v>-38.08</v>
      </c>
      <c r="E350">
        <f>+VLOOKUP(REAL[[#This Row],[GASTO]],Table4[#All],2,FALSE)</f>
        <v>71002</v>
      </c>
    </row>
    <row r="351" spans="1:5" x14ac:dyDescent="0.35">
      <c r="A351" s="1">
        <v>45748</v>
      </c>
      <c r="B351">
        <f t="shared" si="5"/>
        <v>4</v>
      </c>
      <c r="C351" t="s">
        <v>11</v>
      </c>
      <c r="D351" s="2">
        <v>-955.41</v>
      </c>
      <c r="E351">
        <f>+VLOOKUP(REAL[[#This Row],[GASTO]],Table4[#All],2,FALSE)</f>
        <v>71002</v>
      </c>
    </row>
    <row r="352" spans="1:5" x14ac:dyDescent="0.35">
      <c r="A352" s="1">
        <v>45748</v>
      </c>
      <c r="B352">
        <f t="shared" si="5"/>
        <v>4</v>
      </c>
      <c r="C352" t="s">
        <v>11</v>
      </c>
      <c r="D352" s="2">
        <v>-887.24</v>
      </c>
      <c r="E352">
        <f>+VLOOKUP(REAL[[#This Row],[GASTO]],Table4[#All],2,FALSE)</f>
        <v>71002</v>
      </c>
    </row>
    <row r="353" spans="1:5" x14ac:dyDescent="0.35">
      <c r="A353" s="1">
        <v>45748</v>
      </c>
      <c r="B353">
        <f t="shared" si="5"/>
        <v>4</v>
      </c>
      <c r="C353" t="s">
        <v>11</v>
      </c>
      <c r="D353" s="2">
        <v>-80.06</v>
      </c>
      <c r="E353">
        <f>+VLOOKUP(REAL[[#This Row],[GASTO]],Table4[#All],2,FALSE)</f>
        <v>71002</v>
      </c>
    </row>
    <row r="354" spans="1:5" x14ac:dyDescent="0.35">
      <c r="A354" s="1">
        <v>45748</v>
      </c>
      <c r="B354">
        <f t="shared" si="5"/>
        <v>4</v>
      </c>
      <c r="C354" t="s">
        <v>11</v>
      </c>
      <c r="D354" s="2">
        <v>-879.23</v>
      </c>
      <c r="E354">
        <f>+VLOOKUP(REAL[[#This Row],[GASTO]],Table4[#All],2,FALSE)</f>
        <v>71002</v>
      </c>
    </row>
    <row r="355" spans="1:5" x14ac:dyDescent="0.35">
      <c r="A355" s="1">
        <v>45748</v>
      </c>
      <c r="B355">
        <f t="shared" si="5"/>
        <v>4</v>
      </c>
      <c r="C355" t="s">
        <v>11</v>
      </c>
      <c r="D355" s="2">
        <v>-743.87</v>
      </c>
      <c r="E355">
        <f>+VLOOKUP(REAL[[#This Row],[GASTO]],Table4[#All],2,FALSE)</f>
        <v>71002</v>
      </c>
    </row>
    <row r="356" spans="1:5" x14ac:dyDescent="0.35">
      <c r="A356" s="1">
        <v>45748</v>
      </c>
      <c r="B356">
        <f t="shared" si="5"/>
        <v>4</v>
      </c>
      <c r="C356" t="s">
        <v>11</v>
      </c>
      <c r="D356" s="2">
        <v>-149.08000000000001</v>
      </c>
      <c r="E356">
        <f>+VLOOKUP(REAL[[#This Row],[GASTO]],Table4[#All],2,FALSE)</f>
        <v>71002</v>
      </c>
    </row>
    <row r="357" spans="1:5" x14ac:dyDescent="0.35">
      <c r="A357" s="1">
        <v>45748</v>
      </c>
      <c r="B357">
        <f t="shared" si="5"/>
        <v>4</v>
      </c>
      <c r="C357" t="s">
        <v>11</v>
      </c>
      <c r="D357" s="2">
        <v>-136.83000000000001</v>
      </c>
      <c r="E357">
        <f>+VLOOKUP(REAL[[#This Row],[GASTO]],Table4[#All],2,FALSE)</f>
        <v>71002</v>
      </c>
    </row>
    <row r="358" spans="1:5" x14ac:dyDescent="0.35">
      <c r="A358" s="1">
        <v>45748</v>
      </c>
      <c r="B358">
        <f t="shared" si="5"/>
        <v>4</v>
      </c>
      <c r="C358" t="s">
        <v>11</v>
      </c>
      <c r="D358" s="2">
        <v>-642.37</v>
      </c>
      <c r="E358">
        <f>+VLOOKUP(REAL[[#This Row],[GASTO]],Table4[#All],2,FALSE)</f>
        <v>71002</v>
      </c>
    </row>
    <row r="359" spans="1:5" x14ac:dyDescent="0.35">
      <c r="A359" s="1">
        <v>45748</v>
      </c>
      <c r="B359">
        <f t="shared" si="5"/>
        <v>4</v>
      </c>
      <c r="C359" t="s">
        <v>11</v>
      </c>
      <c r="D359" s="2">
        <v>-1039.27</v>
      </c>
      <c r="E359">
        <f>+VLOOKUP(REAL[[#This Row],[GASTO]],Table4[#All],2,FALSE)</f>
        <v>71002</v>
      </c>
    </row>
    <row r="360" spans="1:5" x14ac:dyDescent="0.35">
      <c r="A360" s="1">
        <v>45748</v>
      </c>
      <c r="B360">
        <f t="shared" si="5"/>
        <v>4</v>
      </c>
      <c r="C360" t="s">
        <v>11</v>
      </c>
      <c r="D360" s="2">
        <v>-77.44</v>
      </c>
      <c r="E360">
        <f>+VLOOKUP(REAL[[#This Row],[GASTO]],Table4[#All],2,FALSE)</f>
        <v>71002</v>
      </c>
    </row>
    <row r="361" spans="1:5" x14ac:dyDescent="0.35">
      <c r="A361" s="1">
        <v>45748</v>
      </c>
      <c r="B361">
        <f t="shared" si="5"/>
        <v>4</v>
      </c>
      <c r="C361" t="s">
        <v>11</v>
      </c>
      <c r="D361" s="2">
        <v>-954.59</v>
      </c>
      <c r="E361">
        <f>+VLOOKUP(REAL[[#This Row],[GASTO]],Table4[#All],2,FALSE)</f>
        <v>71002</v>
      </c>
    </row>
    <row r="362" spans="1:5" x14ac:dyDescent="0.35">
      <c r="A362" s="1">
        <v>45748</v>
      </c>
      <c r="B362">
        <f t="shared" si="5"/>
        <v>4</v>
      </c>
      <c r="C362" t="s">
        <v>11</v>
      </c>
      <c r="D362" s="2">
        <v>-910.47</v>
      </c>
      <c r="E362">
        <f>+VLOOKUP(REAL[[#This Row],[GASTO]],Table4[#All],2,FALSE)</f>
        <v>71002</v>
      </c>
    </row>
    <row r="363" spans="1:5" x14ac:dyDescent="0.35">
      <c r="A363" s="1">
        <v>45748</v>
      </c>
      <c r="B363">
        <f t="shared" si="5"/>
        <v>4</v>
      </c>
      <c r="C363" t="s">
        <v>11</v>
      </c>
      <c r="D363" s="2">
        <v>-2594.91</v>
      </c>
      <c r="E363">
        <f>+VLOOKUP(REAL[[#This Row],[GASTO]],Table4[#All],2,FALSE)</f>
        <v>71002</v>
      </c>
    </row>
    <row r="364" spans="1:5" x14ac:dyDescent="0.35">
      <c r="A364" s="1">
        <v>45748</v>
      </c>
      <c r="B364">
        <f t="shared" si="5"/>
        <v>4</v>
      </c>
      <c r="C364" t="s">
        <v>11</v>
      </c>
      <c r="D364" s="2">
        <v>-587.29</v>
      </c>
      <c r="E364">
        <f>+VLOOKUP(REAL[[#This Row],[GASTO]],Table4[#All],2,FALSE)</f>
        <v>71002</v>
      </c>
    </row>
    <row r="365" spans="1:5" x14ac:dyDescent="0.35">
      <c r="A365" s="1">
        <v>45748</v>
      </c>
      <c r="B365">
        <f t="shared" si="5"/>
        <v>4</v>
      </c>
      <c r="C365" t="s">
        <v>11</v>
      </c>
      <c r="D365" s="2">
        <v>-696.64</v>
      </c>
      <c r="E365">
        <f>+VLOOKUP(REAL[[#This Row],[GASTO]],Table4[#All],2,FALSE)</f>
        <v>71002</v>
      </c>
    </row>
    <row r="366" spans="1:5" x14ac:dyDescent="0.35">
      <c r="A366" s="1">
        <v>45748</v>
      </c>
      <c r="B366">
        <f t="shared" si="5"/>
        <v>4</v>
      </c>
      <c r="C366" t="s">
        <v>11</v>
      </c>
      <c r="D366" s="2">
        <v>-757.53</v>
      </c>
      <c r="E366">
        <f>+VLOOKUP(REAL[[#This Row],[GASTO]],Table4[#All],2,FALSE)</f>
        <v>71002</v>
      </c>
    </row>
    <row r="367" spans="1:5" x14ac:dyDescent="0.35">
      <c r="A367" s="1">
        <v>45748</v>
      </c>
      <c r="B367">
        <f t="shared" si="5"/>
        <v>4</v>
      </c>
      <c r="C367" t="s">
        <v>11</v>
      </c>
      <c r="D367" s="2">
        <v>-0.01</v>
      </c>
      <c r="E367">
        <f>+VLOOKUP(REAL[[#This Row],[GASTO]],Table4[#All],2,FALSE)</f>
        <v>71002</v>
      </c>
    </row>
    <row r="368" spans="1:5" x14ac:dyDescent="0.35">
      <c r="A368" s="1">
        <v>45748</v>
      </c>
      <c r="B368">
        <f t="shared" si="5"/>
        <v>4</v>
      </c>
      <c r="C368" t="s">
        <v>40</v>
      </c>
      <c r="D368" s="2">
        <v>1084.1400000000001</v>
      </c>
      <c r="E368">
        <f>+VLOOKUP(REAL[[#This Row],[GASTO]],Table4[#All],2,FALSE)</f>
        <v>65010</v>
      </c>
    </row>
    <row r="369" spans="1:5" x14ac:dyDescent="0.35">
      <c r="A369" s="1">
        <v>45748</v>
      </c>
      <c r="B369">
        <f t="shared" si="5"/>
        <v>4</v>
      </c>
      <c r="C369" t="s">
        <v>41</v>
      </c>
      <c r="D369" s="2">
        <v>25302.28</v>
      </c>
      <c r="E369">
        <f>+VLOOKUP(REAL[[#This Row],[GASTO]],Table4[#All],2,FALSE)</f>
        <v>54001</v>
      </c>
    </row>
    <row r="370" spans="1:5" x14ac:dyDescent="0.35">
      <c r="A370" s="1">
        <v>45748</v>
      </c>
      <c r="B370">
        <f t="shared" si="5"/>
        <v>4</v>
      </c>
      <c r="C370" t="s">
        <v>26</v>
      </c>
      <c r="D370" s="2">
        <v>29002.42</v>
      </c>
      <c r="E370">
        <f>+VLOOKUP(REAL[[#This Row],[GASTO]],Table4[#All],2,FALSE)</f>
        <v>54002</v>
      </c>
    </row>
    <row r="371" spans="1:5" x14ac:dyDescent="0.35">
      <c r="A371" s="1">
        <v>45748</v>
      </c>
      <c r="B371">
        <f t="shared" si="5"/>
        <v>4</v>
      </c>
      <c r="C371" t="s">
        <v>42</v>
      </c>
      <c r="D371" s="2">
        <v>181.28</v>
      </c>
      <c r="E371">
        <f>+VLOOKUP(REAL[[#This Row],[GASTO]],Table4[#All],2,FALSE)</f>
        <v>65001</v>
      </c>
    </row>
    <row r="372" spans="1:5" x14ac:dyDescent="0.35">
      <c r="A372" s="1">
        <v>45748</v>
      </c>
      <c r="B372">
        <f t="shared" si="5"/>
        <v>4</v>
      </c>
      <c r="C372" t="s">
        <v>43</v>
      </c>
      <c r="D372" s="2">
        <v>14978.57</v>
      </c>
      <c r="E372">
        <f>+VLOOKUP(REAL[[#This Row],[GASTO]],Table4[#All],2,FALSE)</f>
        <v>64000</v>
      </c>
    </row>
    <row r="373" spans="1:5" x14ac:dyDescent="0.35">
      <c r="A373" s="1">
        <v>45748</v>
      </c>
      <c r="B373">
        <f t="shared" si="5"/>
        <v>4</v>
      </c>
      <c r="C373" t="s">
        <v>42</v>
      </c>
      <c r="D373" s="2">
        <v>4016.1</v>
      </c>
      <c r="E373">
        <f>+VLOOKUP(REAL[[#This Row],[GASTO]],Table4[#All],2,FALSE)</f>
        <v>65001</v>
      </c>
    </row>
    <row r="374" spans="1:5" x14ac:dyDescent="0.35">
      <c r="A374" s="1">
        <v>45748</v>
      </c>
      <c r="B374">
        <f t="shared" si="5"/>
        <v>4</v>
      </c>
      <c r="C374" t="s">
        <v>44</v>
      </c>
      <c r="D374" s="2">
        <v>706.96</v>
      </c>
      <c r="E374">
        <f>+VLOOKUP(REAL[[#This Row],[GASTO]],Table4[#All],2,FALSE)</f>
        <v>42008</v>
      </c>
    </row>
    <row r="375" spans="1:5" x14ac:dyDescent="0.35">
      <c r="A375" s="1">
        <v>45748</v>
      </c>
      <c r="B375">
        <f t="shared" si="5"/>
        <v>4</v>
      </c>
      <c r="C375" t="s">
        <v>13</v>
      </c>
      <c r="D375" s="2">
        <v>929.33</v>
      </c>
      <c r="E375">
        <f>+VLOOKUP(REAL[[#This Row],[GASTO]],Table4[#All],2,FALSE)</f>
        <v>54003</v>
      </c>
    </row>
    <row r="376" spans="1:5" x14ac:dyDescent="0.35">
      <c r="A376" s="1">
        <v>45748</v>
      </c>
      <c r="B376">
        <f t="shared" si="5"/>
        <v>4</v>
      </c>
      <c r="C376" t="s">
        <v>42</v>
      </c>
      <c r="D376" s="2">
        <v>15000</v>
      </c>
      <c r="E376">
        <f>+VLOOKUP(REAL[[#This Row],[GASTO]],Table4[#All],2,FALSE)</f>
        <v>65001</v>
      </c>
    </row>
    <row r="377" spans="1:5" x14ac:dyDescent="0.35">
      <c r="A377" s="1">
        <v>45748</v>
      </c>
      <c r="B377">
        <f t="shared" si="5"/>
        <v>4</v>
      </c>
      <c r="C377" t="s">
        <v>8</v>
      </c>
      <c r="D377" s="2">
        <v>16136.19</v>
      </c>
      <c r="E377">
        <f>+VLOOKUP(REAL[[#This Row],[GASTO]],Table4[#All],2,FALSE)</f>
        <v>64003</v>
      </c>
    </row>
    <row r="378" spans="1:5" x14ac:dyDescent="0.35">
      <c r="A378" s="1">
        <v>45748</v>
      </c>
      <c r="B378">
        <f t="shared" si="5"/>
        <v>4</v>
      </c>
      <c r="C378" t="s">
        <v>32</v>
      </c>
      <c r="D378" s="2">
        <v>1141.46</v>
      </c>
      <c r="E378">
        <f>+VLOOKUP(REAL[[#This Row],[GASTO]],Table4[#All],2,FALSE)</f>
        <v>52003</v>
      </c>
    </row>
    <row r="379" spans="1:5" x14ac:dyDescent="0.35">
      <c r="A379" s="1">
        <v>45748</v>
      </c>
      <c r="B379">
        <f t="shared" si="5"/>
        <v>4</v>
      </c>
      <c r="C379" t="s">
        <v>45</v>
      </c>
      <c r="D379" s="2">
        <v>688.79</v>
      </c>
      <c r="E379">
        <f>+VLOOKUP(REAL[[#This Row],[GASTO]],Table4[#All],2,FALSE)</f>
        <v>64001</v>
      </c>
    </row>
    <row r="380" spans="1:5" x14ac:dyDescent="0.35">
      <c r="A380" s="1">
        <v>45748</v>
      </c>
      <c r="B380">
        <f t="shared" ref="B380:B443" si="6">+MONTH(A380)</f>
        <v>4</v>
      </c>
      <c r="C380" t="s">
        <v>36</v>
      </c>
      <c r="D380" s="2">
        <v>2015.73</v>
      </c>
      <c r="E380">
        <f>+VLOOKUP(REAL[[#This Row],[GASTO]],Table4[#All],2,FALSE)</f>
        <v>65000</v>
      </c>
    </row>
    <row r="381" spans="1:5" x14ac:dyDescent="0.35">
      <c r="A381" s="1">
        <v>45748</v>
      </c>
      <c r="B381">
        <f t="shared" si="6"/>
        <v>4</v>
      </c>
      <c r="C381" t="s">
        <v>33</v>
      </c>
      <c r="D381" s="2">
        <v>153022.12</v>
      </c>
      <c r="E381">
        <f>+VLOOKUP(REAL[[#This Row],[GASTO]],Table4[#All],2,FALSE)</f>
        <v>52001</v>
      </c>
    </row>
    <row r="382" spans="1:5" x14ac:dyDescent="0.35">
      <c r="A382" s="1">
        <v>45748</v>
      </c>
      <c r="B382">
        <f t="shared" si="6"/>
        <v>4</v>
      </c>
      <c r="C382" t="s">
        <v>32</v>
      </c>
      <c r="D382" s="2">
        <v>4073.27</v>
      </c>
      <c r="E382">
        <f>+VLOOKUP(REAL[[#This Row],[GASTO]],Table4[#All],2,FALSE)</f>
        <v>52003</v>
      </c>
    </row>
    <row r="383" spans="1:5" x14ac:dyDescent="0.35">
      <c r="A383" s="1">
        <v>45748</v>
      </c>
      <c r="B383">
        <f t="shared" si="6"/>
        <v>4</v>
      </c>
      <c r="C383" t="s">
        <v>46</v>
      </c>
      <c r="D383" s="2">
        <v>3257966.73</v>
      </c>
      <c r="E383">
        <f>+VLOOKUP(REAL[[#This Row],[GASTO]],Table4[#All],2,FALSE)</f>
        <v>42004</v>
      </c>
    </row>
    <row r="384" spans="1:5" x14ac:dyDescent="0.35">
      <c r="A384" s="1">
        <v>45748</v>
      </c>
      <c r="B384">
        <f t="shared" si="6"/>
        <v>4</v>
      </c>
      <c r="C384" t="s">
        <v>42</v>
      </c>
      <c r="D384" s="2">
        <v>2318.0700000000002</v>
      </c>
      <c r="E384">
        <f>+VLOOKUP(REAL[[#This Row],[GASTO]],Table4[#All],2,FALSE)</f>
        <v>65001</v>
      </c>
    </row>
    <row r="385" spans="1:5" x14ac:dyDescent="0.35">
      <c r="A385" s="1">
        <v>45748</v>
      </c>
      <c r="B385">
        <f t="shared" si="6"/>
        <v>4</v>
      </c>
      <c r="C385" t="s">
        <v>47</v>
      </c>
      <c r="D385" s="2">
        <v>5098.47</v>
      </c>
      <c r="E385">
        <f>+VLOOKUP(REAL[[#This Row],[GASTO]],Table4[#All],2,FALSE)</f>
        <v>71001</v>
      </c>
    </row>
    <row r="386" spans="1:5" x14ac:dyDescent="0.35">
      <c r="A386" s="1">
        <v>45748</v>
      </c>
      <c r="B386">
        <f t="shared" si="6"/>
        <v>4</v>
      </c>
      <c r="C386" t="s">
        <v>47</v>
      </c>
      <c r="D386" s="2">
        <v>5098.47</v>
      </c>
      <c r="E386">
        <f>+VLOOKUP(REAL[[#This Row],[GASTO]],Table4[#All],2,FALSE)</f>
        <v>71001</v>
      </c>
    </row>
    <row r="387" spans="1:5" x14ac:dyDescent="0.35">
      <c r="A387" s="1">
        <v>45748</v>
      </c>
      <c r="B387">
        <f t="shared" si="6"/>
        <v>4</v>
      </c>
      <c r="C387" t="s">
        <v>48</v>
      </c>
      <c r="D387" s="2">
        <v>493133.76</v>
      </c>
      <c r="E387">
        <f>+VLOOKUP(REAL[[#This Row],[GASTO]],Table4[#All],2,FALSE)</f>
        <v>53001</v>
      </c>
    </row>
    <row r="388" spans="1:5" x14ac:dyDescent="0.35">
      <c r="A388" s="1">
        <v>45748</v>
      </c>
      <c r="B388">
        <f t="shared" si="6"/>
        <v>4</v>
      </c>
      <c r="C388" t="s">
        <v>49</v>
      </c>
      <c r="D388" s="2">
        <v>1074327.1200000001</v>
      </c>
      <c r="E388">
        <f>+VLOOKUP(REAL[[#This Row],[GASTO]],Table4[#All],2,FALSE)</f>
        <v>65004</v>
      </c>
    </row>
    <row r="389" spans="1:5" x14ac:dyDescent="0.35">
      <c r="A389" s="1">
        <v>45748</v>
      </c>
      <c r="B389">
        <f t="shared" si="6"/>
        <v>4</v>
      </c>
      <c r="C389" t="s">
        <v>50</v>
      </c>
      <c r="D389" s="2">
        <v>4303179.12</v>
      </c>
      <c r="E389">
        <f>+VLOOKUP(REAL[[#This Row],[GASTO]],Table4[#All],2,FALSE)</f>
        <v>42002</v>
      </c>
    </row>
    <row r="390" spans="1:5" x14ac:dyDescent="0.35">
      <c r="A390" s="1">
        <v>45748</v>
      </c>
      <c r="B390">
        <f t="shared" si="6"/>
        <v>4</v>
      </c>
      <c r="C390" t="s">
        <v>42</v>
      </c>
      <c r="D390" s="2">
        <v>1450</v>
      </c>
      <c r="E390">
        <f>+VLOOKUP(REAL[[#This Row],[GASTO]],Table4[#All],2,FALSE)</f>
        <v>65001</v>
      </c>
    </row>
    <row r="391" spans="1:5" x14ac:dyDescent="0.35">
      <c r="A391" s="1">
        <v>45748</v>
      </c>
      <c r="B391">
        <f t="shared" si="6"/>
        <v>4</v>
      </c>
      <c r="C391" t="s">
        <v>42</v>
      </c>
      <c r="D391" s="2">
        <v>2560.71</v>
      </c>
      <c r="E391">
        <f>+VLOOKUP(REAL[[#This Row],[GASTO]],Table4[#All],2,FALSE)</f>
        <v>65001</v>
      </c>
    </row>
    <row r="392" spans="1:5" x14ac:dyDescent="0.35">
      <c r="A392" s="1">
        <v>45748</v>
      </c>
      <c r="B392">
        <f t="shared" si="6"/>
        <v>4</v>
      </c>
      <c r="C392" t="s">
        <v>40</v>
      </c>
      <c r="D392" s="2">
        <v>1948.82</v>
      </c>
      <c r="E392">
        <f>+VLOOKUP(REAL[[#This Row],[GASTO]],Table4[#All],2,FALSE)</f>
        <v>65010</v>
      </c>
    </row>
    <row r="393" spans="1:5" x14ac:dyDescent="0.35">
      <c r="A393" s="1">
        <v>45748</v>
      </c>
      <c r="B393">
        <f t="shared" si="6"/>
        <v>4</v>
      </c>
      <c r="C393" t="s">
        <v>40</v>
      </c>
      <c r="D393" s="2">
        <v>249</v>
      </c>
      <c r="E393">
        <f>+VLOOKUP(REAL[[#This Row],[GASTO]],Table4[#All],2,FALSE)</f>
        <v>65010</v>
      </c>
    </row>
    <row r="394" spans="1:5" x14ac:dyDescent="0.35">
      <c r="A394" s="1">
        <v>45748</v>
      </c>
      <c r="B394">
        <f t="shared" si="6"/>
        <v>4</v>
      </c>
      <c r="C394" t="s">
        <v>44</v>
      </c>
      <c r="D394" s="2">
        <v>1485.67</v>
      </c>
      <c r="E394">
        <f>+VLOOKUP(REAL[[#This Row],[GASTO]],Table4[#All],2,FALSE)</f>
        <v>42008</v>
      </c>
    </row>
    <row r="395" spans="1:5" x14ac:dyDescent="0.35">
      <c r="A395" s="1">
        <v>45748</v>
      </c>
      <c r="B395">
        <f t="shared" si="6"/>
        <v>4</v>
      </c>
      <c r="C395" t="s">
        <v>13</v>
      </c>
      <c r="D395" s="2">
        <v>107.8</v>
      </c>
      <c r="E395">
        <f>+VLOOKUP(REAL[[#This Row],[GASTO]],Table4[#All],2,FALSE)</f>
        <v>54003</v>
      </c>
    </row>
    <row r="396" spans="1:5" x14ac:dyDescent="0.35">
      <c r="A396" s="1">
        <v>45748</v>
      </c>
      <c r="B396">
        <f t="shared" si="6"/>
        <v>4</v>
      </c>
      <c r="C396" t="s">
        <v>14</v>
      </c>
      <c r="D396" s="2">
        <v>6409</v>
      </c>
      <c r="E396">
        <f>+VLOOKUP(REAL[[#This Row],[GASTO]],Table4[#All],2,FALSE)</f>
        <v>66002</v>
      </c>
    </row>
    <row r="397" spans="1:5" x14ac:dyDescent="0.35">
      <c r="A397" s="1">
        <v>45748</v>
      </c>
      <c r="B397">
        <f t="shared" si="6"/>
        <v>4</v>
      </c>
      <c r="C397" t="s">
        <v>14</v>
      </c>
      <c r="D397" s="2">
        <v>-6409</v>
      </c>
      <c r="E397">
        <f>+VLOOKUP(REAL[[#This Row],[GASTO]],Table4[#All],2,FALSE)</f>
        <v>66002</v>
      </c>
    </row>
    <row r="398" spans="1:5" x14ac:dyDescent="0.35">
      <c r="A398" s="1">
        <v>45748</v>
      </c>
      <c r="B398">
        <f t="shared" si="6"/>
        <v>4</v>
      </c>
      <c r="C398" t="s">
        <v>14</v>
      </c>
      <c r="D398" s="2">
        <v>58.72</v>
      </c>
      <c r="E398">
        <f>+VLOOKUP(REAL[[#This Row],[GASTO]],Table4[#All],2,FALSE)</f>
        <v>66002</v>
      </c>
    </row>
    <row r="399" spans="1:5" x14ac:dyDescent="0.35">
      <c r="A399" s="1">
        <v>45748</v>
      </c>
      <c r="B399">
        <f t="shared" si="6"/>
        <v>4</v>
      </c>
      <c r="C399" t="s">
        <v>14</v>
      </c>
      <c r="D399" s="2">
        <v>-58.72</v>
      </c>
      <c r="E399">
        <f>+VLOOKUP(REAL[[#This Row],[GASTO]],Table4[#All],2,FALSE)</f>
        <v>66002</v>
      </c>
    </row>
    <row r="400" spans="1:5" x14ac:dyDescent="0.35">
      <c r="A400" s="1">
        <v>45748</v>
      </c>
      <c r="B400">
        <f t="shared" si="6"/>
        <v>4</v>
      </c>
      <c r="C400" t="s">
        <v>14</v>
      </c>
      <c r="D400" s="2">
        <v>58.36</v>
      </c>
      <c r="E400">
        <f>+VLOOKUP(REAL[[#This Row],[GASTO]],Table4[#All],2,FALSE)</f>
        <v>66002</v>
      </c>
    </row>
    <row r="401" spans="1:5" x14ac:dyDescent="0.35">
      <c r="A401" s="1">
        <v>45748</v>
      </c>
      <c r="B401">
        <f t="shared" si="6"/>
        <v>4</v>
      </c>
      <c r="C401" t="s">
        <v>11</v>
      </c>
      <c r="D401" s="2">
        <v>404.04</v>
      </c>
      <c r="E401">
        <f>+VLOOKUP(REAL[[#This Row],[GASTO]],Table4[#All],2,FALSE)</f>
        <v>71002</v>
      </c>
    </row>
    <row r="402" spans="1:5" x14ac:dyDescent="0.35">
      <c r="A402" s="1">
        <v>45748</v>
      </c>
      <c r="B402">
        <f t="shared" si="6"/>
        <v>4</v>
      </c>
      <c r="C402" t="s">
        <v>11</v>
      </c>
      <c r="D402" s="2">
        <v>1014.79</v>
      </c>
      <c r="E402">
        <f>+VLOOKUP(REAL[[#This Row],[GASTO]],Table4[#All],2,FALSE)</f>
        <v>71002</v>
      </c>
    </row>
    <row r="403" spans="1:5" x14ac:dyDescent="0.35">
      <c r="A403" s="1">
        <v>45748</v>
      </c>
      <c r="B403">
        <f t="shared" si="6"/>
        <v>4</v>
      </c>
      <c r="C403" t="s">
        <v>11</v>
      </c>
      <c r="D403" s="2">
        <v>5265.14</v>
      </c>
      <c r="E403">
        <f>+VLOOKUP(REAL[[#This Row],[GASTO]],Table4[#All],2,FALSE)</f>
        <v>71002</v>
      </c>
    </row>
    <row r="404" spans="1:5" x14ac:dyDescent="0.35">
      <c r="A404" s="1">
        <v>45748</v>
      </c>
      <c r="B404">
        <f t="shared" si="6"/>
        <v>4</v>
      </c>
      <c r="C404" t="s">
        <v>11</v>
      </c>
      <c r="D404" s="2">
        <v>2555.4499999999998</v>
      </c>
      <c r="E404">
        <f>+VLOOKUP(REAL[[#This Row],[GASTO]],Table4[#All],2,FALSE)</f>
        <v>71002</v>
      </c>
    </row>
    <row r="405" spans="1:5" x14ac:dyDescent="0.35">
      <c r="A405" s="1">
        <v>45748</v>
      </c>
      <c r="B405">
        <f t="shared" si="6"/>
        <v>4</v>
      </c>
      <c r="C405" t="s">
        <v>11</v>
      </c>
      <c r="D405" s="2">
        <v>2022.34</v>
      </c>
      <c r="E405">
        <f>+VLOOKUP(REAL[[#This Row],[GASTO]],Table4[#All],2,FALSE)</f>
        <v>71002</v>
      </c>
    </row>
    <row r="406" spans="1:5" x14ac:dyDescent="0.35">
      <c r="A406" s="1">
        <v>45748</v>
      </c>
      <c r="B406">
        <f t="shared" si="6"/>
        <v>4</v>
      </c>
      <c r="C406" t="s">
        <v>11</v>
      </c>
      <c r="D406" s="2">
        <v>2828.88</v>
      </c>
      <c r="E406">
        <f>+VLOOKUP(REAL[[#This Row],[GASTO]],Table4[#All],2,FALSE)</f>
        <v>71002</v>
      </c>
    </row>
    <row r="407" spans="1:5" x14ac:dyDescent="0.35">
      <c r="A407" s="1">
        <v>45748</v>
      </c>
      <c r="B407">
        <f t="shared" si="6"/>
        <v>4</v>
      </c>
      <c r="C407" t="s">
        <v>11</v>
      </c>
      <c r="D407" s="2">
        <v>7685.55</v>
      </c>
      <c r="E407">
        <f>+VLOOKUP(REAL[[#This Row],[GASTO]],Table4[#All],2,FALSE)</f>
        <v>71002</v>
      </c>
    </row>
    <row r="408" spans="1:5" x14ac:dyDescent="0.35">
      <c r="A408" s="1">
        <v>45748</v>
      </c>
      <c r="B408">
        <f t="shared" si="6"/>
        <v>4</v>
      </c>
      <c r="C408" t="s">
        <v>11</v>
      </c>
      <c r="D408" s="2">
        <v>4838.16</v>
      </c>
      <c r="E408">
        <f>+VLOOKUP(REAL[[#This Row],[GASTO]],Table4[#All],2,FALSE)</f>
        <v>71002</v>
      </c>
    </row>
    <row r="409" spans="1:5" x14ac:dyDescent="0.35">
      <c r="A409" s="1">
        <v>45748</v>
      </c>
      <c r="B409">
        <f t="shared" si="6"/>
        <v>4</v>
      </c>
      <c r="C409" t="s">
        <v>11</v>
      </c>
      <c r="D409" s="2">
        <v>2145.0700000000002</v>
      </c>
      <c r="E409">
        <f>+VLOOKUP(REAL[[#This Row],[GASTO]],Table4[#All],2,FALSE)</f>
        <v>71002</v>
      </c>
    </row>
    <row r="410" spans="1:5" x14ac:dyDescent="0.35">
      <c r="A410" s="1">
        <v>45748</v>
      </c>
      <c r="B410">
        <f t="shared" si="6"/>
        <v>4</v>
      </c>
      <c r="C410" t="s">
        <v>11</v>
      </c>
      <c r="D410" s="2">
        <v>5751.47</v>
      </c>
      <c r="E410">
        <f>+VLOOKUP(REAL[[#This Row],[GASTO]],Table4[#All],2,FALSE)</f>
        <v>71002</v>
      </c>
    </row>
    <row r="411" spans="1:5" x14ac:dyDescent="0.35">
      <c r="A411" s="1">
        <v>45748</v>
      </c>
      <c r="B411">
        <f t="shared" si="6"/>
        <v>4</v>
      </c>
      <c r="C411" t="s">
        <v>11</v>
      </c>
      <c r="D411" s="2">
        <v>1331.3</v>
      </c>
      <c r="E411">
        <f>+VLOOKUP(REAL[[#This Row],[GASTO]],Table4[#All],2,FALSE)</f>
        <v>71002</v>
      </c>
    </row>
    <row r="412" spans="1:5" x14ac:dyDescent="0.35">
      <c r="A412" s="1">
        <v>45748</v>
      </c>
      <c r="B412">
        <f t="shared" si="6"/>
        <v>4</v>
      </c>
      <c r="C412" t="s">
        <v>11</v>
      </c>
      <c r="D412" s="2">
        <v>3210.41</v>
      </c>
      <c r="E412">
        <f>+VLOOKUP(REAL[[#This Row],[GASTO]],Table4[#All],2,FALSE)</f>
        <v>71002</v>
      </c>
    </row>
    <row r="413" spans="1:5" x14ac:dyDescent="0.35">
      <c r="A413" s="1">
        <v>45748</v>
      </c>
      <c r="B413">
        <f t="shared" si="6"/>
        <v>4</v>
      </c>
      <c r="C413" t="s">
        <v>11</v>
      </c>
      <c r="D413" s="2">
        <v>693.31</v>
      </c>
      <c r="E413">
        <f>+VLOOKUP(REAL[[#This Row],[GASTO]],Table4[#All],2,FALSE)</f>
        <v>71002</v>
      </c>
    </row>
    <row r="414" spans="1:5" x14ac:dyDescent="0.35">
      <c r="A414" s="1">
        <v>45748</v>
      </c>
      <c r="B414">
        <f t="shared" si="6"/>
        <v>4</v>
      </c>
      <c r="C414" t="s">
        <v>11</v>
      </c>
      <c r="D414" s="2">
        <v>869.52</v>
      </c>
      <c r="E414">
        <f>+VLOOKUP(REAL[[#This Row],[GASTO]],Table4[#All],2,FALSE)</f>
        <v>71002</v>
      </c>
    </row>
    <row r="415" spans="1:5" x14ac:dyDescent="0.35">
      <c r="A415" s="1">
        <v>45748</v>
      </c>
      <c r="B415">
        <f t="shared" si="6"/>
        <v>4</v>
      </c>
      <c r="C415" t="s">
        <v>11</v>
      </c>
      <c r="D415" s="2">
        <v>10237.48</v>
      </c>
      <c r="E415">
        <f>+VLOOKUP(REAL[[#This Row],[GASTO]],Table4[#All],2,FALSE)</f>
        <v>71002</v>
      </c>
    </row>
    <row r="416" spans="1:5" x14ac:dyDescent="0.35">
      <c r="A416" s="1">
        <v>45748</v>
      </c>
      <c r="B416">
        <f t="shared" si="6"/>
        <v>4</v>
      </c>
      <c r="C416" t="s">
        <v>11</v>
      </c>
      <c r="D416" s="2">
        <v>6646.31</v>
      </c>
      <c r="E416">
        <f>+VLOOKUP(REAL[[#This Row],[GASTO]],Table4[#All],2,FALSE)</f>
        <v>71002</v>
      </c>
    </row>
    <row r="417" spans="1:5" x14ac:dyDescent="0.35">
      <c r="A417" s="1">
        <v>45748</v>
      </c>
      <c r="B417">
        <f t="shared" si="6"/>
        <v>4</v>
      </c>
      <c r="C417" t="s">
        <v>11</v>
      </c>
      <c r="D417" s="2">
        <v>2958.28</v>
      </c>
      <c r="E417">
        <f>+VLOOKUP(REAL[[#This Row],[GASTO]],Table4[#All],2,FALSE)</f>
        <v>71002</v>
      </c>
    </row>
    <row r="418" spans="1:5" x14ac:dyDescent="0.35">
      <c r="A418" s="1">
        <v>45748</v>
      </c>
      <c r="B418">
        <f t="shared" si="6"/>
        <v>4</v>
      </c>
      <c r="C418" t="s">
        <v>11</v>
      </c>
      <c r="D418" s="2">
        <v>-869.52</v>
      </c>
      <c r="E418">
        <f>+VLOOKUP(REAL[[#This Row],[GASTO]],Table4[#All],2,FALSE)</f>
        <v>71002</v>
      </c>
    </row>
    <row r="419" spans="1:5" x14ac:dyDescent="0.35">
      <c r="A419" s="1">
        <v>45748</v>
      </c>
      <c r="B419">
        <f t="shared" si="6"/>
        <v>4</v>
      </c>
      <c r="C419" t="s">
        <v>11</v>
      </c>
      <c r="D419" s="2">
        <v>984.55</v>
      </c>
      <c r="E419">
        <f>+VLOOKUP(REAL[[#This Row],[GASTO]],Table4[#All],2,FALSE)</f>
        <v>71002</v>
      </c>
    </row>
    <row r="420" spans="1:5" x14ac:dyDescent="0.35">
      <c r="A420" s="1">
        <v>45748</v>
      </c>
      <c r="B420">
        <f t="shared" si="6"/>
        <v>4</v>
      </c>
      <c r="C420" t="s">
        <v>11</v>
      </c>
      <c r="D420" s="2">
        <v>23453.040000000001</v>
      </c>
      <c r="E420">
        <f>+VLOOKUP(REAL[[#This Row],[GASTO]],Table4[#All],2,FALSE)</f>
        <v>71002</v>
      </c>
    </row>
    <row r="421" spans="1:5" x14ac:dyDescent="0.35">
      <c r="A421" s="1">
        <v>45748</v>
      </c>
      <c r="B421">
        <f t="shared" si="6"/>
        <v>4</v>
      </c>
      <c r="C421" t="s">
        <v>11</v>
      </c>
      <c r="D421" s="2">
        <v>477501.55</v>
      </c>
      <c r="E421">
        <f>+VLOOKUP(REAL[[#This Row],[GASTO]],Table4[#All],2,FALSE)</f>
        <v>71002</v>
      </c>
    </row>
    <row r="422" spans="1:5" x14ac:dyDescent="0.35">
      <c r="A422" s="1">
        <v>45748</v>
      </c>
      <c r="B422">
        <f t="shared" si="6"/>
        <v>4</v>
      </c>
      <c r="C422" t="s">
        <v>11</v>
      </c>
      <c r="D422" s="2">
        <v>-477501.55</v>
      </c>
      <c r="E422">
        <f>+VLOOKUP(REAL[[#This Row],[GASTO]],Table4[#All],2,FALSE)</f>
        <v>71002</v>
      </c>
    </row>
    <row r="423" spans="1:5" x14ac:dyDescent="0.35">
      <c r="A423" s="1">
        <v>45748</v>
      </c>
      <c r="B423">
        <f t="shared" si="6"/>
        <v>4</v>
      </c>
      <c r="C423" t="s">
        <v>11</v>
      </c>
      <c r="D423" s="2">
        <v>0.01</v>
      </c>
      <c r="E423">
        <f>+VLOOKUP(REAL[[#This Row],[GASTO]],Table4[#All],2,FALSE)</f>
        <v>71002</v>
      </c>
    </row>
    <row r="424" spans="1:5" x14ac:dyDescent="0.35">
      <c r="A424" s="1">
        <v>45748</v>
      </c>
      <c r="B424">
        <f t="shared" si="6"/>
        <v>4</v>
      </c>
      <c r="C424" t="s">
        <v>11</v>
      </c>
      <c r="D424" s="2">
        <v>78.78</v>
      </c>
      <c r="E424">
        <f>+VLOOKUP(REAL[[#This Row],[GASTO]],Table4[#All],2,FALSE)</f>
        <v>71002</v>
      </c>
    </row>
    <row r="425" spans="1:5" x14ac:dyDescent="0.35">
      <c r="A425" s="1">
        <v>45748</v>
      </c>
      <c r="B425">
        <f t="shared" si="6"/>
        <v>4</v>
      </c>
      <c r="C425" t="s">
        <v>11</v>
      </c>
      <c r="D425" s="2">
        <v>29.55</v>
      </c>
      <c r="E425">
        <f>+VLOOKUP(REAL[[#This Row],[GASTO]],Table4[#All],2,FALSE)</f>
        <v>71002</v>
      </c>
    </row>
    <row r="426" spans="1:5" x14ac:dyDescent="0.35">
      <c r="A426" s="1">
        <v>45748</v>
      </c>
      <c r="B426">
        <f t="shared" si="6"/>
        <v>4</v>
      </c>
      <c r="C426" t="s">
        <v>11</v>
      </c>
      <c r="D426" s="2">
        <v>659.34</v>
      </c>
      <c r="E426">
        <f>+VLOOKUP(REAL[[#This Row],[GASTO]],Table4[#All],2,FALSE)</f>
        <v>71002</v>
      </c>
    </row>
    <row r="427" spans="1:5" x14ac:dyDescent="0.35">
      <c r="A427" s="1">
        <v>45748</v>
      </c>
      <c r="B427">
        <f t="shared" si="6"/>
        <v>4</v>
      </c>
      <c r="C427" t="s">
        <v>11</v>
      </c>
      <c r="D427" s="2">
        <v>53.09</v>
      </c>
      <c r="E427">
        <f>+VLOOKUP(REAL[[#This Row],[GASTO]],Table4[#All],2,FALSE)</f>
        <v>71002</v>
      </c>
    </row>
    <row r="428" spans="1:5" x14ac:dyDescent="0.35">
      <c r="A428" s="1">
        <v>45748</v>
      </c>
      <c r="B428">
        <f t="shared" si="6"/>
        <v>4</v>
      </c>
      <c r="C428" t="s">
        <v>11</v>
      </c>
      <c r="D428" s="2">
        <v>127.8</v>
      </c>
      <c r="E428">
        <f>+VLOOKUP(REAL[[#This Row],[GASTO]],Table4[#All],2,FALSE)</f>
        <v>71002</v>
      </c>
    </row>
    <row r="429" spans="1:5" x14ac:dyDescent="0.35">
      <c r="A429" s="1">
        <v>45748</v>
      </c>
      <c r="B429">
        <f t="shared" si="6"/>
        <v>4</v>
      </c>
      <c r="C429" t="s">
        <v>11</v>
      </c>
      <c r="D429" s="2">
        <v>16.97</v>
      </c>
      <c r="E429">
        <f>+VLOOKUP(REAL[[#This Row],[GASTO]],Table4[#All],2,FALSE)</f>
        <v>71002</v>
      </c>
    </row>
    <row r="430" spans="1:5" x14ac:dyDescent="0.35">
      <c r="A430" s="1">
        <v>45748</v>
      </c>
      <c r="B430">
        <f t="shared" si="6"/>
        <v>4</v>
      </c>
      <c r="C430" t="s">
        <v>11</v>
      </c>
      <c r="D430" s="2">
        <v>2137.54</v>
      </c>
      <c r="E430">
        <f>+VLOOKUP(REAL[[#This Row],[GASTO]],Table4[#All],2,FALSE)</f>
        <v>71002</v>
      </c>
    </row>
    <row r="431" spans="1:5" x14ac:dyDescent="0.35">
      <c r="A431" s="1">
        <v>45748</v>
      </c>
      <c r="B431">
        <f t="shared" si="6"/>
        <v>4</v>
      </c>
      <c r="C431" t="s">
        <v>11</v>
      </c>
      <c r="D431" s="2">
        <v>25.27</v>
      </c>
      <c r="E431">
        <f>+VLOOKUP(REAL[[#This Row],[GASTO]],Table4[#All],2,FALSE)</f>
        <v>71002</v>
      </c>
    </row>
    <row r="432" spans="1:5" x14ac:dyDescent="0.35">
      <c r="A432" s="1">
        <v>45748</v>
      </c>
      <c r="B432">
        <f t="shared" si="6"/>
        <v>4</v>
      </c>
      <c r="C432" t="s">
        <v>11</v>
      </c>
      <c r="D432" s="2">
        <v>390.48</v>
      </c>
      <c r="E432">
        <f>+VLOOKUP(REAL[[#This Row],[GASTO]],Table4[#All],2,FALSE)</f>
        <v>71002</v>
      </c>
    </row>
    <row r="433" spans="1:5" x14ac:dyDescent="0.35">
      <c r="A433" s="1">
        <v>45748</v>
      </c>
      <c r="B433">
        <f t="shared" si="6"/>
        <v>4</v>
      </c>
      <c r="C433" t="s">
        <v>11</v>
      </c>
      <c r="D433" s="2">
        <v>186.5</v>
      </c>
      <c r="E433">
        <f>+VLOOKUP(REAL[[#This Row],[GASTO]],Table4[#All],2,FALSE)</f>
        <v>71002</v>
      </c>
    </row>
    <row r="434" spans="1:5" x14ac:dyDescent="0.35">
      <c r="A434" s="1">
        <v>45748</v>
      </c>
      <c r="B434">
        <f t="shared" si="6"/>
        <v>4</v>
      </c>
      <c r="C434" t="s">
        <v>11</v>
      </c>
      <c r="D434" s="2">
        <v>270.8</v>
      </c>
      <c r="E434">
        <f>+VLOOKUP(REAL[[#This Row],[GASTO]],Table4[#All],2,FALSE)</f>
        <v>71002</v>
      </c>
    </row>
    <row r="435" spans="1:5" x14ac:dyDescent="0.35">
      <c r="A435" s="1">
        <v>45748</v>
      </c>
      <c r="B435">
        <f t="shared" si="6"/>
        <v>4</v>
      </c>
      <c r="C435" t="s">
        <v>11</v>
      </c>
      <c r="D435" s="2">
        <v>856.32</v>
      </c>
      <c r="E435">
        <f>+VLOOKUP(REAL[[#This Row],[GASTO]],Table4[#All],2,FALSE)</f>
        <v>71002</v>
      </c>
    </row>
    <row r="436" spans="1:5" x14ac:dyDescent="0.35">
      <c r="A436" s="1">
        <v>45748</v>
      </c>
      <c r="B436">
        <f t="shared" si="6"/>
        <v>4</v>
      </c>
      <c r="C436" t="s">
        <v>11</v>
      </c>
      <c r="D436" s="2">
        <v>5307.26</v>
      </c>
      <c r="E436">
        <f>+VLOOKUP(REAL[[#This Row],[GASTO]],Table4[#All],2,FALSE)</f>
        <v>71002</v>
      </c>
    </row>
    <row r="437" spans="1:5" x14ac:dyDescent="0.35">
      <c r="A437" s="1">
        <v>45748</v>
      </c>
      <c r="B437">
        <f t="shared" si="6"/>
        <v>4</v>
      </c>
      <c r="C437" t="s">
        <v>11</v>
      </c>
      <c r="D437" s="2">
        <v>492.38</v>
      </c>
      <c r="E437">
        <f>+VLOOKUP(REAL[[#This Row],[GASTO]],Table4[#All],2,FALSE)</f>
        <v>71002</v>
      </c>
    </row>
    <row r="438" spans="1:5" x14ac:dyDescent="0.35">
      <c r="A438" s="1">
        <v>45748</v>
      </c>
      <c r="B438">
        <f t="shared" si="6"/>
        <v>4</v>
      </c>
      <c r="C438" t="s">
        <v>11</v>
      </c>
      <c r="D438" s="2">
        <v>962.29</v>
      </c>
      <c r="E438">
        <f>+VLOOKUP(REAL[[#This Row],[GASTO]],Table4[#All],2,FALSE)</f>
        <v>71002</v>
      </c>
    </row>
    <row r="439" spans="1:5" x14ac:dyDescent="0.35">
      <c r="A439" s="1">
        <v>45748</v>
      </c>
      <c r="B439">
        <f t="shared" si="6"/>
        <v>4</v>
      </c>
      <c r="C439" t="s">
        <v>11</v>
      </c>
      <c r="D439" s="2">
        <v>781.59</v>
      </c>
      <c r="E439">
        <f>+VLOOKUP(REAL[[#This Row],[GASTO]],Table4[#All],2,FALSE)</f>
        <v>71002</v>
      </c>
    </row>
    <row r="440" spans="1:5" x14ac:dyDescent="0.35">
      <c r="A440" s="1">
        <v>45748</v>
      </c>
      <c r="B440">
        <f t="shared" si="6"/>
        <v>4</v>
      </c>
      <c r="C440" t="s">
        <v>11</v>
      </c>
      <c r="D440" s="2">
        <v>32.46</v>
      </c>
      <c r="E440">
        <f>+VLOOKUP(REAL[[#This Row],[GASTO]],Table4[#All],2,FALSE)</f>
        <v>71002</v>
      </c>
    </row>
    <row r="441" spans="1:5" x14ac:dyDescent="0.35">
      <c r="A441" s="1">
        <v>45748</v>
      </c>
      <c r="B441">
        <f t="shared" si="6"/>
        <v>4</v>
      </c>
      <c r="C441" t="s">
        <v>11</v>
      </c>
      <c r="D441" s="2">
        <v>50.03</v>
      </c>
      <c r="E441">
        <f>+VLOOKUP(REAL[[#This Row],[GASTO]],Table4[#All],2,FALSE)</f>
        <v>71002</v>
      </c>
    </row>
    <row r="442" spans="1:5" x14ac:dyDescent="0.35">
      <c r="A442" s="1">
        <v>45748</v>
      </c>
      <c r="B442">
        <f t="shared" si="6"/>
        <v>4</v>
      </c>
      <c r="C442" t="s">
        <v>11</v>
      </c>
      <c r="D442" s="2">
        <v>426.76</v>
      </c>
      <c r="E442">
        <f>+VLOOKUP(REAL[[#This Row],[GASTO]],Table4[#All],2,FALSE)</f>
        <v>71002</v>
      </c>
    </row>
    <row r="443" spans="1:5" x14ac:dyDescent="0.35">
      <c r="A443" s="1">
        <v>45748</v>
      </c>
      <c r="B443">
        <f t="shared" si="6"/>
        <v>4</v>
      </c>
      <c r="C443" t="s">
        <v>11</v>
      </c>
      <c r="D443" s="2">
        <v>43.42</v>
      </c>
      <c r="E443">
        <f>+VLOOKUP(REAL[[#This Row],[GASTO]],Table4[#All],2,FALSE)</f>
        <v>71002</v>
      </c>
    </row>
    <row r="444" spans="1:5" x14ac:dyDescent="0.35">
      <c r="A444" s="1">
        <v>45748</v>
      </c>
      <c r="B444">
        <f t="shared" ref="B444:B507" si="7">+MONTH(A444)</f>
        <v>4</v>
      </c>
      <c r="C444" t="s">
        <v>14</v>
      </c>
      <c r="D444" s="2">
        <v>217.15</v>
      </c>
      <c r="E444">
        <f>+VLOOKUP(REAL[[#This Row],[GASTO]],Table4[#All],2,FALSE)</f>
        <v>66002</v>
      </c>
    </row>
    <row r="445" spans="1:5" x14ac:dyDescent="0.35">
      <c r="A445" s="1">
        <v>45748</v>
      </c>
      <c r="B445">
        <f t="shared" si="7"/>
        <v>4</v>
      </c>
      <c r="C445" t="s">
        <v>14</v>
      </c>
      <c r="D445" s="2">
        <v>357.22</v>
      </c>
      <c r="E445">
        <f>+VLOOKUP(REAL[[#This Row],[GASTO]],Table4[#All],2,FALSE)</f>
        <v>66002</v>
      </c>
    </row>
    <row r="446" spans="1:5" x14ac:dyDescent="0.35">
      <c r="A446" s="1">
        <v>45748</v>
      </c>
      <c r="B446">
        <f t="shared" si="7"/>
        <v>4</v>
      </c>
      <c r="C446" t="s">
        <v>14</v>
      </c>
      <c r="D446" s="2">
        <v>300.81</v>
      </c>
      <c r="E446">
        <f>+VLOOKUP(REAL[[#This Row],[GASTO]],Table4[#All],2,FALSE)</f>
        <v>66002</v>
      </c>
    </row>
    <row r="447" spans="1:5" x14ac:dyDescent="0.35">
      <c r="A447" s="1">
        <v>45748</v>
      </c>
      <c r="B447">
        <f t="shared" si="7"/>
        <v>4</v>
      </c>
      <c r="C447" t="s">
        <v>14</v>
      </c>
      <c r="D447" s="2">
        <v>751.83</v>
      </c>
      <c r="E447">
        <f>+VLOOKUP(REAL[[#This Row],[GASTO]],Table4[#All],2,FALSE)</f>
        <v>66002</v>
      </c>
    </row>
    <row r="448" spans="1:5" x14ac:dyDescent="0.35">
      <c r="A448" s="1">
        <v>45748</v>
      </c>
      <c r="B448">
        <f t="shared" si="7"/>
        <v>4</v>
      </c>
      <c r="C448" t="s">
        <v>14</v>
      </c>
      <c r="D448" s="2">
        <v>751.83</v>
      </c>
      <c r="E448">
        <f>+VLOOKUP(REAL[[#This Row],[GASTO]],Table4[#All],2,FALSE)</f>
        <v>66002</v>
      </c>
    </row>
    <row r="449" spans="1:5" x14ac:dyDescent="0.35">
      <c r="A449" s="1">
        <v>45748</v>
      </c>
      <c r="B449">
        <f t="shared" si="7"/>
        <v>4</v>
      </c>
      <c r="C449" t="s">
        <v>14</v>
      </c>
      <c r="D449" s="2">
        <v>190.24</v>
      </c>
      <c r="E449">
        <f>+VLOOKUP(REAL[[#This Row],[GASTO]],Table4[#All],2,FALSE)</f>
        <v>66002</v>
      </c>
    </row>
    <row r="450" spans="1:5" x14ac:dyDescent="0.35">
      <c r="A450" s="1">
        <v>45748</v>
      </c>
      <c r="B450">
        <f t="shared" si="7"/>
        <v>4</v>
      </c>
      <c r="C450" t="s">
        <v>14</v>
      </c>
      <c r="D450" s="2">
        <v>181.89</v>
      </c>
      <c r="E450">
        <f>+VLOOKUP(REAL[[#This Row],[GASTO]],Table4[#All],2,FALSE)</f>
        <v>66002</v>
      </c>
    </row>
    <row r="451" spans="1:5" x14ac:dyDescent="0.35">
      <c r="A451" s="1">
        <v>45748</v>
      </c>
      <c r="B451">
        <f t="shared" si="7"/>
        <v>4</v>
      </c>
      <c r="C451" t="s">
        <v>14</v>
      </c>
      <c r="D451" s="2">
        <v>134.56</v>
      </c>
      <c r="E451">
        <f>+VLOOKUP(REAL[[#This Row],[GASTO]],Table4[#All],2,FALSE)</f>
        <v>66002</v>
      </c>
    </row>
    <row r="452" spans="1:5" x14ac:dyDescent="0.35">
      <c r="A452" s="1">
        <v>45748</v>
      </c>
      <c r="B452">
        <f t="shared" si="7"/>
        <v>4</v>
      </c>
      <c r="C452" t="s">
        <v>14</v>
      </c>
      <c r="D452" s="2">
        <v>128.18</v>
      </c>
      <c r="E452">
        <f>+VLOOKUP(REAL[[#This Row],[GASTO]],Table4[#All],2,FALSE)</f>
        <v>66002</v>
      </c>
    </row>
    <row r="453" spans="1:5" x14ac:dyDescent="0.35">
      <c r="A453" s="1">
        <v>45748</v>
      </c>
      <c r="B453">
        <f t="shared" si="7"/>
        <v>4</v>
      </c>
      <c r="C453" t="s">
        <v>14</v>
      </c>
      <c r="D453" s="2">
        <v>134.56</v>
      </c>
      <c r="E453">
        <f>+VLOOKUP(REAL[[#This Row],[GASTO]],Table4[#All],2,FALSE)</f>
        <v>66002</v>
      </c>
    </row>
    <row r="454" spans="1:5" x14ac:dyDescent="0.35">
      <c r="A454" s="1">
        <v>45748</v>
      </c>
      <c r="B454">
        <f t="shared" si="7"/>
        <v>4</v>
      </c>
      <c r="C454" t="s">
        <v>14</v>
      </c>
      <c r="D454" s="2">
        <v>178.96</v>
      </c>
      <c r="E454">
        <f>+VLOOKUP(REAL[[#This Row],[GASTO]],Table4[#All],2,FALSE)</f>
        <v>66002</v>
      </c>
    </row>
    <row r="455" spans="1:5" x14ac:dyDescent="0.35">
      <c r="A455" s="1">
        <v>45748</v>
      </c>
      <c r="B455">
        <f t="shared" si="7"/>
        <v>4</v>
      </c>
      <c r="C455" t="s">
        <v>14</v>
      </c>
      <c r="D455" s="2">
        <v>158.13999999999999</v>
      </c>
      <c r="E455">
        <f>+VLOOKUP(REAL[[#This Row],[GASTO]],Table4[#All],2,FALSE)</f>
        <v>66002</v>
      </c>
    </row>
    <row r="456" spans="1:5" x14ac:dyDescent="0.35">
      <c r="A456" s="1">
        <v>45748</v>
      </c>
      <c r="B456">
        <f t="shared" si="7"/>
        <v>4</v>
      </c>
      <c r="C456" t="s">
        <v>14</v>
      </c>
      <c r="D456" s="2">
        <v>207.87</v>
      </c>
      <c r="E456">
        <f>+VLOOKUP(REAL[[#This Row],[GASTO]],Table4[#All],2,FALSE)</f>
        <v>66002</v>
      </c>
    </row>
    <row r="457" spans="1:5" x14ac:dyDescent="0.35">
      <c r="A457" s="1">
        <v>45748</v>
      </c>
      <c r="B457">
        <f t="shared" si="7"/>
        <v>4</v>
      </c>
      <c r="C457" t="s">
        <v>14</v>
      </c>
      <c r="D457" s="2">
        <v>190.24</v>
      </c>
      <c r="E457">
        <f>+VLOOKUP(REAL[[#This Row],[GASTO]],Table4[#All],2,FALSE)</f>
        <v>66002</v>
      </c>
    </row>
    <row r="458" spans="1:5" x14ac:dyDescent="0.35">
      <c r="A458" s="1">
        <v>45748</v>
      </c>
      <c r="B458">
        <f t="shared" si="7"/>
        <v>4</v>
      </c>
      <c r="C458" t="s">
        <v>14</v>
      </c>
      <c r="D458" s="2">
        <v>151.19</v>
      </c>
      <c r="E458">
        <f>+VLOOKUP(REAL[[#This Row],[GASTO]],Table4[#All],2,FALSE)</f>
        <v>66002</v>
      </c>
    </row>
    <row r="459" spans="1:5" x14ac:dyDescent="0.35">
      <c r="A459" s="1">
        <v>45748</v>
      </c>
      <c r="B459">
        <f t="shared" si="7"/>
        <v>4</v>
      </c>
      <c r="C459" t="s">
        <v>14</v>
      </c>
      <c r="D459" s="2">
        <v>232</v>
      </c>
      <c r="E459">
        <f>+VLOOKUP(REAL[[#This Row],[GASTO]],Table4[#All],2,FALSE)</f>
        <v>66002</v>
      </c>
    </row>
    <row r="460" spans="1:5" x14ac:dyDescent="0.35">
      <c r="A460" s="1">
        <v>45748</v>
      </c>
      <c r="B460">
        <f t="shared" si="7"/>
        <v>4</v>
      </c>
      <c r="C460" t="s">
        <v>14</v>
      </c>
      <c r="D460" s="2">
        <v>914.08</v>
      </c>
      <c r="E460">
        <f>+VLOOKUP(REAL[[#This Row],[GASTO]],Table4[#All],2,FALSE)</f>
        <v>66002</v>
      </c>
    </row>
    <row r="461" spans="1:5" x14ac:dyDescent="0.35">
      <c r="A461" s="1">
        <v>45748</v>
      </c>
      <c r="B461">
        <f t="shared" si="7"/>
        <v>4</v>
      </c>
      <c r="C461" t="s">
        <v>14</v>
      </c>
      <c r="D461" s="2">
        <v>195.59</v>
      </c>
      <c r="E461">
        <f>+VLOOKUP(REAL[[#This Row],[GASTO]],Table4[#All],2,FALSE)</f>
        <v>66002</v>
      </c>
    </row>
    <row r="462" spans="1:5" x14ac:dyDescent="0.35">
      <c r="A462" s="1">
        <v>45748</v>
      </c>
      <c r="B462">
        <f t="shared" si="7"/>
        <v>4</v>
      </c>
      <c r="C462" t="s">
        <v>14</v>
      </c>
      <c r="D462" s="2">
        <v>118.9</v>
      </c>
      <c r="E462">
        <f>+VLOOKUP(REAL[[#This Row],[GASTO]],Table4[#All],2,FALSE)</f>
        <v>66002</v>
      </c>
    </row>
    <row r="463" spans="1:5" x14ac:dyDescent="0.35">
      <c r="A463" s="1">
        <v>45748</v>
      </c>
      <c r="B463">
        <f t="shared" si="7"/>
        <v>4</v>
      </c>
      <c r="C463" t="s">
        <v>14</v>
      </c>
      <c r="D463" s="2">
        <v>217.15</v>
      </c>
      <c r="E463">
        <f>+VLOOKUP(REAL[[#This Row],[GASTO]],Table4[#All],2,FALSE)</f>
        <v>66002</v>
      </c>
    </row>
    <row r="464" spans="1:5" x14ac:dyDescent="0.35">
      <c r="A464" s="1">
        <v>45748</v>
      </c>
      <c r="B464">
        <f t="shared" si="7"/>
        <v>4</v>
      </c>
      <c r="C464" t="s">
        <v>14</v>
      </c>
      <c r="D464" s="2">
        <v>210.86</v>
      </c>
      <c r="E464">
        <f>+VLOOKUP(REAL[[#This Row],[GASTO]],Table4[#All],2,FALSE)</f>
        <v>66002</v>
      </c>
    </row>
    <row r="465" spans="1:5" x14ac:dyDescent="0.35">
      <c r="A465" s="1">
        <v>45748</v>
      </c>
      <c r="B465">
        <f t="shared" si="7"/>
        <v>4</v>
      </c>
      <c r="C465" t="s">
        <v>14</v>
      </c>
      <c r="D465" s="2">
        <v>751.83</v>
      </c>
      <c r="E465">
        <f>+VLOOKUP(REAL[[#This Row],[GASTO]],Table4[#All],2,FALSE)</f>
        <v>66002</v>
      </c>
    </row>
    <row r="466" spans="1:5" x14ac:dyDescent="0.35">
      <c r="A466" s="1">
        <v>45748</v>
      </c>
      <c r="B466">
        <f t="shared" si="7"/>
        <v>4</v>
      </c>
      <c r="C466" t="s">
        <v>14</v>
      </c>
      <c r="D466" s="2">
        <v>128.18</v>
      </c>
      <c r="E466">
        <f>+VLOOKUP(REAL[[#This Row],[GASTO]],Table4[#All],2,FALSE)</f>
        <v>66002</v>
      </c>
    </row>
    <row r="467" spans="1:5" x14ac:dyDescent="0.35">
      <c r="A467" s="1">
        <v>45748</v>
      </c>
      <c r="B467">
        <f t="shared" si="7"/>
        <v>4</v>
      </c>
      <c r="C467" t="s">
        <v>14</v>
      </c>
      <c r="D467" s="2">
        <v>221.35</v>
      </c>
      <c r="E467">
        <f>+VLOOKUP(REAL[[#This Row],[GASTO]],Table4[#All],2,FALSE)</f>
        <v>66002</v>
      </c>
    </row>
    <row r="468" spans="1:5" x14ac:dyDescent="0.35">
      <c r="A468" s="1">
        <v>45748</v>
      </c>
      <c r="B468">
        <f t="shared" si="7"/>
        <v>4</v>
      </c>
      <c r="C468" t="s">
        <v>14</v>
      </c>
      <c r="D468" s="2">
        <v>227.36</v>
      </c>
      <c r="E468">
        <f>+VLOOKUP(REAL[[#This Row],[GASTO]],Table4[#All],2,FALSE)</f>
        <v>66002</v>
      </c>
    </row>
    <row r="469" spans="1:5" x14ac:dyDescent="0.35">
      <c r="A469" s="1">
        <v>45748</v>
      </c>
      <c r="B469">
        <f t="shared" si="7"/>
        <v>4</v>
      </c>
      <c r="C469" t="s">
        <v>14</v>
      </c>
      <c r="D469" s="2">
        <v>714.24</v>
      </c>
      <c r="E469">
        <f>+VLOOKUP(REAL[[#This Row],[GASTO]],Table4[#All],2,FALSE)</f>
        <v>66002</v>
      </c>
    </row>
    <row r="470" spans="1:5" x14ac:dyDescent="0.35">
      <c r="A470" s="1">
        <v>45748</v>
      </c>
      <c r="B470">
        <f t="shared" si="7"/>
        <v>4</v>
      </c>
      <c r="C470" t="s">
        <v>14</v>
      </c>
      <c r="D470" s="2">
        <v>134.56</v>
      </c>
      <c r="E470">
        <f>+VLOOKUP(REAL[[#This Row],[GASTO]],Table4[#All],2,FALSE)</f>
        <v>66002</v>
      </c>
    </row>
    <row r="471" spans="1:5" x14ac:dyDescent="0.35">
      <c r="A471" s="1">
        <v>45748</v>
      </c>
      <c r="B471">
        <f t="shared" si="7"/>
        <v>4</v>
      </c>
      <c r="C471" t="s">
        <v>14</v>
      </c>
      <c r="D471" s="2">
        <v>134.56</v>
      </c>
      <c r="E471">
        <f>+VLOOKUP(REAL[[#This Row],[GASTO]],Table4[#All],2,FALSE)</f>
        <v>66002</v>
      </c>
    </row>
    <row r="472" spans="1:5" x14ac:dyDescent="0.35">
      <c r="A472" s="1">
        <v>45748</v>
      </c>
      <c r="B472">
        <f t="shared" si="7"/>
        <v>4</v>
      </c>
      <c r="C472" t="s">
        <v>14</v>
      </c>
      <c r="D472" s="2">
        <v>178.96</v>
      </c>
      <c r="E472">
        <f>+VLOOKUP(REAL[[#This Row],[GASTO]],Table4[#All],2,FALSE)</f>
        <v>66002</v>
      </c>
    </row>
    <row r="473" spans="1:5" x14ac:dyDescent="0.35">
      <c r="A473" s="1">
        <v>45748</v>
      </c>
      <c r="B473">
        <f t="shared" si="7"/>
        <v>4</v>
      </c>
      <c r="C473" t="s">
        <v>14</v>
      </c>
      <c r="D473" s="2">
        <v>221.35</v>
      </c>
      <c r="E473">
        <f>+VLOOKUP(REAL[[#This Row],[GASTO]],Table4[#All],2,FALSE)</f>
        <v>66002</v>
      </c>
    </row>
    <row r="474" spans="1:5" x14ac:dyDescent="0.35">
      <c r="A474" s="1">
        <v>45748</v>
      </c>
      <c r="B474">
        <f t="shared" si="7"/>
        <v>4</v>
      </c>
      <c r="C474" t="s">
        <v>14</v>
      </c>
      <c r="D474" s="2">
        <v>134.56</v>
      </c>
      <c r="E474">
        <f>+VLOOKUP(REAL[[#This Row],[GASTO]],Table4[#All],2,FALSE)</f>
        <v>66002</v>
      </c>
    </row>
    <row r="475" spans="1:5" x14ac:dyDescent="0.35">
      <c r="A475" s="1">
        <v>45748</v>
      </c>
      <c r="B475">
        <f t="shared" si="7"/>
        <v>4</v>
      </c>
      <c r="C475" t="s">
        <v>14</v>
      </c>
      <c r="D475" s="2">
        <v>113.68</v>
      </c>
      <c r="E475">
        <f>+VLOOKUP(REAL[[#This Row],[GASTO]],Table4[#All],2,FALSE)</f>
        <v>66002</v>
      </c>
    </row>
    <row r="476" spans="1:5" x14ac:dyDescent="0.35">
      <c r="A476" s="1">
        <v>45748</v>
      </c>
      <c r="B476">
        <f t="shared" si="7"/>
        <v>4</v>
      </c>
      <c r="C476" t="s">
        <v>14</v>
      </c>
      <c r="D476" s="2">
        <v>914.08</v>
      </c>
      <c r="E476">
        <f>+VLOOKUP(REAL[[#This Row],[GASTO]],Table4[#All],2,FALSE)</f>
        <v>66002</v>
      </c>
    </row>
    <row r="477" spans="1:5" x14ac:dyDescent="0.35">
      <c r="A477" s="1">
        <v>45748</v>
      </c>
      <c r="B477">
        <f t="shared" si="7"/>
        <v>4</v>
      </c>
      <c r="C477" t="s">
        <v>14</v>
      </c>
      <c r="D477" s="2">
        <v>158.13999999999999</v>
      </c>
      <c r="E477">
        <f>+VLOOKUP(REAL[[#This Row],[GASTO]],Table4[#All],2,FALSE)</f>
        <v>66002</v>
      </c>
    </row>
    <row r="478" spans="1:5" x14ac:dyDescent="0.35">
      <c r="A478" s="1">
        <v>45748</v>
      </c>
      <c r="B478">
        <f t="shared" si="7"/>
        <v>4</v>
      </c>
      <c r="C478" t="s">
        <v>14</v>
      </c>
      <c r="D478" s="2">
        <v>158.13999999999999</v>
      </c>
      <c r="E478">
        <f>+VLOOKUP(REAL[[#This Row],[GASTO]],Table4[#All],2,FALSE)</f>
        <v>66002</v>
      </c>
    </row>
    <row r="479" spans="1:5" x14ac:dyDescent="0.35">
      <c r="A479" s="1">
        <v>45748</v>
      </c>
      <c r="B479">
        <f t="shared" si="7"/>
        <v>4</v>
      </c>
      <c r="C479" t="s">
        <v>14</v>
      </c>
      <c r="D479" s="2">
        <v>232</v>
      </c>
      <c r="E479">
        <f>+VLOOKUP(REAL[[#This Row],[GASTO]],Table4[#All],2,FALSE)</f>
        <v>66002</v>
      </c>
    </row>
    <row r="480" spans="1:5" x14ac:dyDescent="0.35">
      <c r="A480" s="1">
        <v>45748</v>
      </c>
      <c r="B480">
        <f t="shared" si="7"/>
        <v>4</v>
      </c>
      <c r="C480" t="s">
        <v>14</v>
      </c>
      <c r="D480" s="2">
        <v>134.56</v>
      </c>
      <c r="E480">
        <f>+VLOOKUP(REAL[[#This Row],[GASTO]],Table4[#All],2,FALSE)</f>
        <v>66002</v>
      </c>
    </row>
    <row r="481" spans="1:5" x14ac:dyDescent="0.35">
      <c r="A481" s="1">
        <v>45748</v>
      </c>
      <c r="B481">
        <f t="shared" si="7"/>
        <v>4</v>
      </c>
      <c r="C481" t="s">
        <v>14</v>
      </c>
      <c r="D481" s="2">
        <v>134.56</v>
      </c>
      <c r="E481">
        <f>+VLOOKUP(REAL[[#This Row],[GASTO]],Table4[#All],2,FALSE)</f>
        <v>66002</v>
      </c>
    </row>
    <row r="482" spans="1:5" x14ac:dyDescent="0.35">
      <c r="A482" s="1">
        <v>45748</v>
      </c>
      <c r="B482">
        <f t="shared" si="7"/>
        <v>4</v>
      </c>
      <c r="C482" t="s">
        <v>14</v>
      </c>
      <c r="D482" s="2">
        <v>134.56</v>
      </c>
      <c r="E482">
        <f>+VLOOKUP(REAL[[#This Row],[GASTO]],Table4[#All],2,FALSE)</f>
        <v>66002</v>
      </c>
    </row>
    <row r="483" spans="1:5" x14ac:dyDescent="0.35">
      <c r="A483" s="1">
        <v>45748</v>
      </c>
      <c r="B483">
        <f t="shared" si="7"/>
        <v>4</v>
      </c>
      <c r="C483" t="s">
        <v>14</v>
      </c>
      <c r="D483" s="2">
        <v>221.35</v>
      </c>
      <c r="E483">
        <f>+VLOOKUP(REAL[[#This Row],[GASTO]],Table4[#All],2,FALSE)</f>
        <v>66002</v>
      </c>
    </row>
    <row r="484" spans="1:5" x14ac:dyDescent="0.35">
      <c r="A484" s="1">
        <v>45748</v>
      </c>
      <c r="B484">
        <f t="shared" si="7"/>
        <v>4</v>
      </c>
      <c r="C484" t="s">
        <v>14</v>
      </c>
      <c r="D484" s="2">
        <v>158.13999999999999</v>
      </c>
      <c r="E484">
        <f>+VLOOKUP(REAL[[#This Row],[GASTO]],Table4[#All],2,FALSE)</f>
        <v>66002</v>
      </c>
    </row>
    <row r="485" spans="1:5" x14ac:dyDescent="0.35">
      <c r="A485" s="1">
        <v>45748</v>
      </c>
      <c r="B485">
        <f t="shared" si="7"/>
        <v>4</v>
      </c>
      <c r="C485" t="s">
        <v>14</v>
      </c>
      <c r="D485" s="2">
        <v>357.22</v>
      </c>
      <c r="E485">
        <f>+VLOOKUP(REAL[[#This Row],[GASTO]],Table4[#All],2,FALSE)</f>
        <v>66002</v>
      </c>
    </row>
    <row r="486" spans="1:5" x14ac:dyDescent="0.35">
      <c r="A486" s="1">
        <v>45748</v>
      </c>
      <c r="B486">
        <f t="shared" si="7"/>
        <v>4</v>
      </c>
      <c r="C486" t="s">
        <v>14</v>
      </c>
      <c r="D486" s="2">
        <v>134.56</v>
      </c>
      <c r="E486">
        <f>+VLOOKUP(REAL[[#This Row],[GASTO]],Table4[#All],2,FALSE)</f>
        <v>66002</v>
      </c>
    </row>
    <row r="487" spans="1:5" x14ac:dyDescent="0.35">
      <c r="A487" s="1">
        <v>45748</v>
      </c>
      <c r="B487">
        <f t="shared" si="7"/>
        <v>4</v>
      </c>
      <c r="C487" t="s">
        <v>14</v>
      </c>
      <c r="D487" s="2">
        <v>158.13999999999999</v>
      </c>
      <c r="E487">
        <f>+VLOOKUP(REAL[[#This Row],[GASTO]],Table4[#All],2,FALSE)</f>
        <v>66002</v>
      </c>
    </row>
    <row r="488" spans="1:5" x14ac:dyDescent="0.35">
      <c r="A488" s="1">
        <v>45748</v>
      </c>
      <c r="B488">
        <f t="shared" si="7"/>
        <v>4</v>
      </c>
      <c r="C488" t="s">
        <v>14</v>
      </c>
      <c r="D488" s="2">
        <v>134.56</v>
      </c>
      <c r="E488">
        <f>+VLOOKUP(REAL[[#This Row],[GASTO]],Table4[#All],2,FALSE)</f>
        <v>66002</v>
      </c>
    </row>
    <row r="489" spans="1:5" x14ac:dyDescent="0.35">
      <c r="A489" s="1">
        <v>45748</v>
      </c>
      <c r="B489">
        <f t="shared" si="7"/>
        <v>4</v>
      </c>
      <c r="C489" t="s">
        <v>14</v>
      </c>
      <c r="D489" s="2">
        <v>210.86</v>
      </c>
      <c r="E489">
        <f>+VLOOKUP(REAL[[#This Row],[GASTO]],Table4[#All],2,FALSE)</f>
        <v>66002</v>
      </c>
    </row>
    <row r="490" spans="1:5" x14ac:dyDescent="0.35">
      <c r="A490" s="1">
        <v>45748</v>
      </c>
      <c r="B490">
        <f t="shared" si="7"/>
        <v>4</v>
      </c>
      <c r="C490" t="s">
        <v>14</v>
      </c>
      <c r="D490" s="2">
        <v>457.04</v>
      </c>
      <c r="E490">
        <f>+VLOOKUP(REAL[[#This Row],[GASTO]],Table4[#All],2,FALSE)</f>
        <v>66002</v>
      </c>
    </row>
    <row r="491" spans="1:5" x14ac:dyDescent="0.35">
      <c r="A491" s="1">
        <v>45748</v>
      </c>
      <c r="B491">
        <f t="shared" si="7"/>
        <v>4</v>
      </c>
      <c r="C491" t="s">
        <v>14</v>
      </c>
      <c r="D491" s="2">
        <v>221.35</v>
      </c>
      <c r="E491">
        <f>+VLOOKUP(REAL[[#This Row],[GASTO]],Table4[#All],2,FALSE)</f>
        <v>66002</v>
      </c>
    </row>
    <row r="492" spans="1:5" x14ac:dyDescent="0.35">
      <c r="A492" s="1">
        <v>45748</v>
      </c>
      <c r="B492">
        <f t="shared" si="7"/>
        <v>4</v>
      </c>
      <c r="C492" t="s">
        <v>14</v>
      </c>
      <c r="D492" s="2">
        <v>195.59</v>
      </c>
      <c r="E492">
        <f>+VLOOKUP(REAL[[#This Row],[GASTO]],Table4[#All],2,FALSE)</f>
        <v>66002</v>
      </c>
    </row>
    <row r="493" spans="1:5" x14ac:dyDescent="0.35">
      <c r="A493" s="1">
        <v>45748</v>
      </c>
      <c r="B493">
        <f t="shared" si="7"/>
        <v>4</v>
      </c>
      <c r="C493" t="s">
        <v>14</v>
      </c>
      <c r="D493" s="2">
        <v>134.56</v>
      </c>
      <c r="E493">
        <f>+VLOOKUP(REAL[[#This Row],[GASTO]],Table4[#All],2,FALSE)</f>
        <v>66002</v>
      </c>
    </row>
    <row r="494" spans="1:5" x14ac:dyDescent="0.35">
      <c r="A494" s="1">
        <v>45748</v>
      </c>
      <c r="B494">
        <f t="shared" si="7"/>
        <v>4</v>
      </c>
      <c r="C494" t="s">
        <v>14</v>
      </c>
      <c r="D494" s="2">
        <v>221.35</v>
      </c>
      <c r="E494">
        <f>+VLOOKUP(REAL[[#This Row],[GASTO]],Table4[#All],2,FALSE)</f>
        <v>66002</v>
      </c>
    </row>
    <row r="495" spans="1:5" x14ac:dyDescent="0.35">
      <c r="A495" s="1">
        <v>45748</v>
      </c>
      <c r="B495">
        <f t="shared" si="7"/>
        <v>4</v>
      </c>
      <c r="C495" t="s">
        <v>14</v>
      </c>
      <c r="D495" s="2">
        <v>737.76</v>
      </c>
      <c r="E495">
        <f>+VLOOKUP(REAL[[#This Row],[GASTO]],Table4[#All],2,FALSE)</f>
        <v>66002</v>
      </c>
    </row>
    <row r="496" spans="1:5" x14ac:dyDescent="0.35">
      <c r="A496" s="1">
        <v>45748</v>
      </c>
      <c r="B496">
        <f t="shared" si="7"/>
        <v>4</v>
      </c>
      <c r="C496" t="s">
        <v>14</v>
      </c>
      <c r="D496" s="2">
        <v>118.9</v>
      </c>
      <c r="E496">
        <f>+VLOOKUP(REAL[[#This Row],[GASTO]],Table4[#All],2,FALSE)</f>
        <v>66002</v>
      </c>
    </row>
    <row r="497" spans="1:5" x14ac:dyDescent="0.35">
      <c r="A497" s="1">
        <v>45748</v>
      </c>
      <c r="B497">
        <f t="shared" si="7"/>
        <v>4</v>
      </c>
      <c r="C497" t="s">
        <v>14</v>
      </c>
      <c r="D497" s="2">
        <v>178.96</v>
      </c>
      <c r="E497">
        <f>+VLOOKUP(REAL[[#This Row],[GASTO]],Table4[#All],2,FALSE)</f>
        <v>66002</v>
      </c>
    </row>
    <row r="498" spans="1:5" x14ac:dyDescent="0.35">
      <c r="A498" s="1">
        <v>45748</v>
      </c>
      <c r="B498">
        <f t="shared" si="7"/>
        <v>4</v>
      </c>
      <c r="C498" t="s">
        <v>14</v>
      </c>
      <c r="D498" s="2">
        <v>134.56</v>
      </c>
      <c r="E498">
        <f>+VLOOKUP(REAL[[#This Row],[GASTO]],Table4[#All],2,FALSE)</f>
        <v>66002</v>
      </c>
    </row>
    <row r="499" spans="1:5" x14ac:dyDescent="0.35">
      <c r="A499" s="1">
        <v>45748</v>
      </c>
      <c r="B499">
        <f t="shared" si="7"/>
        <v>4</v>
      </c>
      <c r="C499" t="s">
        <v>14</v>
      </c>
      <c r="D499" s="2">
        <v>357.22</v>
      </c>
      <c r="E499">
        <f>+VLOOKUP(REAL[[#This Row],[GASTO]],Table4[#All],2,FALSE)</f>
        <v>66002</v>
      </c>
    </row>
    <row r="500" spans="1:5" x14ac:dyDescent="0.35">
      <c r="A500" s="1">
        <v>45748</v>
      </c>
      <c r="B500">
        <f t="shared" si="7"/>
        <v>4</v>
      </c>
      <c r="C500" t="s">
        <v>14</v>
      </c>
      <c r="D500" s="2">
        <v>178.96</v>
      </c>
      <c r="E500">
        <f>+VLOOKUP(REAL[[#This Row],[GASTO]],Table4[#All],2,FALSE)</f>
        <v>66002</v>
      </c>
    </row>
    <row r="501" spans="1:5" x14ac:dyDescent="0.35">
      <c r="A501" s="1">
        <v>45748</v>
      </c>
      <c r="B501">
        <f t="shared" si="7"/>
        <v>4</v>
      </c>
      <c r="C501" t="s">
        <v>14</v>
      </c>
      <c r="D501" s="2">
        <v>914.08</v>
      </c>
      <c r="E501">
        <f>+VLOOKUP(REAL[[#This Row],[GASTO]],Table4[#All],2,FALSE)</f>
        <v>66002</v>
      </c>
    </row>
    <row r="502" spans="1:5" x14ac:dyDescent="0.35">
      <c r="A502" s="1">
        <v>45748</v>
      </c>
      <c r="B502">
        <f t="shared" si="7"/>
        <v>4</v>
      </c>
      <c r="C502" t="s">
        <v>14</v>
      </c>
      <c r="D502" s="2">
        <v>751.83</v>
      </c>
      <c r="E502">
        <f>+VLOOKUP(REAL[[#This Row],[GASTO]],Table4[#All],2,FALSE)</f>
        <v>66002</v>
      </c>
    </row>
    <row r="503" spans="1:5" x14ac:dyDescent="0.35">
      <c r="A503" s="1">
        <v>45748</v>
      </c>
      <c r="B503">
        <f t="shared" si="7"/>
        <v>4</v>
      </c>
      <c r="C503" t="s">
        <v>14</v>
      </c>
      <c r="D503" s="2">
        <v>221.35</v>
      </c>
      <c r="E503">
        <f>+VLOOKUP(REAL[[#This Row],[GASTO]],Table4[#All],2,FALSE)</f>
        <v>66002</v>
      </c>
    </row>
    <row r="504" spans="1:5" x14ac:dyDescent="0.35">
      <c r="A504" s="1">
        <v>45748</v>
      </c>
      <c r="B504">
        <f t="shared" si="7"/>
        <v>4</v>
      </c>
      <c r="C504" t="s">
        <v>14</v>
      </c>
      <c r="D504" s="2">
        <v>134.56</v>
      </c>
      <c r="E504">
        <f>+VLOOKUP(REAL[[#This Row],[GASTO]],Table4[#All],2,FALSE)</f>
        <v>66002</v>
      </c>
    </row>
    <row r="505" spans="1:5" x14ac:dyDescent="0.35">
      <c r="A505" s="1">
        <v>45748</v>
      </c>
      <c r="B505">
        <f t="shared" si="7"/>
        <v>4</v>
      </c>
      <c r="C505" t="s">
        <v>14</v>
      </c>
      <c r="D505" s="2">
        <v>217.15</v>
      </c>
      <c r="E505">
        <f>+VLOOKUP(REAL[[#This Row],[GASTO]],Table4[#All],2,FALSE)</f>
        <v>66002</v>
      </c>
    </row>
    <row r="506" spans="1:5" x14ac:dyDescent="0.35">
      <c r="A506" s="1">
        <v>45748</v>
      </c>
      <c r="B506">
        <f t="shared" si="7"/>
        <v>4</v>
      </c>
      <c r="C506" t="s">
        <v>14</v>
      </c>
      <c r="D506" s="2">
        <v>221.35</v>
      </c>
      <c r="E506">
        <f>+VLOOKUP(REAL[[#This Row],[GASTO]],Table4[#All],2,FALSE)</f>
        <v>66002</v>
      </c>
    </row>
    <row r="507" spans="1:5" x14ac:dyDescent="0.35">
      <c r="A507" s="1">
        <v>45748</v>
      </c>
      <c r="B507">
        <f t="shared" si="7"/>
        <v>4</v>
      </c>
      <c r="C507" t="s">
        <v>14</v>
      </c>
      <c r="D507" s="2">
        <v>128.18</v>
      </c>
      <c r="E507">
        <f>+VLOOKUP(REAL[[#This Row],[GASTO]],Table4[#All],2,FALSE)</f>
        <v>66002</v>
      </c>
    </row>
    <row r="508" spans="1:5" x14ac:dyDescent="0.35">
      <c r="A508" s="1">
        <v>45748</v>
      </c>
      <c r="B508">
        <f t="shared" ref="B508:B571" si="8">+MONTH(A508)</f>
        <v>4</v>
      </c>
      <c r="C508" t="s">
        <v>14</v>
      </c>
      <c r="D508" s="2">
        <v>178.96</v>
      </c>
      <c r="E508">
        <f>+VLOOKUP(REAL[[#This Row],[GASTO]],Table4[#All],2,FALSE)</f>
        <v>66002</v>
      </c>
    </row>
    <row r="509" spans="1:5" x14ac:dyDescent="0.35">
      <c r="A509" s="1">
        <v>45748</v>
      </c>
      <c r="B509">
        <f t="shared" si="8"/>
        <v>4</v>
      </c>
      <c r="C509" t="s">
        <v>14</v>
      </c>
      <c r="D509" s="2">
        <v>210.86</v>
      </c>
      <c r="E509">
        <f>+VLOOKUP(REAL[[#This Row],[GASTO]],Table4[#All],2,FALSE)</f>
        <v>66002</v>
      </c>
    </row>
    <row r="510" spans="1:5" x14ac:dyDescent="0.35">
      <c r="A510" s="1">
        <v>45748</v>
      </c>
      <c r="B510">
        <f t="shared" si="8"/>
        <v>4</v>
      </c>
      <c r="C510" t="s">
        <v>14</v>
      </c>
      <c r="D510" s="2">
        <v>134.56</v>
      </c>
      <c r="E510">
        <f>+VLOOKUP(REAL[[#This Row],[GASTO]],Table4[#All],2,FALSE)</f>
        <v>66002</v>
      </c>
    </row>
    <row r="511" spans="1:5" x14ac:dyDescent="0.35">
      <c r="A511" s="1">
        <v>45748</v>
      </c>
      <c r="B511">
        <f t="shared" si="8"/>
        <v>4</v>
      </c>
      <c r="C511" t="s">
        <v>14</v>
      </c>
      <c r="D511" s="2">
        <v>128.18</v>
      </c>
      <c r="E511">
        <f>+VLOOKUP(REAL[[#This Row],[GASTO]],Table4[#All],2,FALSE)</f>
        <v>66002</v>
      </c>
    </row>
    <row r="512" spans="1:5" x14ac:dyDescent="0.35">
      <c r="A512" s="1">
        <v>45748</v>
      </c>
      <c r="B512">
        <f t="shared" si="8"/>
        <v>4</v>
      </c>
      <c r="C512" t="s">
        <v>14</v>
      </c>
      <c r="D512" s="2">
        <v>457.04</v>
      </c>
      <c r="E512">
        <f>+VLOOKUP(REAL[[#This Row],[GASTO]],Table4[#All],2,FALSE)</f>
        <v>66002</v>
      </c>
    </row>
    <row r="513" spans="1:5" x14ac:dyDescent="0.35">
      <c r="A513" s="1">
        <v>45748</v>
      </c>
      <c r="B513">
        <f t="shared" si="8"/>
        <v>4</v>
      </c>
      <c r="C513" t="s">
        <v>14</v>
      </c>
      <c r="D513" s="2">
        <v>134.56</v>
      </c>
      <c r="E513">
        <f>+VLOOKUP(REAL[[#This Row],[GASTO]],Table4[#All],2,FALSE)</f>
        <v>66002</v>
      </c>
    </row>
    <row r="514" spans="1:5" x14ac:dyDescent="0.35">
      <c r="A514" s="1">
        <v>45748</v>
      </c>
      <c r="B514">
        <f t="shared" si="8"/>
        <v>4</v>
      </c>
      <c r="C514" t="s">
        <v>14</v>
      </c>
      <c r="D514" s="2">
        <v>737.76</v>
      </c>
      <c r="E514">
        <f>+VLOOKUP(REAL[[#This Row],[GASTO]],Table4[#All],2,FALSE)</f>
        <v>66002</v>
      </c>
    </row>
    <row r="515" spans="1:5" x14ac:dyDescent="0.35">
      <c r="A515" s="1">
        <v>45748</v>
      </c>
      <c r="B515">
        <f t="shared" si="8"/>
        <v>4</v>
      </c>
      <c r="C515" t="s">
        <v>14</v>
      </c>
      <c r="D515" s="2">
        <v>128.18</v>
      </c>
      <c r="E515">
        <f>+VLOOKUP(REAL[[#This Row],[GASTO]],Table4[#All],2,FALSE)</f>
        <v>66002</v>
      </c>
    </row>
    <row r="516" spans="1:5" x14ac:dyDescent="0.35">
      <c r="A516" s="1">
        <v>45748</v>
      </c>
      <c r="B516">
        <f t="shared" si="8"/>
        <v>4</v>
      </c>
      <c r="C516" t="s">
        <v>14</v>
      </c>
      <c r="D516" s="2">
        <v>158.13999999999999</v>
      </c>
      <c r="E516">
        <f>+VLOOKUP(REAL[[#This Row],[GASTO]],Table4[#All],2,FALSE)</f>
        <v>66002</v>
      </c>
    </row>
    <row r="517" spans="1:5" x14ac:dyDescent="0.35">
      <c r="A517" s="1">
        <v>45748</v>
      </c>
      <c r="B517">
        <f t="shared" si="8"/>
        <v>4</v>
      </c>
      <c r="C517" t="s">
        <v>14</v>
      </c>
      <c r="D517" s="2">
        <v>134.56</v>
      </c>
      <c r="E517">
        <f>+VLOOKUP(REAL[[#This Row],[GASTO]],Table4[#All],2,FALSE)</f>
        <v>66002</v>
      </c>
    </row>
    <row r="518" spans="1:5" x14ac:dyDescent="0.35">
      <c r="A518" s="1">
        <v>45748</v>
      </c>
      <c r="B518">
        <f t="shared" si="8"/>
        <v>4</v>
      </c>
      <c r="C518" t="s">
        <v>14</v>
      </c>
      <c r="D518" s="2">
        <v>221.35</v>
      </c>
      <c r="E518">
        <f>+VLOOKUP(REAL[[#This Row],[GASTO]],Table4[#All],2,FALSE)</f>
        <v>66002</v>
      </c>
    </row>
    <row r="519" spans="1:5" x14ac:dyDescent="0.35">
      <c r="A519" s="1">
        <v>45748</v>
      </c>
      <c r="B519">
        <f t="shared" si="8"/>
        <v>4</v>
      </c>
      <c r="C519" t="s">
        <v>14</v>
      </c>
      <c r="D519" s="2">
        <v>134.56</v>
      </c>
      <c r="E519">
        <f>+VLOOKUP(REAL[[#This Row],[GASTO]],Table4[#All],2,FALSE)</f>
        <v>66002</v>
      </c>
    </row>
    <row r="520" spans="1:5" x14ac:dyDescent="0.35">
      <c r="A520" s="1">
        <v>45748</v>
      </c>
      <c r="B520">
        <f t="shared" si="8"/>
        <v>4</v>
      </c>
      <c r="C520" t="s">
        <v>14</v>
      </c>
      <c r="D520" s="2">
        <v>210.86</v>
      </c>
      <c r="E520">
        <f>+VLOOKUP(REAL[[#This Row],[GASTO]],Table4[#All],2,FALSE)</f>
        <v>66002</v>
      </c>
    </row>
    <row r="521" spans="1:5" x14ac:dyDescent="0.35">
      <c r="A521" s="1">
        <v>45748</v>
      </c>
      <c r="B521">
        <f t="shared" si="8"/>
        <v>4</v>
      </c>
      <c r="C521" t="s">
        <v>14</v>
      </c>
      <c r="D521" s="2">
        <v>178.96</v>
      </c>
      <c r="E521">
        <f>+VLOOKUP(REAL[[#This Row],[GASTO]],Table4[#All],2,FALSE)</f>
        <v>66002</v>
      </c>
    </row>
    <row r="522" spans="1:5" x14ac:dyDescent="0.35">
      <c r="A522" s="1">
        <v>45748</v>
      </c>
      <c r="B522">
        <f t="shared" si="8"/>
        <v>4</v>
      </c>
      <c r="C522" t="s">
        <v>14</v>
      </c>
      <c r="D522" s="2">
        <v>150.41</v>
      </c>
      <c r="E522">
        <f>+VLOOKUP(REAL[[#This Row],[GASTO]],Table4[#All],2,FALSE)</f>
        <v>66002</v>
      </c>
    </row>
    <row r="523" spans="1:5" x14ac:dyDescent="0.35">
      <c r="A523" s="1">
        <v>45748</v>
      </c>
      <c r="B523">
        <f t="shared" si="8"/>
        <v>4</v>
      </c>
      <c r="C523" t="s">
        <v>14</v>
      </c>
      <c r="D523" s="2">
        <v>118.9</v>
      </c>
      <c r="E523">
        <f>+VLOOKUP(REAL[[#This Row],[GASTO]],Table4[#All],2,FALSE)</f>
        <v>66002</v>
      </c>
    </row>
    <row r="524" spans="1:5" x14ac:dyDescent="0.35">
      <c r="A524" s="1">
        <v>45748</v>
      </c>
      <c r="B524">
        <f t="shared" si="8"/>
        <v>4</v>
      </c>
      <c r="C524" t="s">
        <v>14</v>
      </c>
      <c r="D524" s="2">
        <v>134.56</v>
      </c>
      <c r="E524">
        <f>+VLOOKUP(REAL[[#This Row],[GASTO]],Table4[#All],2,FALSE)</f>
        <v>66002</v>
      </c>
    </row>
    <row r="525" spans="1:5" x14ac:dyDescent="0.35">
      <c r="A525" s="1">
        <v>45748</v>
      </c>
      <c r="B525">
        <f t="shared" si="8"/>
        <v>4</v>
      </c>
      <c r="C525" t="s">
        <v>14</v>
      </c>
      <c r="D525" s="2">
        <v>134.56</v>
      </c>
      <c r="E525">
        <f>+VLOOKUP(REAL[[#This Row],[GASTO]],Table4[#All],2,FALSE)</f>
        <v>66002</v>
      </c>
    </row>
    <row r="526" spans="1:5" x14ac:dyDescent="0.35">
      <c r="A526" s="1">
        <v>45748</v>
      </c>
      <c r="B526">
        <f t="shared" si="8"/>
        <v>4</v>
      </c>
      <c r="C526" t="s">
        <v>14</v>
      </c>
      <c r="D526" s="2">
        <v>288.81</v>
      </c>
      <c r="E526">
        <f>+VLOOKUP(REAL[[#This Row],[GASTO]],Table4[#All],2,FALSE)</f>
        <v>66002</v>
      </c>
    </row>
    <row r="527" spans="1:5" x14ac:dyDescent="0.35">
      <c r="A527" s="1">
        <v>45748</v>
      </c>
      <c r="B527">
        <f t="shared" si="8"/>
        <v>4</v>
      </c>
      <c r="C527" t="s">
        <v>14</v>
      </c>
      <c r="D527" s="2">
        <v>140.36000000000001</v>
      </c>
      <c r="E527">
        <f>+VLOOKUP(REAL[[#This Row],[GASTO]],Table4[#All],2,FALSE)</f>
        <v>66002</v>
      </c>
    </row>
    <row r="528" spans="1:5" x14ac:dyDescent="0.35">
      <c r="A528" s="1">
        <v>45748</v>
      </c>
      <c r="B528">
        <f t="shared" si="8"/>
        <v>4</v>
      </c>
      <c r="C528" t="s">
        <v>14</v>
      </c>
      <c r="D528" s="2">
        <v>158.13999999999999</v>
      </c>
      <c r="E528">
        <f>+VLOOKUP(REAL[[#This Row],[GASTO]],Table4[#All],2,FALSE)</f>
        <v>66002</v>
      </c>
    </row>
    <row r="529" spans="1:5" x14ac:dyDescent="0.35">
      <c r="A529" s="1">
        <v>45748</v>
      </c>
      <c r="B529">
        <f t="shared" si="8"/>
        <v>4</v>
      </c>
      <c r="C529" t="s">
        <v>14</v>
      </c>
      <c r="D529" s="2">
        <v>118.9</v>
      </c>
      <c r="E529">
        <f>+VLOOKUP(REAL[[#This Row],[GASTO]],Table4[#All],2,FALSE)</f>
        <v>66002</v>
      </c>
    </row>
    <row r="530" spans="1:5" x14ac:dyDescent="0.35">
      <c r="A530" s="1">
        <v>45748</v>
      </c>
      <c r="B530">
        <f t="shared" si="8"/>
        <v>4</v>
      </c>
      <c r="C530" t="s">
        <v>14</v>
      </c>
      <c r="D530" s="2">
        <v>1475.52</v>
      </c>
      <c r="E530">
        <f>+VLOOKUP(REAL[[#This Row],[GASTO]],Table4[#All],2,FALSE)</f>
        <v>66002</v>
      </c>
    </row>
    <row r="531" spans="1:5" x14ac:dyDescent="0.35">
      <c r="A531" s="1">
        <v>45748</v>
      </c>
      <c r="B531">
        <f t="shared" si="8"/>
        <v>4</v>
      </c>
      <c r="C531" t="s">
        <v>14</v>
      </c>
      <c r="D531" s="2">
        <v>128.18</v>
      </c>
      <c r="E531">
        <f>+VLOOKUP(REAL[[#This Row],[GASTO]],Table4[#All],2,FALSE)</f>
        <v>66002</v>
      </c>
    </row>
    <row r="532" spans="1:5" x14ac:dyDescent="0.35">
      <c r="A532" s="1">
        <v>45748</v>
      </c>
      <c r="B532">
        <f t="shared" si="8"/>
        <v>4</v>
      </c>
      <c r="C532" t="s">
        <v>14</v>
      </c>
      <c r="D532" s="2">
        <v>607.86</v>
      </c>
      <c r="E532">
        <f>+VLOOKUP(REAL[[#This Row],[GASTO]],Table4[#All],2,FALSE)</f>
        <v>66002</v>
      </c>
    </row>
    <row r="533" spans="1:5" x14ac:dyDescent="0.35">
      <c r="A533" s="1">
        <v>45748</v>
      </c>
      <c r="B533">
        <f t="shared" si="8"/>
        <v>4</v>
      </c>
      <c r="C533" t="s">
        <v>14</v>
      </c>
      <c r="D533" s="2">
        <v>221.35</v>
      </c>
      <c r="E533">
        <f>+VLOOKUP(REAL[[#This Row],[GASTO]],Table4[#All],2,FALSE)</f>
        <v>66002</v>
      </c>
    </row>
    <row r="534" spans="1:5" x14ac:dyDescent="0.35">
      <c r="A534" s="1">
        <v>45748</v>
      </c>
      <c r="B534">
        <f t="shared" si="8"/>
        <v>4</v>
      </c>
      <c r="C534" t="s">
        <v>14</v>
      </c>
      <c r="D534" s="2">
        <v>914.08</v>
      </c>
      <c r="E534">
        <f>+VLOOKUP(REAL[[#This Row],[GASTO]],Table4[#All],2,FALSE)</f>
        <v>66002</v>
      </c>
    </row>
    <row r="535" spans="1:5" x14ac:dyDescent="0.35">
      <c r="A535" s="1">
        <v>45748</v>
      </c>
      <c r="B535">
        <f t="shared" si="8"/>
        <v>4</v>
      </c>
      <c r="C535" t="s">
        <v>14</v>
      </c>
      <c r="D535" s="2">
        <v>118.9</v>
      </c>
      <c r="E535">
        <f>+VLOOKUP(REAL[[#This Row],[GASTO]],Table4[#All],2,FALSE)</f>
        <v>66002</v>
      </c>
    </row>
    <row r="536" spans="1:5" x14ac:dyDescent="0.35">
      <c r="A536" s="1">
        <v>45748</v>
      </c>
      <c r="B536">
        <f t="shared" si="8"/>
        <v>4</v>
      </c>
      <c r="C536" t="s">
        <v>14</v>
      </c>
      <c r="D536" s="2">
        <v>751.83</v>
      </c>
      <c r="E536">
        <f>+VLOOKUP(REAL[[#This Row],[GASTO]],Table4[#All],2,FALSE)</f>
        <v>66002</v>
      </c>
    </row>
    <row r="537" spans="1:5" x14ac:dyDescent="0.35">
      <c r="A537" s="1">
        <v>45748</v>
      </c>
      <c r="B537">
        <f t="shared" si="8"/>
        <v>4</v>
      </c>
      <c r="C537" t="s">
        <v>14</v>
      </c>
      <c r="D537" s="2">
        <v>195.59</v>
      </c>
      <c r="E537">
        <f>+VLOOKUP(REAL[[#This Row],[GASTO]],Table4[#All],2,FALSE)</f>
        <v>66002</v>
      </c>
    </row>
    <row r="538" spans="1:5" x14ac:dyDescent="0.35">
      <c r="A538" s="1">
        <v>45748</v>
      </c>
      <c r="B538">
        <f t="shared" si="8"/>
        <v>4</v>
      </c>
      <c r="C538" t="s">
        <v>14</v>
      </c>
      <c r="D538" s="2">
        <v>134.56</v>
      </c>
      <c r="E538">
        <f>+VLOOKUP(REAL[[#This Row],[GASTO]],Table4[#All],2,FALSE)</f>
        <v>66002</v>
      </c>
    </row>
    <row r="539" spans="1:5" x14ac:dyDescent="0.35">
      <c r="A539" s="1">
        <v>45748</v>
      </c>
      <c r="B539">
        <f t="shared" si="8"/>
        <v>4</v>
      </c>
      <c r="C539" t="s">
        <v>14</v>
      </c>
      <c r="D539" s="2">
        <v>210.86</v>
      </c>
      <c r="E539">
        <f>+VLOOKUP(REAL[[#This Row],[GASTO]],Table4[#All],2,FALSE)</f>
        <v>66002</v>
      </c>
    </row>
    <row r="540" spans="1:5" x14ac:dyDescent="0.35">
      <c r="A540" s="1">
        <v>45748</v>
      </c>
      <c r="B540">
        <f t="shared" si="8"/>
        <v>4</v>
      </c>
      <c r="C540" t="s">
        <v>14</v>
      </c>
      <c r="D540" s="2">
        <v>118.9</v>
      </c>
      <c r="E540">
        <f>+VLOOKUP(REAL[[#This Row],[GASTO]],Table4[#All],2,FALSE)</f>
        <v>66002</v>
      </c>
    </row>
    <row r="541" spans="1:5" x14ac:dyDescent="0.35">
      <c r="A541" s="1">
        <v>45748</v>
      </c>
      <c r="B541">
        <f t="shared" si="8"/>
        <v>4</v>
      </c>
      <c r="C541" t="s">
        <v>14</v>
      </c>
      <c r="D541" s="2">
        <v>128.18</v>
      </c>
      <c r="E541">
        <f>+VLOOKUP(REAL[[#This Row],[GASTO]],Table4[#All],2,FALSE)</f>
        <v>66002</v>
      </c>
    </row>
    <row r="542" spans="1:5" x14ac:dyDescent="0.35">
      <c r="A542" s="1">
        <v>45748</v>
      </c>
      <c r="B542">
        <f t="shared" si="8"/>
        <v>4</v>
      </c>
      <c r="C542" t="s">
        <v>14</v>
      </c>
      <c r="D542" s="2">
        <v>118.9</v>
      </c>
      <c r="E542">
        <f>+VLOOKUP(REAL[[#This Row],[GASTO]],Table4[#All],2,FALSE)</f>
        <v>66002</v>
      </c>
    </row>
    <row r="543" spans="1:5" x14ac:dyDescent="0.35">
      <c r="A543" s="1">
        <v>45748</v>
      </c>
      <c r="B543">
        <f t="shared" si="8"/>
        <v>4</v>
      </c>
      <c r="C543" t="s">
        <v>14</v>
      </c>
      <c r="D543" s="2">
        <v>134.56</v>
      </c>
      <c r="E543">
        <f>+VLOOKUP(REAL[[#This Row],[GASTO]],Table4[#All],2,FALSE)</f>
        <v>66002</v>
      </c>
    </row>
    <row r="544" spans="1:5" x14ac:dyDescent="0.35">
      <c r="A544" s="1">
        <v>45748</v>
      </c>
      <c r="B544">
        <f t="shared" si="8"/>
        <v>4</v>
      </c>
      <c r="C544" t="s">
        <v>14</v>
      </c>
      <c r="D544" s="2">
        <v>128.18</v>
      </c>
      <c r="E544">
        <f>+VLOOKUP(REAL[[#This Row],[GASTO]],Table4[#All],2,FALSE)</f>
        <v>66002</v>
      </c>
    </row>
    <row r="545" spans="1:5" x14ac:dyDescent="0.35">
      <c r="A545" s="1">
        <v>45748</v>
      </c>
      <c r="B545">
        <f t="shared" si="8"/>
        <v>4</v>
      </c>
      <c r="C545" t="s">
        <v>14</v>
      </c>
      <c r="D545" s="2">
        <v>737.76</v>
      </c>
      <c r="E545">
        <f>+VLOOKUP(REAL[[#This Row],[GASTO]],Table4[#All],2,FALSE)</f>
        <v>66002</v>
      </c>
    </row>
    <row r="546" spans="1:5" x14ac:dyDescent="0.35">
      <c r="A546" s="1">
        <v>45748</v>
      </c>
      <c r="B546">
        <f t="shared" si="8"/>
        <v>4</v>
      </c>
      <c r="C546" t="s">
        <v>14</v>
      </c>
      <c r="D546" s="2">
        <v>221.35</v>
      </c>
      <c r="E546">
        <f>+VLOOKUP(REAL[[#This Row],[GASTO]],Table4[#All],2,FALSE)</f>
        <v>66002</v>
      </c>
    </row>
    <row r="547" spans="1:5" x14ac:dyDescent="0.35">
      <c r="A547" s="1">
        <v>45748</v>
      </c>
      <c r="B547">
        <f t="shared" si="8"/>
        <v>4</v>
      </c>
      <c r="C547" t="s">
        <v>14</v>
      </c>
      <c r="D547" s="2">
        <v>170.48</v>
      </c>
      <c r="E547">
        <f>+VLOOKUP(REAL[[#This Row],[GASTO]],Table4[#All],2,FALSE)</f>
        <v>66002</v>
      </c>
    </row>
    <row r="548" spans="1:5" x14ac:dyDescent="0.35">
      <c r="A548" s="1">
        <v>45748</v>
      </c>
      <c r="B548">
        <f t="shared" si="8"/>
        <v>4</v>
      </c>
      <c r="C548" t="s">
        <v>14</v>
      </c>
      <c r="D548" s="2">
        <v>357.22</v>
      </c>
      <c r="E548">
        <f>+VLOOKUP(REAL[[#This Row],[GASTO]],Table4[#All],2,FALSE)</f>
        <v>66002</v>
      </c>
    </row>
    <row r="549" spans="1:5" x14ac:dyDescent="0.35">
      <c r="A549" s="1">
        <v>45748</v>
      </c>
      <c r="B549">
        <f t="shared" si="8"/>
        <v>4</v>
      </c>
      <c r="C549" t="s">
        <v>14</v>
      </c>
      <c r="D549" s="2">
        <v>170.48</v>
      </c>
      <c r="E549">
        <f>+VLOOKUP(REAL[[#This Row],[GASTO]],Table4[#All],2,FALSE)</f>
        <v>66002</v>
      </c>
    </row>
    <row r="550" spans="1:5" x14ac:dyDescent="0.35">
      <c r="A550" s="1">
        <v>45748</v>
      </c>
      <c r="B550">
        <f t="shared" si="8"/>
        <v>4</v>
      </c>
      <c r="C550" t="s">
        <v>14</v>
      </c>
      <c r="D550" s="2">
        <v>607.86</v>
      </c>
      <c r="E550">
        <f>+VLOOKUP(REAL[[#This Row],[GASTO]],Table4[#All],2,FALSE)</f>
        <v>66002</v>
      </c>
    </row>
    <row r="551" spans="1:5" x14ac:dyDescent="0.35">
      <c r="A551" s="1">
        <v>45748</v>
      </c>
      <c r="B551">
        <f t="shared" si="8"/>
        <v>4</v>
      </c>
      <c r="C551" t="s">
        <v>14</v>
      </c>
      <c r="D551" s="2">
        <v>134.56</v>
      </c>
      <c r="E551">
        <f>+VLOOKUP(REAL[[#This Row],[GASTO]],Table4[#All],2,FALSE)</f>
        <v>66002</v>
      </c>
    </row>
    <row r="552" spans="1:5" x14ac:dyDescent="0.35">
      <c r="A552" s="1">
        <v>45748</v>
      </c>
      <c r="B552">
        <f t="shared" si="8"/>
        <v>4</v>
      </c>
      <c r="C552" t="s">
        <v>14</v>
      </c>
      <c r="D552" s="2">
        <v>118.9</v>
      </c>
      <c r="E552">
        <f>+VLOOKUP(REAL[[#This Row],[GASTO]],Table4[#All],2,FALSE)</f>
        <v>66002</v>
      </c>
    </row>
    <row r="553" spans="1:5" x14ac:dyDescent="0.35">
      <c r="A553" s="1">
        <v>45748</v>
      </c>
      <c r="B553">
        <f t="shared" si="8"/>
        <v>4</v>
      </c>
      <c r="C553" t="s">
        <v>14</v>
      </c>
      <c r="D553" s="2">
        <v>113.68</v>
      </c>
      <c r="E553">
        <f>+VLOOKUP(REAL[[#This Row],[GASTO]],Table4[#All],2,FALSE)</f>
        <v>66002</v>
      </c>
    </row>
    <row r="554" spans="1:5" x14ac:dyDescent="0.35">
      <c r="A554" s="1">
        <v>45748</v>
      </c>
      <c r="B554">
        <f t="shared" si="8"/>
        <v>4</v>
      </c>
      <c r="C554" t="s">
        <v>14</v>
      </c>
      <c r="D554" s="2">
        <v>134.56</v>
      </c>
      <c r="E554">
        <f>+VLOOKUP(REAL[[#This Row],[GASTO]],Table4[#All],2,FALSE)</f>
        <v>66002</v>
      </c>
    </row>
    <row r="555" spans="1:5" x14ac:dyDescent="0.35">
      <c r="A555" s="1">
        <v>45748</v>
      </c>
      <c r="B555">
        <f t="shared" si="8"/>
        <v>4</v>
      </c>
      <c r="C555" t="s">
        <v>14</v>
      </c>
      <c r="D555" s="2">
        <v>221.35</v>
      </c>
      <c r="E555">
        <f>+VLOOKUP(REAL[[#This Row],[GASTO]],Table4[#All],2,FALSE)</f>
        <v>66002</v>
      </c>
    </row>
    <row r="556" spans="1:5" x14ac:dyDescent="0.35">
      <c r="A556" s="1">
        <v>45748</v>
      </c>
      <c r="B556">
        <f t="shared" si="8"/>
        <v>4</v>
      </c>
      <c r="C556" t="s">
        <v>14</v>
      </c>
      <c r="D556" s="2">
        <v>118.9</v>
      </c>
      <c r="E556">
        <f>+VLOOKUP(REAL[[#This Row],[GASTO]],Table4[#All],2,FALSE)</f>
        <v>66002</v>
      </c>
    </row>
    <row r="557" spans="1:5" x14ac:dyDescent="0.35">
      <c r="A557" s="1">
        <v>45748</v>
      </c>
      <c r="B557">
        <f t="shared" si="8"/>
        <v>4</v>
      </c>
      <c r="C557" t="s">
        <v>14</v>
      </c>
      <c r="D557" s="2">
        <v>210.86</v>
      </c>
      <c r="E557">
        <f>+VLOOKUP(REAL[[#This Row],[GASTO]],Table4[#All],2,FALSE)</f>
        <v>66002</v>
      </c>
    </row>
    <row r="558" spans="1:5" x14ac:dyDescent="0.35">
      <c r="A558" s="1">
        <v>45748</v>
      </c>
      <c r="B558">
        <f t="shared" si="8"/>
        <v>4</v>
      </c>
      <c r="C558" t="s">
        <v>14</v>
      </c>
      <c r="D558" s="2">
        <v>134.56</v>
      </c>
      <c r="E558">
        <f>+VLOOKUP(REAL[[#This Row],[GASTO]],Table4[#All],2,FALSE)</f>
        <v>66002</v>
      </c>
    </row>
    <row r="559" spans="1:5" x14ac:dyDescent="0.35">
      <c r="A559" s="1">
        <v>45748</v>
      </c>
      <c r="B559">
        <f t="shared" si="8"/>
        <v>4</v>
      </c>
      <c r="C559" t="s">
        <v>14</v>
      </c>
      <c r="D559" s="2">
        <v>737.76</v>
      </c>
      <c r="E559">
        <f>+VLOOKUP(REAL[[#This Row],[GASTO]],Table4[#All],2,FALSE)</f>
        <v>66002</v>
      </c>
    </row>
    <row r="560" spans="1:5" x14ac:dyDescent="0.35">
      <c r="A560" s="1">
        <v>45748</v>
      </c>
      <c r="B560">
        <f t="shared" si="8"/>
        <v>4</v>
      </c>
      <c r="C560" t="s">
        <v>14</v>
      </c>
      <c r="D560" s="2">
        <v>150.41</v>
      </c>
      <c r="E560">
        <f>+VLOOKUP(REAL[[#This Row],[GASTO]],Table4[#All],2,FALSE)</f>
        <v>66002</v>
      </c>
    </row>
    <row r="561" spans="1:5" x14ac:dyDescent="0.35">
      <c r="A561" s="1">
        <v>45748</v>
      </c>
      <c r="B561">
        <f t="shared" si="8"/>
        <v>4</v>
      </c>
      <c r="C561" t="s">
        <v>14</v>
      </c>
      <c r="D561" s="2">
        <v>381.64</v>
      </c>
      <c r="E561">
        <f>+VLOOKUP(REAL[[#This Row],[GASTO]],Table4[#All],2,FALSE)</f>
        <v>66002</v>
      </c>
    </row>
    <row r="562" spans="1:5" x14ac:dyDescent="0.35">
      <c r="A562" s="1">
        <v>45748</v>
      </c>
      <c r="B562">
        <f t="shared" si="8"/>
        <v>4</v>
      </c>
      <c r="C562" t="s">
        <v>14</v>
      </c>
      <c r="D562" s="2">
        <v>150.41</v>
      </c>
      <c r="E562">
        <f>+VLOOKUP(REAL[[#This Row],[GASTO]],Table4[#All],2,FALSE)</f>
        <v>66002</v>
      </c>
    </row>
    <row r="563" spans="1:5" x14ac:dyDescent="0.35">
      <c r="A563" s="1">
        <v>45748</v>
      </c>
      <c r="B563">
        <f t="shared" si="8"/>
        <v>4</v>
      </c>
      <c r="C563" t="s">
        <v>14</v>
      </c>
      <c r="D563" s="2">
        <v>178.96</v>
      </c>
      <c r="E563">
        <f>+VLOOKUP(REAL[[#This Row],[GASTO]],Table4[#All],2,FALSE)</f>
        <v>66002</v>
      </c>
    </row>
    <row r="564" spans="1:5" x14ac:dyDescent="0.35">
      <c r="A564" s="1">
        <v>45748</v>
      </c>
      <c r="B564">
        <f t="shared" si="8"/>
        <v>4</v>
      </c>
      <c r="C564" t="s">
        <v>14</v>
      </c>
      <c r="D564" s="2">
        <v>178.96</v>
      </c>
      <c r="E564">
        <f>+VLOOKUP(REAL[[#This Row],[GASTO]],Table4[#All],2,FALSE)</f>
        <v>66002</v>
      </c>
    </row>
    <row r="565" spans="1:5" x14ac:dyDescent="0.35">
      <c r="A565" s="1">
        <v>45748</v>
      </c>
      <c r="B565">
        <f t="shared" si="8"/>
        <v>4</v>
      </c>
      <c r="C565" t="s">
        <v>14</v>
      </c>
      <c r="D565" s="2">
        <v>178.96</v>
      </c>
      <c r="E565">
        <f>+VLOOKUP(REAL[[#This Row],[GASTO]],Table4[#All],2,FALSE)</f>
        <v>66002</v>
      </c>
    </row>
    <row r="566" spans="1:5" x14ac:dyDescent="0.35">
      <c r="A566" s="1">
        <v>45748</v>
      </c>
      <c r="B566">
        <f t="shared" si="8"/>
        <v>4</v>
      </c>
      <c r="C566" t="s">
        <v>14</v>
      </c>
      <c r="D566" s="2">
        <v>457.04</v>
      </c>
      <c r="E566">
        <f>+VLOOKUP(REAL[[#This Row],[GASTO]],Table4[#All],2,FALSE)</f>
        <v>66002</v>
      </c>
    </row>
    <row r="567" spans="1:5" x14ac:dyDescent="0.35">
      <c r="A567" s="1">
        <v>45748</v>
      </c>
      <c r="B567">
        <f t="shared" si="8"/>
        <v>4</v>
      </c>
      <c r="C567" t="s">
        <v>14</v>
      </c>
      <c r="D567" s="2">
        <v>134.56</v>
      </c>
      <c r="E567">
        <f>+VLOOKUP(REAL[[#This Row],[GASTO]],Table4[#All],2,FALSE)</f>
        <v>66002</v>
      </c>
    </row>
    <row r="568" spans="1:5" x14ac:dyDescent="0.35">
      <c r="A568" s="1">
        <v>45748</v>
      </c>
      <c r="B568">
        <f t="shared" si="8"/>
        <v>4</v>
      </c>
      <c r="C568" t="s">
        <v>14</v>
      </c>
      <c r="D568" s="2">
        <v>118.9</v>
      </c>
      <c r="E568">
        <f>+VLOOKUP(REAL[[#This Row],[GASTO]],Table4[#All],2,FALSE)</f>
        <v>66002</v>
      </c>
    </row>
    <row r="569" spans="1:5" x14ac:dyDescent="0.35">
      <c r="A569" s="1">
        <v>45748</v>
      </c>
      <c r="B569">
        <f t="shared" si="8"/>
        <v>4</v>
      </c>
      <c r="C569" t="s">
        <v>14</v>
      </c>
      <c r="D569" s="2">
        <v>205.09</v>
      </c>
      <c r="E569">
        <f>+VLOOKUP(REAL[[#This Row],[GASTO]],Table4[#All],2,FALSE)</f>
        <v>66002</v>
      </c>
    </row>
    <row r="570" spans="1:5" x14ac:dyDescent="0.35">
      <c r="A570" s="1">
        <v>45748</v>
      </c>
      <c r="B570">
        <f t="shared" si="8"/>
        <v>4</v>
      </c>
      <c r="C570" t="s">
        <v>14</v>
      </c>
      <c r="D570" s="2">
        <v>118.9</v>
      </c>
      <c r="E570">
        <f>+VLOOKUP(REAL[[#This Row],[GASTO]],Table4[#All],2,FALSE)</f>
        <v>66002</v>
      </c>
    </row>
    <row r="571" spans="1:5" x14ac:dyDescent="0.35">
      <c r="A571" s="1">
        <v>45748</v>
      </c>
      <c r="B571">
        <f t="shared" si="8"/>
        <v>4</v>
      </c>
      <c r="C571" t="s">
        <v>14</v>
      </c>
      <c r="D571" s="2">
        <v>434.3</v>
      </c>
      <c r="E571">
        <f>+VLOOKUP(REAL[[#This Row],[GASTO]],Table4[#All],2,FALSE)</f>
        <v>66002</v>
      </c>
    </row>
    <row r="572" spans="1:5" x14ac:dyDescent="0.35">
      <c r="A572" s="1">
        <v>45748</v>
      </c>
      <c r="B572">
        <f t="shared" ref="B572:B635" si="9">+MONTH(A572)</f>
        <v>4</v>
      </c>
      <c r="C572" t="s">
        <v>14</v>
      </c>
      <c r="D572" s="2">
        <v>134.56</v>
      </c>
      <c r="E572">
        <f>+VLOOKUP(REAL[[#This Row],[GASTO]],Table4[#All],2,FALSE)</f>
        <v>66002</v>
      </c>
    </row>
    <row r="573" spans="1:5" x14ac:dyDescent="0.35">
      <c r="A573" s="1">
        <v>45748</v>
      </c>
      <c r="B573">
        <f t="shared" si="9"/>
        <v>4</v>
      </c>
      <c r="C573" t="s">
        <v>14</v>
      </c>
      <c r="D573" s="2">
        <v>150.41</v>
      </c>
      <c r="E573">
        <f>+VLOOKUP(REAL[[#This Row],[GASTO]],Table4[#All],2,FALSE)</f>
        <v>66002</v>
      </c>
    </row>
    <row r="574" spans="1:5" x14ac:dyDescent="0.35">
      <c r="A574" s="1">
        <v>45748</v>
      </c>
      <c r="B574">
        <f t="shared" si="9"/>
        <v>4</v>
      </c>
      <c r="C574" t="s">
        <v>14</v>
      </c>
      <c r="D574" s="2">
        <v>134.56</v>
      </c>
      <c r="E574">
        <f>+VLOOKUP(REAL[[#This Row],[GASTO]],Table4[#All],2,FALSE)</f>
        <v>66002</v>
      </c>
    </row>
    <row r="575" spans="1:5" x14ac:dyDescent="0.35">
      <c r="A575" s="1">
        <v>45748</v>
      </c>
      <c r="B575">
        <f t="shared" si="9"/>
        <v>4</v>
      </c>
      <c r="C575" t="s">
        <v>14</v>
      </c>
      <c r="D575" s="2">
        <v>118.9</v>
      </c>
      <c r="E575">
        <f>+VLOOKUP(REAL[[#This Row],[GASTO]],Table4[#All],2,FALSE)</f>
        <v>66002</v>
      </c>
    </row>
    <row r="576" spans="1:5" x14ac:dyDescent="0.35">
      <c r="A576" s="1">
        <v>45748</v>
      </c>
      <c r="B576">
        <f t="shared" si="9"/>
        <v>4</v>
      </c>
      <c r="C576" t="s">
        <v>14</v>
      </c>
      <c r="D576" s="2">
        <v>128.18</v>
      </c>
      <c r="E576">
        <f>+VLOOKUP(REAL[[#This Row],[GASTO]],Table4[#All],2,FALSE)</f>
        <v>66002</v>
      </c>
    </row>
    <row r="577" spans="1:5" x14ac:dyDescent="0.35">
      <c r="A577" s="1">
        <v>45748</v>
      </c>
      <c r="B577">
        <f t="shared" si="9"/>
        <v>4</v>
      </c>
      <c r="C577" t="s">
        <v>14</v>
      </c>
      <c r="D577" s="2">
        <v>914.08</v>
      </c>
      <c r="E577">
        <f>+VLOOKUP(REAL[[#This Row],[GASTO]],Table4[#All],2,FALSE)</f>
        <v>66002</v>
      </c>
    </row>
    <row r="578" spans="1:5" x14ac:dyDescent="0.35">
      <c r="A578" s="1">
        <v>45748</v>
      </c>
      <c r="B578">
        <f t="shared" si="9"/>
        <v>4</v>
      </c>
      <c r="C578" t="s">
        <v>14</v>
      </c>
      <c r="D578" s="2">
        <v>118.9</v>
      </c>
      <c r="E578">
        <f>+VLOOKUP(REAL[[#This Row],[GASTO]],Table4[#All],2,FALSE)</f>
        <v>66002</v>
      </c>
    </row>
    <row r="579" spans="1:5" x14ac:dyDescent="0.35">
      <c r="A579" s="1">
        <v>45748</v>
      </c>
      <c r="B579">
        <f t="shared" si="9"/>
        <v>4</v>
      </c>
      <c r="C579" t="s">
        <v>14</v>
      </c>
      <c r="D579" s="2">
        <v>170.48</v>
      </c>
      <c r="E579">
        <f>+VLOOKUP(REAL[[#This Row],[GASTO]],Table4[#All],2,FALSE)</f>
        <v>66002</v>
      </c>
    </row>
    <row r="580" spans="1:5" x14ac:dyDescent="0.35">
      <c r="A580" s="1">
        <v>45748</v>
      </c>
      <c r="B580">
        <f t="shared" si="9"/>
        <v>4</v>
      </c>
      <c r="C580" t="s">
        <v>14</v>
      </c>
      <c r="D580" s="2">
        <v>134.56</v>
      </c>
      <c r="E580">
        <f>+VLOOKUP(REAL[[#This Row],[GASTO]],Table4[#All],2,FALSE)</f>
        <v>66002</v>
      </c>
    </row>
    <row r="581" spans="1:5" x14ac:dyDescent="0.35">
      <c r="A581" s="1">
        <v>45748</v>
      </c>
      <c r="B581">
        <f t="shared" si="9"/>
        <v>4</v>
      </c>
      <c r="C581" t="s">
        <v>14</v>
      </c>
      <c r="D581" s="2">
        <v>134.56</v>
      </c>
      <c r="E581">
        <f>+VLOOKUP(REAL[[#This Row],[GASTO]],Table4[#All],2,FALSE)</f>
        <v>66002</v>
      </c>
    </row>
    <row r="582" spans="1:5" x14ac:dyDescent="0.35">
      <c r="A582" s="1">
        <v>45748</v>
      </c>
      <c r="B582">
        <f t="shared" si="9"/>
        <v>4</v>
      </c>
      <c r="C582" t="s">
        <v>14</v>
      </c>
      <c r="D582" s="2">
        <v>134.56</v>
      </c>
      <c r="E582">
        <f>+VLOOKUP(REAL[[#This Row],[GASTO]],Table4[#All],2,FALSE)</f>
        <v>66002</v>
      </c>
    </row>
    <row r="583" spans="1:5" x14ac:dyDescent="0.35">
      <c r="A583" s="1">
        <v>45748</v>
      </c>
      <c r="B583">
        <f t="shared" si="9"/>
        <v>4</v>
      </c>
      <c r="C583" t="s">
        <v>14</v>
      </c>
      <c r="D583" s="2">
        <v>134.56</v>
      </c>
      <c r="E583">
        <f>+VLOOKUP(REAL[[#This Row],[GASTO]],Table4[#All],2,FALSE)</f>
        <v>66002</v>
      </c>
    </row>
    <row r="584" spans="1:5" x14ac:dyDescent="0.35">
      <c r="A584" s="1">
        <v>45748</v>
      </c>
      <c r="B584">
        <f t="shared" si="9"/>
        <v>4</v>
      </c>
      <c r="C584" t="s">
        <v>14</v>
      </c>
      <c r="D584" s="2">
        <v>118.9</v>
      </c>
      <c r="E584">
        <f>+VLOOKUP(REAL[[#This Row],[GASTO]],Table4[#All],2,FALSE)</f>
        <v>66002</v>
      </c>
    </row>
    <row r="585" spans="1:5" x14ac:dyDescent="0.35">
      <c r="A585" s="1">
        <v>45748</v>
      </c>
      <c r="B585">
        <f t="shared" si="9"/>
        <v>4</v>
      </c>
      <c r="C585" t="s">
        <v>14</v>
      </c>
      <c r="D585" s="2">
        <v>457.04</v>
      </c>
      <c r="E585">
        <f>+VLOOKUP(REAL[[#This Row],[GASTO]],Table4[#All],2,FALSE)</f>
        <v>66002</v>
      </c>
    </row>
    <row r="586" spans="1:5" x14ac:dyDescent="0.35">
      <c r="A586" s="1">
        <v>45748</v>
      </c>
      <c r="B586">
        <f t="shared" si="9"/>
        <v>4</v>
      </c>
      <c r="C586" t="s">
        <v>14</v>
      </c>
      <c r="D586" s="2">
        <v>134.56</v>
      </c>
      <c r="E586">
        <f>+VLOOKUP(REAL[[#This Row],[GASTO]],Table4[#All],2,FALSE)</f>
        <v>66002</v>
      </c>
    </row>
    <row r="587" spans="1:5" x14ac:dyDescent="0.35">
      <c r="A587" s="1">
        <v>45748</v>
      </c>
      <c r="B587">
        <f t="shared" si="9"/>
        <v>4</v>
      </c>
      <c r="C587" t="s">
        <v>14</v>
      </c>
      <c r="D587" s="2">
        <v>158.13999999999999</v>
      </c>
      <c r="E587">
        <f>+VLOOKUP(REAL[[#This Row],[GASTO]],Table4[#All],2,FALSE)</f>
        <v>66002</v>
      </c>
    </row>
    <row r="588" spans="1:5" x14ac:dyDescent="0.35">
      <c r="A588" s="1">
        <v>45748</v>
      </c>
      <c r="B588">
        <f t="shared" si="9"/>
        <v>4</v>
      </c>
      <c r="C588" t="s">
        <v>14</v>
      </c>
      <c r="D588" s="2">
        <v>113.68</v>
      </c>
      <c r="E588">
        <f>+VLOOKUP(REAL[[#This Row],[GASTO]],Table4[#All],2,FALSE)</f>
        <v>66002</v>
      </c>
    </row>
    <row r="589" spans="1:5" x14ac:dyDescent="0.35">
      <c r="A589" s="1">
        <v>45748</v>
      </c>
      <c r="B589">
        <f t="shared" si="9"/>
        <v>4</v>
      </c>
      <c r="C589" t="s">
        <v>14</v>
      </c>
      <c r="D589" s="2">
        <v>751.83</v>
      </c>
      <c r="E589">
        <f>+VLOOKUP(REAL[[#This Row],[GASTO]],Table4[#All],2,FALSE)</f>
        <v>66002</v>
      </c>
    </row>
    <row r="590" spans="1:5" x14ac:dyDescent="0.35">
      <c r="A590" s="1">
        <v>45748</v>
      </c>
      <c r="B590">
        <f t="shared" si="9"/>
        <v>4</v>
      </c>
      <c r="C590" t="s">
        <v>14</v>
      </c>
      <c r="D590" s="2">
        <v>134.56</v>
      </c>
      <c r="E590">
        <f>+VLOOKUP(REAL[[#This Row],[GASTO]],Table4[#All],2,FALSE)</f>
        <v>66002</v>
      </c>
    </row>
    <row r="591" spans="1:5" x14ac:dyDescent="0.35">
      <c r="A591" s="1">
        <v>45748</v>
      </c>
      <c r="B591">
        <f t="shared" si="9"/>
        <v>4</v>
      </c>
      <c r="C591" t="s">
        <v>14</v>
      </c>
      <c r="D591" s="2">
        <v>751.83</v>
      </c>
      <c r="E591">
        <f>+VLOOKUP(REAL[[#This Row],[GASTO]],Table4[#All],2,FALSE)</f>
        <v>66002</v>
      </c>
    </row>
    <row r="592" spans="1:5" x14ac:dyDescent="0.35">
      <c r="A592" s="1">
        <v>45748</v>
      </c>
      <c r="B592">
        <f t="shared" si="9"/>
        <v>4</v>
      </c>
      <c r="C592" t="s">
        <v>14</v>
      </c>
      <c r="D592" s="2">
        <v>217.15</v>
      </c>
      <c r="E592">
        <f>+VLOOKUP(REAL[[#This Row],[GASTO]],Table4[#All],2,FALSE)</f>
        <v>66002</v>
      </c>
    </row>
    <row r="593" spans="1:5" x14ac:dyDescent="0.35">
      <c r="A593" s="1">
        <v>45748</v>
      </c>
      <c r="B593">
        <f t="shared" si="9"/>
        <v>4</v>
      </c>
      <c r="C593" t="s">
        <v>14</v>
      </c>
      <c r="D593" s="2">
        <v>227.36</v>
      </c>
      <c r="E593">
        <f>+VLOOKUP(REAL[[#This Row],[GASTO]],Table4[#All],2,FALSE)</f>
        <v>66002</v>
      </c>
    </row>
    <row r="594" spans="1:5" x14ac:dyDescent="0.35">
      <c r="A594" s="1">
        <v>45748</v>
      </c>
      <c r="B594">
        <f t="shared" si="9"/>
        <v>4</v>
      </c>
      <c r="C594" t="s">
        <v>14</v>
      </c>
      <c r="D594" s="2">
        <v>128.18</v>
      </c>
      <c r="E594">
        <f>+VLOOKUP(REAL[[#This Row],[GASTO]],Table4[#All],2,FALSE)</f>
        <v>66002</v>
      </c>
    </row>
    <row r="595" spans="1:5" x14ac:dyDescent="0.35">
      <c r="A595" s="1">
        <v>45748</v>
      </c>
      <c r="B595">
        <f t="shared" si="9"/>
        <v>4</v>
      </c>
      <c r="C595" t="s">
        <v>14</v>
      </c>
      <c r="D595" s="2">
        <v>190.24</v>
      </c>
      <c r="E595">
        <f>+VLOOKUP(REAL[[#This Row],[GASTO]],Table4[#All],2,FALSE)</f>
        <v>66002</v>
      </c>
    </row>
    <row r="596" spans="1:5" x14ac:dyDescent="0.35">
      <c r="A596" s="1">
        <v>45748</v>
      </c>
      <c r="B596">
        <f t="shared" si="9"/>
        <v>4</v>
      </c>
      <c r="C596" t="s">
        <v>14</v>
      </c>
      <c r="D596" s="2">
        <v>118.9</v>
      </c>
      <c r="E596">
        <f>+VLOOKUP(REAL[[#This Row],[GASTO]],Table4[#All],2,FALSE)</f>
        <v>66002</v>
      </c>
    </row>
    <row r="597" spans="1:5" x14ac:dyDescent="0.35">
      <c r="A597" s="1">
        <v>45748</v>
      </c>
      <c r="B597">
        <f t="shared" si="9"/>
        <v>4</v>
      </c>
      <c r="C597" t="s">
        <v>14</v>
      </c>
      <c r="D597" s="2">
        <v>158.13999999999999</v>
      </c>
      <c r="E597">
        <f>+VLOOKUP(REAL[[#This Row],[GASTO]],Table4[#All],2,FALSE)</f>
        <v>66002</v>
      </c>
    </row>
    <row r="598" spans="1:5" x14ac:dyDescent="0.35">
      <c r="A598" s="1">
        <v>45748</v>
      </c>
      <c r="B598">
        <f t="shared" si="9"/>
        <v>4</v>
      </c>
      <c r="C598" t="s">
        <v>14</v>
      </c>
      <c r="D598" s="2">
        <v>221.35</v>
      </c>
      <c r="E598">
        <f>+VLOOKUP(REAL[[#This Row],[GASTO]],Table4[#All],2,FALSE)</f>
        <v>66002</v>
      </c>
    </row>
    <row r="599" spans="1:5" x14ac:dyDescent="0.35">
      <c r="A599" s="1">
        <v>45748</v>
      </c>
      <c r="B599">
        <f t="shared" si="9"/>
        <v>4</v>
      </c>
      <c r="C599" t="s">
        <v>14</v>
      </c>
      <c r="D599" s="2">
        <v>217.15</v>
      </c>
      <c r="E599">
        <f>+VLOOKUP(REAL[[#This Row],[GASTO]],Table4[#All],2,FALSE)</f>
        <v>66002</v>
      </c>
    </row>
    <row r="600" spans="1:5" x14ac:dyDescent="0.35">
      <c r="A600" s="1">
        <v>45748</v>
      </c>
      <c r="B600">
        <f t="shared" si="9"/>
        <v>4</v>
      </c>
      <c r="C600" t="s">
        <v>14</v>
      </c>
      <c r="D600" s="2">
        <v>165.65</v>
      </c>
      <c r="E600">
        <f>+VLOOKUP(REAL[[#This Row],[GASTO]],Table4[#All],2,FALSE)</f>
        <v>66002</v>
      </c>
    </row>
    <row r="601" spans="1:5" x14ac:dyDescent="0.35">
      <c r="A601" s="1">
        <v>45748</v>
      </c>
      <c r="B601">
        <f t="shared" si="9"/>
        <v>4</v>
      </c>
      <c r="C601" t="s">
        <v>14</v>
      </c>
      <c r="D601" s="2">
        <v>256.36</v>
      </c>
      <c r="E601">
        <f>+VLOOKUP(REAL[[#This Row],[GASTO]],Table4[#All],2,FALSE)</f>
        <v>66002</v>
      </c>
    </row>
    <row r="602" spans="1:5" x14ac:dyDescent="0.35">
      <c r="A602" s="1">
        <v>45748</v>
      </c>
      <c r="B602">
        <f t="shared" si="9"/>
        <v>4</v>
      </c>
      <c r="C602" t="s">
        <v>14</v>
      </c>
      <c r="D602" s="2">
        <v>210.86</v>
      </c>
      <c r="E602">
        <f>+VLOOKUP(REAL[[#This Row],[GASTO]],Table4[#All],2,FALSE)</f>
        <v>66002</v>
      </c>
    </row>
    <row r="603" spans="1:5" x14ac:dyDescent="0.35">
      <c r="A603" s="1">
        <v>45748</v>
      </c>
      <c r="B603">
        <f t="shared" si="9"/>
        <v>4</v>
      </c>
      <c r="C603" t="s">
        <v>14</v>
      </c>
      <c r="D603" s="2">
        <v>118.9</v>
      </c>
      <c r="E603">
        <f>+VLOOKUP(REAL[[#This Row],[GASTO]],Table4[#All],2,FALSE)</f>
        <v>66002</v>
      </c>
    </row>
    <row r="604" spans="1:5" x14ac:dyDescent="0.35">
      <c r="A604" s="1">
        <v>45748</v>
      </c>
      <c r="B604">
        <f t="shared" si="9"/>
        <v>4</v>
      </c>
      <c r="C604" t="s">
        <v>14</v>
      </c>
      <c r="D604" s="2">
        <v>118.9</v>
      </c>
      <c r="E604">
        <f>+VLOOKUP(REAL[[#This Row],[GASTO]],Table4[#All],2,FALSE)</f>
        <v>66002</v>
      </c>
    </row>
    <row r="605" spans="1:5" x14ac:dyDescent="0.35">
      <c r="A605" s="1">
        <v>45748</v>
      </c>
      <c r="B605">
        <f t="shared" si="9"/>
        <v>4</v>
      </c>
      <c r="C605" t="s">
        <v>14</v>
      </c>
      <c r="D605" s="2">
        <v>113.68</v>
      </c>
      <c r="E605">
        <f>+VLOOKUP(REAL[[#This Row],[GASTO]],Table4[#All],2,FALSE)</f>
        <v>66002</v>
      </c>
    </row>
    <row r="606" spans="1:5" x14ac:dyDescent="0.35">
      <c r="A606" s="1">
        <v>45748</v>
      </c>
      <c r="B606">
        <f t="shared" si="9"/>
        <v>4</v>
      </c>
      <c r="C606" t="s">
        <v>14</v>
      </c>
      <c r="D606" s="2">
        <v>181.89</v>
      </c>
      <c r="E606">
        <f>+VLOOKUP(REAL[[#This Row],[GASTO]],Table4[#All],2,FALSE)</f>
        <v>66002</v>
      </c>
    </row>
    <row r="607" spans="1:5" x14ac:dyDescent="0.35">
      <c r="A607" s="1">
        <v>45748</v>
      </c>
      <c r="B607">
        <f t="shared" si="9"/>
        <v>4</v>
      </c>
      <c r="C607" t="s">
        <v>14</v>
      </c>
      <c r="D607" s="2">
        <v>187</v>
      </c>
      <c r="E607">
        <f>+VLOOKUP(REAL[[#This Row],[GASTO]],Table4[#All],2,FALSE)</f>
        <v>66002</v>
      </c>
    </row>
    <row r="608" spans="1:5" x14ac:dyDescent="0.35">
      <c r="A608" s="1">
        <v>45748</v>
      </c>
      <c r="B608">
        <f t="shared" si="9"/>
        <v>4</v>
      </c>
      <c r="C608" t="s">
        <v>14</v>
      </c>
      <c r="D608" s="2">
        <v>113.68</v>
      </c>
      <c r="E608">
        <f>+VLOOKUP(REAL[[#This Row],[GASTO]],Table4[#All],2,FALSE)</f>
        <v>66002</v>
      </c>
    </row>
    <row r="609" spans="1:5" x14ac:dyDescent="0.35">
      <c r="A609" s="1">
        <v>45748</v>
      </c>
      <c r="B609">
        <f t="shared" si="9"/>
        <v>4</v>
      </c>
      <c r="C609" t="s">
        <v>14</v>
      </c>
      <c r="D609" s="2">
        <v>128.18</v>
      </c>
      <c r="E609">
        <f>+VLOOKUP(REAL[[#This Row],[GASTO]],Table4[#All],2,FALSE)</f>
        <v>66002</v>
      </c>
    </row>
    <row r="610" spans="1:5" x14ac:dyDescent="0.35">
      <c r="A610" s="1">
        <v>45748</v>
      </c>
      <c r="B610">
        <f t="shared" si="9"/>
        <v>4</v>
      </c>
      <c r="C610" t="s">
        <v>14</v>
      </c>
      <c r="D610" s="2">
        <v>118.9</v>
      </c>
      <c r="E610">
        <f>+VLOOKUP(REAL[[#This Row],[GASTO]],Table4[#All],2,FALSE)</f>
        <v>66002</v>
      </c>
    </row>
    <row r="611" spans="1:5" x14ac:dyDescent="0.35">
      <c r="A611" s="1">
        <v>45748</v>
      </c>
      <c r="B611">
        <f t="shared" si="9"/>
        <v>4</v>
      </c>
      <c r="C611" t="s">
        <v>14</v>
      </c>
      <c r="D611" s="2">
        <v>457.04</v>
      </c>
      <c r="E611">
        <f>+VLOOKUP(REAL[[#This Row],[GASTO]],Table4[#All],2,FALSE)</f>
        <v>66002</v>
      </c>
    </row>
    <row r="612" spans="1:5" x14ac:dyDescent="0.35">
      <c r="A612" s="1">
        <v>45748</v>
      </c>
      <c r="B612">
        <f t="shared" si="9"/>
        <v>4</v>
      </c>
      <c r="C612" t="s">
        <v>14</v>
      </c>
      <c r="D612" s="2">
        <v>134.56</v>
      </c>
      <c r="E612">
        <f>+VLOOKUP(REAL[[#This Row],[GASTO]],Table4[#All],2,FALSE)</f>
        <v>66002</v>
      </c>
    </row>
    <row r="613" spans="1:5" x14ac:dyDescent="0.35">
      <c r="A613" s="1">
        <v>45748</v>
      </c>
      <c r="B613">
        <f t="shared" si="9"/>
        <v>4</v>
      </c>
      <c r="C613" t="s">
        <v>14</v>
      </c>
      <c r="D613" s="2">
        <v>150.41</v>
      </c>
      <c r="E613">
        <f>+VLOOKUP(REAL[[#This Row],[GASTO]],Table4[#All],2,FALSE)</f>
        <v>66002</v>
      </c>
    </row>
    <row r="614" spans="1:5" x14ac:dyDescent="0.35">
      <c r="A614" s="1">
        <v>45748</v>
      </c>
      <c r="B614">
        <f t="shared" si="9"/>
        <v>4</v>
      </c>
      <c r="C614" t="s">
        <v>14</v>
      </c>
      <c r="D614" s="2">
        <v>195.59</v>
      </c>
      <c r="E614">
        <f>+VLOOKUP(REAL[[#This Row],[GASTO]],Table4[#All],2,FALSE)</f>
        <v>66002</v>
      </c>
    </row>
    <row r="615" spans="1:5" x14ac:dyDescent="0.35">
      <c r="A615" s="1">
        <v>45748</v>
      </c>
      <c r="B615">
        <f t="shared" si="9"/>
        <v>4</v>
      </c>
      <c r="C615" t="s">
        <v>14</v>
      </c>
      <c r="D615" s="2">
        <v>118.9</v>
      </c>
      <c r="E615">
        <f>+VLOOKUP(REAL[[#This Row],[GASTO]],Table4[#All],2,FALSE)</f>
        <v>66002</v>
      </c>
    </row>
    <row r="616" spans="1:5" x14ac:dyDescent="0.35">
      <c r="A616" s="1">
        <v>45748</v>
      </c>
      <c r="B616">
        <f t="shared" si="9"/>
        <v>4</v>
      </c>
      <c r="C616" t="s">
        <v>14</v>
      </c>
      <c r="D616" s="2">
        <v>195.59</v>
      </c>
      <c r="E616">
        <f>+VLOOKUP(REAL[[#This Row],[GASTO]],Table4[#All],2,FALSE)</f>
        <v>66002</v>
      </c>
    </row>
    <row r="617" spans="1:5" x14ac:dyDescent="0.35">
      <c r="A617" s="1">
        <v>45748</v>
      </c>
      <c r="B617">
        <f t="shared" si="9"/>
        <v>4</v>
      </c>
      <c r="C617" t="s">
        <v>14</v>
      </c>
      <c r="D617" s="2">
        <v>914.08</v>
      </c>
      <c r="E617">
        <f>+VLOOKUP(REAL[[#This Row],[GASTO]],Table4[#All],2,FALSE)</f>
        <v>66002</v>
      </c>
    </row>
    <row r="618" spans="1:5" x14ac:dyDescent="0.35">
      <c r="A618" s="1">
        <v>45748</v>
      </c>
      <c r="B618">
        <f t="shared" si="9"/>
        <v>4</v>
      </c>
      <c r="C618" t="s">
        <v>14</v>
      </c>
      <c r="D618" s="2">
        <v>210.86</v>
      </c>
      <c r="E618">
        <f>+VLOOKUP(REAL[[#This Row],[GASTO]],Table4[#All],2,FALSE)</f>
        <v>66002</v>
      </c>
    </row>
    <row r="619" spans="1:5" x14ac:dyDescent="0.35">
      <c r="A619" s="1">
        <v>45748</v>
      </c>
      <c r="B619">
        <f t="shared" si="9"/>
        <v>4</v>
      </c>
      <c r="C619" t="s">
        <v>14</v>
      </c>
      <c r="D619" s="2">
        <v>134.56</v>
      </c>
      <c r="E619">
        <f>+VLOOKUP(REAL[[#This Row],[GASTO]],Table4[#All],2,FALSE)</f>
        <v>66002</v>
      </c>
    </row>
    <row r="620" spans="1:5" x14ac:dyDescent="0.35">
      <c r="A620" s="1">
        <v>45748</v>
      </c>
      <c r="B620">
        <f t="shared" si="9"/>
        <v>4</v>
      </c>
      <c r="C620" t="s">
        <v>14</v>
      </c>
      <c r="D620" s="2">
        <v>914.08</v>
      </c>
      <c r="E620">
        <f>+VLOOKUP(REAL[[#This Row],[GASTO]],Table4[#All],2,FALSE)</f>
        <v>66002</v>
      </c>
    </row>
    <row r="621" spans="1:5" x14ac:dyDescent="0.35">
      <c r="A621" s="1">
        <v>45748</v>
      </c>
      <c r="B621">
        <f t="shared" si="9"/>
        <v>4</v>
      </c>
      <c r="C621" t="s">
        <v>14</v>
      </c>
      <c r="D621" s="2">
        <v>118.9</v>
      </c>
      <c r="E621">
        <f>+VLOOKUP(REAL[[#This Row],[GASTO]],Table4[#All],2,FALSE)</f>
        <v>66002</v>
      </c>
    </row>
    <row r="622" spans="1:5" x14ac:dyDescent="0.35">
      <c r="A622" s="1">
        <v>45748</v>
      </c>
      <c r="B622">
        <f t="shared" si="9"/>
        <v>4</v>
      </c>
      <c r="C622" t="s">
        <v>14</v>
      </c>
      <c r="D622" s="2">
        <v>118.9</v>
      </c>
      <c r="E622">
        <f>+VLOOKUP(REAL[[#This Row],[GASTO]],Table4[#All],2,FALSE)</f>
        <v>66002</v>
      </c>
    </row>
    <row r="623" spans="1:5" x14ac:dyDescent="0.35">
      <c r="A623" s="1">
        <v>45748</v>
      </c>
      <c r="B623">
        <f t="shared" si="9"/>
        <v>4</v>
      </c>
      <c r="C623" t="s">
        <v>14</v>
      </c>
      <c r="D623" s="2">
        <v>118.9</v>
      </c>
      <c r="E623">
        <f>+VLOOKUP(REAL[[#This Row],[GASTO]],Table4[#All],2,FALSE)</f>
        <v>66002</v>
      </c>
    </row>
    <row r="624" spans="1:5" x14ac:dyDescent="0.35">
      <c r="A624" s="1">
        <v>45748</v>
      </c>
      <c r="B624">
        <f t="shared" si="9"/>
        <v>4</v>
      </c>
      <c r="C624" t="s">
        <v>14</v>
      </c>
      <c r="D624" s="2">
        <v>195.59</v>
      </c>
      <c r="E624">
        <f>+VLOOKUP(REAL[[#This Row],[GASTO]],Table4[#All],2,FALSE)</f>
        <v>66002</v>
      </c>
    </row>
    <row r="625" spans="1:5" x14ac:dyDescent="0.35">
      <c r="A625" s="1">
        <v>45748</v>
      </c>
      <c r="B625">
        <f t="shared" si="9"/>
        <v>4</v>
      </c>
      <c r="C625" t="s">
        <v>14</v>
      </c>
      <c r="D625" s="2">
        <v>128.18</v>
      </c>
      <c r="E625">
        <f>+VLOOKUP(REAL[[#This Row],[GASTO]],Table4[#All],2,FALSE)</f>
        <v>66002</v>
      </c>
    </row>
    <row r="626" spans="1:5" x14ac:dyDescent="0.35">
      <c r="A626" s="1">
        <v>45748</v>
      </c>
      <c r="B626">
        <f t="shared" si="9"/>
        <v>4</v>
      </c>
      <c r="C626" t="s">
        <v>14</v>
      </c>
      <c r="D626" s="2">
        <v>134.56</v>
      </c>
      <c r="E626">
        <f>+VLOOKUP(REAL[[#This Row],[GASTO]],Table4[#All],2,FALSE)</f>
        <v>66002</v>
      </c>
    </row>
    <row r="627" spans="1:5" x14ac:dyDescent="0.35">
      <c r="A627" s="1">
        <v>45748</v>
      </c>
      <c r="B627">
        <f t="shared" si="9"/>
        <v>4</v>
      </c>
      <c r="C627" t="s">
        <v>14</v>
      </c>
      <c r="D627" s="2">
        <v>128.18</v>
      </c>
      <c r="E627">
        <f>+VLOOKUP(REAL[[#This Row],[GASTO]],Table4[#All],2,FALSE)</f>
        <v>66002</v>
      </c>
    </row>
    <row r="628" spans="1:5" x14ac:dyDescent="0.35">
      <c r="A628" s="1">
        <v>45748</v>
      </c>
      <c r="B628">
        <f t="shared" si="9"/>
        <v>4</v>
      </c>
      <c r="C628" t="s">
        <v>14</v>
      </c>
      <c r="D628" s="2">
        <v>134.56</v>
      </c>
      <c r="E628">
        <f>+VLOOKUP(REAL[[#This Row],[GASTO]],Table4[#All],2,FALSE)</f>
        <v>66002</v>
      </c>
    </row>
    <row r="629" spans="1:5" x14ac:dyDescent="0.35">
      <c r="A629" s="1">
        <v>45748</v>
      </c>
      <c r="B629">
        <f t="shared" si="9"/>
        <v>4</v>
      </c>
      <c r="C629" t="s">
        <v>14</v>
      </c>
      <c r="D629" s="2">
        <v>118.9</v>
      </c>
      <c r="E629">
        <f>+VLOOKUP(REAL[[#This Row],[GASTO]],Table4[#All],2,FALSE)</f>
        <v>66002</v>
      </c>
    </row>
    <row r="630" spans="1:5" x14ac:dyDescent="0.35">
      <c r="A630" s="1">
        <v>45748</v>
      </c>
      <c r="B630">
        <f t="shared" si="9"/>
        <v>4</v>
      </c>
      <c r="C630" t="s">
        <v>14</v>
      </c>
      <c r="D630" s="2">
        <v>914.08</v>
      </c>
      <c r="E630">
        <f>+VLOOKUP(REAL[[#This Row],[GASTO]],Table4[#All],2,FALSE)</f>
        <v>66002</v>
      </c>
    </row>
    <row r="631" spans="1:5" x14ac:dyDescent="0.35">
      <c r="A631" s="1">
        <v>45748</v>
      </c>
      <c r="B631">
        <f t="shared" si="9"/>
        <v>4</v>
      </c>
      <c r="C631" t="s">
        <v>14</v>
      </c>
      <c r="D631" s="2">
        <v>217.15</v>
      </c>
      <c r="E631">
        <f>+VLOOKUP(REAL[[#This Row],[GASTO]],Table4[#All],2,FALSE)</f>
        <v>66002</v>
      </c>
    </row>
    <row r="632" spans="1:5" x14ac:dyDescent="0.35">
      <c r="A632" s="1">
        <v>45748</v>
      </c>
      <c r="B632">
        <f t="shared" si="9"/>
        <v>4</v>
      </c>
      <c r="C632" t="s">
        <v>14</v>
      </c>
      <c r="D632" s="2">
        <v>128.18</v>
      </c>
      <c r="E632">
        <f>+VLOOKUP(REAL[[#This Row],[GASTO]],Table4[#All],2,FALSE)</f>
        <v>66002</v>
      </c>
    </row>
    <row r="633" spans="1:5" x14ac:dyDescent="0.35">
      <c r="A633" s="1">
        <v>45748</v>
      </c>
      <c r="B633">
        <f t="shared" si="9"/>
        <v>4</v>
      </c>
      <c r="C633" t="s">
        <v>14</v>
      </c>
      <c r="D633" s="2">
        <v>170.48</v>
      </c>
      <c r="E633">
        <f>+VLOOKUP(REAL[[#This Row],[GASTO]],Table4[#All],2,FALSE)</f>
        <v>66002</v>
      </c>
    </row>
    <row r="634" spans="1:5" x14ac:dyDescent="0.35">
      <c r="A634" s="1">
        <v>45748</v>
      </c>
      <c r="B634">
        <f t="shared" si="9"/>
        <v>4</v>
      </c>
      <c r="C634" t="s">
        <v>14</v>
      </c>
      <c r="D634" s="2">
        <v>128.18</v>
      </c>
      <c r="E634">
        <f>+VLOOKUP(REAL[[#This Row],[GASTO]],Table4[#All],2,FALSE)</f>
        <v>66002</v>
      </c>
    </row>
    <row r="635" spans="1:5" x14ac:dyDescent="0.35">
      <c r="A635" s="1">
        <v>45748</v>
      </c>
      <c r="B635">
        <f t="shared" si="9"/>
        <v>4</v>
      </c>
      <c r="C635" t="s">
        <v>14</v>
      </c>
      <c r="D635" s="2">
        <v>288.81</v>
      </c>
      <c r="E635">
        <f>+VLOOKUP(REAL[[#This Row],[GASTO]],Table4[#All],2,FALSE)</f>
        <v>66002</v>
      </c>
    </row>
    <row r="636" spans="1:5" x14ac:dyDescent="0.35">
      <c r="A636" s="1">
        <v>45748</v>
      </c>
      <c r="B636">
        <f t="shared" ref="B636:B699" si="10">+MONTH(A636)</f>
        <v>4</v>
      </c>
      <c r="C636" t="s">
        <v>14</v>
      </c>
      <c r="D636" s="2">
        <v>221.35</v>
      </c>
      <c r="E636">
        <f>+VLOOKUP(REAL[[#This Row],[GASTO]],Table4[#All],2,FALSE)</f>
        <v>66002</v>
      </c>
    </row>
    <row r="637" spans="1:5" x14ac:dyDescent="0.35">
      <c r="A637" s="1">
        <v>45748</v>
      </c>
      <c r="B637">
        <f t="shared" si="10"/>
        <v>4</v>
      </c>
      <c r="C637" t="s">
        <v>14</v>
      </c>
      <c r="D637" s="2">
        <v>247.42</v>
      </c>
      <c r="E637">
        <f>+VLOOKUP(REAL[[#This Row],[GASTO]],Table4[#All],2,FALSE)</f>
        <v>66002</v>
      </c>
    </row>
    <row r="638" spans="1:5" x14ac:dyDescent="0.35">
      <c r="A638" s="1">
        <v>45748</v>
      </c>
      <c r="B638">
        <f t="shared" si="10"/>
        <v>4</v>
      </c>
      <c r="C638" t="s">
        <v>14</v>
      </c>
      <c r="D638" s="2">
        <v>210.86</v>
      </c>
      <c r="E638">
        <f>+VLOOKUP(REAL[[#This Row],[GASTO]],Table4[#All],2,FALSE)</f>
        <v>66002</v>
      </c>
    </row>
    <row r="639" spans="1:5" x14ac:dyDescent="0.35">
      <c r="A639" s="1">
        <v>45748</v>
      </c>
      <c r="B639">
        <f t="shared" si="10"/>
        <v>4</v>
      </c>
      <c r="C639" t="s">
        <v>14</v>
      </c>
      <c r="D639" s="2">
        <v>357.22</v>
      </c>
      <c r="E639">
        <f>+VLOOKUP(REAL[[#This Row],[GASTO]],Table4[#All],2,FALSE)</f>
        <v>66002</v>
      </c>
    </row>
    <row r="640" spans="1:5" x14ac:dyDescent="0.35">
      <c r="A640" s="1">
        <v>45748</v>
      </c>
      <c r="B640">
        <f t="shared" si="10"/>
        <v>4</v>
      </c>
      <c r="C640" t="s">
        <v>14</v>
      </c>
      <c r="D640" s="2">
        <v>128.18</v>
      </c>
      <c r="E640">
        <f>+VLOOKUP(REAL[[#This Row],[GASTO]],Table4[#All],2,FALSE)</f>
        <v>66002</v>
      </c>
    </row>
    <row r="641" spans="1:5" x14ac:dyDescent="0.35">
      <c r="A641" s="1">
        <v>45748</v>
      </c>
      <c r="B641">
        <f t="shared" si="10"/>
        <v>4</v>
      </c>
      <c r="C641" t="s">
        <v>14</v>
      </c>
      <c r="D641" s="2">
        <v>751.83</v>
      </c>
      <c r="E641">
        <f>+VLOOKUP(REAL[[#This Row],[GASTO]],Table4[#All],2,FALSE)</f>
        <v>66002</v>
      </c>
    </row>
    <row r="642" spans="1:5" x14ac:dyDescent="0.35">
      <c r="A642" s="1">
        <v>45748</v>
      </c>
      <c r="B642">
        <f t="shared" si="10"/>
        <v>4</v>
      </c>
      <c r="C642" t="s">
        <v>14</v>
      </c>
      <c r="D642" s="2">
        <v>269.12</v>
      </c>
      <c r="E642">
        <f>+VLOOKUP(REAL[[#This Row],[GASTO]],Table4[#All],2,FALSE)</f>
        <v>66002</v>
      </c>
    </row>
    <row r="643" spans="1:5" x14ac:dyDescent="0.35">
      <c r="A643" s="1">
        <v>45748</v>
      </c>
      <c r="B643">
        <f t="shared" si="10"/>
        <v>4</v>
      </c>
      <c r="C643" t="s">
        <v>14</v>
      </c>
      <c r="D643" s="2">
        <v>256.36</v>
      </c>
      <c r="E643">
        <f>+VLOOKUP(REAL[[#This Row],[GASTO]],Table4[#All],2,FALSE)</f>
        <v>66002</v>
      </c>
    </row>
    <row r="644" spans="1:5" x14ac:dyDescent="0.35">
      <c r="A644" s="1">
        <v>45748</v>
      </c>
      <c r="B644">
        <f t="shared" si="10"/>
        <v>4</v>
      </c>
      <c r="C644" t="s">
        <v>14</v>
      </c>
      <c r="D644" s="2">
        <v>134.56</v>
      </c>
      <c r="E644">
        <f>+VLOOKUP(REAL[[#This Row],[GASTO]],Table4[#All],2,FALSE)</f>
        <v>66002</v>
      </c>
    </row>
    <row r="645" spans="1:5" x14ac:dyDescent="0.35">
      <c r="A645" s="1">
        <v>45748</v>
      </c>
      <c r="B645">
        <f t="shared" si="10"/>
        <v>4</v>
      </c>
      <c r="C645" t="s">
        <v>14</v>
      </c>
      <c r="D645" s="2">
        <v>914.08</v>
      </c>
      <c r="E645">
        <f>+VLOOKUP(REAL[[#This Row],[GASTO]],Table4[#All],2,FALSE)</f>
        <v>66002</v>
      </c>
    </row>
    <row r="646" spans="1:5" x14ac:dyDescent="0.35">
      <c r="A646" s="1">
        <v>45748</v>
      </c>
      <c r="B646">
        <f t="shared" si="10"/>
        <v>4</v>
      </c>
      <c r="C646" t="s">
        <v>14</v>
      </c>
      <c r="D646" s="2">
        <v>158.13999999999999</v>
      </c>
      <c r="E646">
        <f>+VLOOKUP(REAL[[#This Row],[GASTO]],Table4[#All],2,FALSE)</f>
        <v>66002</v>
      </c>
    </row>
    <row r="647" spans="1:5" x14ac:dyDescent="0.35">
      <c r="A647" s="1">
        <v>45748</v>
      </c>
      <c r="B647">
        <f t="shared" si="10"/>
        <v>4</v>
      </c>
      <c r="C647" t="s">
        <v>14</v>
      </c>
      <c r="D647" s="2">
        <v>118.9</v>
      </c>
      <c r="E647">
        <f>+VLOOKUP(REAL[[#This Row],[GASTO]],Table4[#All],2,FALSE)</f>
        <v>66002</v>
      </c>
    </row>
    <row r="648" spans="1:5" x14ac:dyDescent="0.35">
      <c r="A648" s="1">
        <v>45748</v>
      </c>
      <c r="B648">
        <f t="shared" si="10"/>
        <v>4</v>
      </c>
      <c r="C648" t="s">
        <v>14</v>
      </c>
      <c r="D648" s="2">
        <v>217.15</v>
      </c>
      <c r="E648">
        <f>+VLOOKUP(REAL[[#This Row],[GASTO]],Table4[#All],2,FALSE)</f>
        <v>66002</v>
      </c>
    </row>
    <row r="649" spans="1:5" x14ac:dyDescent="0.35">
      <c r="A649" s="1">
        <v>45748</v>
      </c>
      <c r="B649">
        <f t="shared" si="10"/>
        <v>4</v>
      </c>
      <c r="C649" t="s">
        <v>14</v>
      </c>
      <c r="D649" s="2">
        <v>118.9</v>
      </c>
      <c r="E649">
        <f>+VLOOKUP(REAL[[#This Row],[GASTO]],Table4[#All],2,FALSE)</f>
        <v>66002</v>
      </c>
    </row>
    <row r="650" spans="1:5" x14ac:dyDescent="0.35">
      <c r="A650" s="1">
        <v>45748</v>
      </c>
      <c r="B650">
        <f t="shared" si="10"/>
        <v>4</v>
      </c>
      <c r="C650" t="s">
        <v>14</v>
      </c>
      <c r="D650" s="2">
        <v>607.86</v>
      </c>
      <c r="E650">
        <f>+VLOOKUP(REAL[[#This Row],[GASTO]],Table4[#All],2,FALSE)</f>
        <v>66002</v>
      </c>
    </row>
    <row r="651" spans="1:5" x14ac:dyDescent="0.35">
      <c r="A651" s="1">
        <v>45748</v>
      </c>
      <c r="B651">
        <f t="shared" si="10"/>
        <v>4</v>
      </c>
      <c r="C651" t="s">
        <v>14</v>
      </c>
      <c r="D651" s="2">
        <v>158.13999999999999</v>
      </c>
      <c r="E651">
        <f>+VLOOKUP(REAL[[#This Row],[GASTO]],Table4[#All],2,FALSE)</f>
        <v>66002</v>
      </c>
    </row>
    <row r="652" spans="1:5" x14ac:dyDescent="0.35">
      <c r="A652" s="1">
        <v>45748</v>
      </c>
      <c r="B652">
        <f t="shared" si="10"/>
        <v>4</v>
      </c>
      <c r="C652" t="s">
        <v>14</v>
      </c>
      <c r="D652" s="2">
        <v>607.86</v>
      </c>
      <c r="E652">
        <f>+VLOOKUP(REAL[[#This Row],[GASTO]],Table4[#All],2,FALSE)</f>
        <v>66002</v>
      </c>
    </row>
    <row r="653" spans="1:5" x14ac:dyDescent="0.35">
      <c r="A653" s="1">
        <v>45748</v>
      </c>
      <c r="B653">
        <f t="shared" si="10"/>
        <v>4</v>
      </c>
      <c r="C653" t="s">
        <v>14</v>
      </c>
      <c r="D653" s="2">
        <v>751.83</v>
      </c>
      <c r="E653">
        <f>+VLOOKUP(REAL[[#This Row],[GASTO]],Table4[#All],2,FALSE)</f>
        <v>66002</v>
      </c>
    </row>
    <row r="654" spans="1:5" x14ac:dyDescent="0.35">
      <c r="A654" s="1">
        <v>45748</v>
      </c>
      <c r="B654">
        <f t="shared" si="10"/>
        <v>4</v>
      </c>
      <c r="C654" t="s">
        <v>14</v>
      </c>
      <c r="D654" s="2">
        <v>269.12</v>
      </c>
      <c r="E654">
        <f>+VLOOKUP(REAL[[#This Row],[GASTO]],Table4[#All],2,FALSE)</f>
        <v>66002</v>
      </c>
    </row>
    <row r="655" spans="1:5" x14ac:dyDescent="0.35">
      <c r="A655" s="1">
        <v>45748</v>
      </c>
      <c r="B655">
        <f t="shared" si="10"/>
        <v>4</v>
      </c>
      <c r="C655" t="s">
        <v>14</v>
      </c>
      <c r="D655" s="2">
        <v>118.9</v>
      </c>
      <c r="E655">
        <f>+VLOOKUP(REAL[[#This Row],[GASTO]],Table4[#All],2,FALSE)</f>
        <v>66002</v>
      </c>
    </row>
    <row r="656" spans="1:5" x14ac:dyDescent="0.35">
      <c r="A656" s="1">
        <v>45748</v>
      </c>
      <c r="B656">
        <f t="shared" si="10"/>
        <v>4</v>
      </c>
      <c r="C656" t="s">
        <v>14</v>
      </c>
      <c r="D656" s="2">
        <v>195.59</v>
      </c>
      <c r="E656">
        <f>+VLOOKUP(REAL[[#This Row],[GASTO]],Table4[#All],2,FALSE)</f>
        <v>66002</v>
      </c>
    </row>
    <row r="657" spans="1:5" x14ac:dyDescent="0.35">
      <c r="A657" s="1">
        <v>45748</v>
      </c>
      <c r="B657">
        <f t="shared" si="10"/>
        <v>4</v>
      </c>
      <c r="C657" t="s">
        <v>14</v>
      </c>
      <c r="D657" s="2">
        <v>751.83</v>
      </c>
      <c r="E657">
        <f>+VLOOKUP(REAL[[#This Row],[GASTO]],Table4[#All],2,FALSE)</f>
        <v>66002</v>
      </c>
    </row>
    <row r="658" spans="1:5" x14ac:dyDescent="0.35">
      <c r="A658" s="1">
        <v>45748</v>
      </c>
      <c r="B658">
        <f t="shared" si="10"/>
        <v>4</v>
      </c>
      <c r="C658" t="s">
        <v>14</v>
      </c>
      <c r="D658" s="2">
        <v>1475.52</v>
      </c>
      <c r="E658">
        <f>+VLOOKUP(REAL[[#This Row],[GASTO]],Table4[#All],2,FALSE)</f>
        <v>66002</v>
      </c>
    </row>
    <row r="659" spans="1:5" x14ac:dyDescent="0.35">
      <c r="A659" s="1">
        <v>45748</v>
      </c>
      <c r="B659">
        <f t="shared" si="10"/>
        <v>4</v>
      </c>
      <c r="C659" t="s">
        <v>14</v>
      </c>
      <c r="D659" s="2">
        <v>195.59</v>
      </c>
      <c r="E659">
        <f>+VLOOKUP(REAL[[#This Row],[GASTO]],Table4[#All],2,FALSE)</f>
        <v>66002</v>
      </c>
    </row>
    <row r="660" spans="1:5" x14ac:dyDescent="0.35">
      <c r="A660" s="1">
        <v>45748</v>
      </c>
      <c r="B660">
        <f t="shared" si="10"/>
        <v>4</v>
      </c>
      <c r="C660" t="s">
        <v>14</v>
      </c>
      <c r="D660" s="2">
        <v>134.56</v>
      </c>
      <c r="E660">
        <f>+VLOOKUP(REAL[[#This Row],[GASTO]],Table4[#All],2,FALSE)</f>
        <v>66002</v>
      </c>
    </row>
    <row r="661" spans="1:5" x14ac:dyDescent="0.35">
      <c r="A661" s="1">
        <v>45748</v>
      </c>
      <c r="B661">
        <f t="shared" si="10"/>
        <v>4</v>
      </c>
      <c r="C661" t="s">
        <v>14</v>
      </c>
      <c r="D661" s="2">
        <v>158.13999999999999</v>
      </c>
      <c r="E661">
        <f>+VLOOKUP(REAL[[#This Row],[GASTO]],Table4[#All],2,FALSE)</f>
        <v>66002</v>
      </c>
    </row>
    <row r="662" spans="1:5" x14ac:dyDescent="0.35">
      <c r="A662" s="1">
        <v>45748</v>
      </c>
      <c r="B662">
        <f t="shared" si="10"/>
        <v>4</v>
      </c>
      <c r="C662" t="s">
        <v>14</v>
      </c>
      <c r="D662" s="2">
        <v>118.9</v>
      </c>
      <c r="E662">
        <f>+VLOOKUP(REAL[[#This Row],[GASTO]],Table4[#All],2,FALSE)</f>
        <v>66002</v>
      </c>
    </row>
    <row r="663" spans="1:5" x14ac:dyDescent="0.35">
      <c r="A663" s="1">
        <v>45748</v>
      </c>
      <c r="B663">
        <f t="shared" si="10"/>
        <v>4</v>
      </c>
      <c r="C663" t="s">
        <v>14</v>
      </c>
      <c r="D663" s="2">
        <v>118.9</v>
      </c>
      <c r="E663">
        <f>+VLOOKUP(REAL[[#This Row],[GASTO]],Table4[#All],2,FALSE)</f>
        <v>66002</v>
      </c>
    </row>
    <row r="664" spans="1:5" x14ac:dyDescent="0.35">
      <c r="A664" s="1">
        <v>45748</v>
      </c>
      <c r="B664">
        <f t="shared" si="10"/>
        <v>4</v>
      </c>
      <c r="C664" t="s">
        <v>14</v>
      </c>
      <c r="D664" s="2">
        <v>269.12</v>
      </c>
      <c r="E664">
        <f>+VLOOKUP(REAL[[#This Row],[GASTO]],Table4[#All],2,FALSE)</f>
        <v>66002</v>
      </c>
    </row>
    <row r="665" spans="1:5" x14ac:dyDescent="0.35">
      <c r="A665" s="1">
        <v>45748</v>
      </c>
      <c r="B665">
        <f t="shared" si="10"/>
        <v>4</v>
      </c>
      <c r="C665" t="s">
        <v>14</v>
      </c>
      <c r="D665" s="2">
        <v>128.18</v>
      </c>
      <c r="E665">
        <f>+VLOOKUP(REAL[[#This Row],[GASTO]],Table4[#All],2,FALSE)</f>
        <v>66002</v>
      </c>
    </row>
    <row r="666" spans="1:5" x14ac:dyDescent="0.35">
      <c r="A666" s="1">
        <v>45748</v>
      </c>
      <c r="B666">
        <f t="shared" si="10"/>
        <v>4</v>
      </c>
      <c r="C666" t="s">
        <v>14</v>
      </c>
      <c r="D666" s="2">
        <v>269.12</v>
      </c>
      <c r="E666">
        <f>+VLOOKUP(REAL[[#This Row],[GASTO]],Table4[#All],2,FALSE)</f>
        <v>66002</v>
      </c>
    </row>
    <row r="667" spans="1:5" x14ac:dyDescent="0.35">
      <c r="A667" s="1">
        <v>45748</v>
      </c>
      <c r="B667">
        <f t="shared" si="10"/>
        <v>4</v>
      </c>
      <c r="C667" t="s">
        <v>14</v>
      </c>
      <c r="D667" s="2">
        <v>195.59</v>
      </c>
      <c r="E667">
        <f>+VLOOKUP(REAL[[#This Row],[GASTO]],Table4[#All],2,FALSE)</f>
        <v>66002</v>
      </c>
    </row>
    <row r="668" spans="1:5" x14ac:dyDescent="0.35">
      <c r="A668" s="1">
        <v>45748</v>
      </c>
      <c r="B668">
        <f t="shared" si="10"/>
        <v>4</v>
      </c>
      <c r="C668" t="s">
        <v>14</v>
      </c>
      <c r="D668" s="2">
        <v>118.9</v>
      </c>
      <c r="E668">
        <f>+VLOOKUP(REAL[[#This Row],[GASTO]],Table4[#All],2,FALSE)</f>
        <v>66002</v>
      </c>
    </row>
    <row r="669" spans="1:5" x14ac:dyDescent="0.35">
      <c r="A669" s="1">
        <v>45748</v>
      </c>
      <c r="B669">
        <f t="shared" si="10"/>
        <v>4</v>
      </c>
      <c r="C669" t="s">
        <v>14</v>
      </c>
      <c r="D669" s="2">
        <v>195.59</v>
      </c>
      <c r="E669">
        <f>+VLOOKUP(REAL[[#This Row],[GASTO]],Table4[#All],2,FALSE)</f>
        <v>66002</v>
      </c>
    </row>
    <row r="670" spans="1:5" x14ac:dyDescent="0.35">
      <c r="A670" s="1">
        <v>45748</v>
      </c>
      <c r="B670">
        <f t="shared" si="10"/>
        <v>4</v>
      </c>
      <c r="C670" t="s">
        <v>14</v>
      </c>
      <c r="D670" s="2">
        <v>210.86</v>
      </c>
      <c r="E670">
        <f>+VLOOKUP(REAL[[#This Row],[GASTO]],Table4[#All],2,FALSE)</f>
        <v>66002</v>
      </c>
    </row>
    <row r="671" spans="1:5" x14ac:dyDescent="0.35">
      <c r="A671" s="1">
        <v>45748</v>
      </c>
      <c r="B671">
        <f t="shared" si="10"/>
        <v>4</v>
      </c>
      <c r="C671" t="s">
        <v>14</v>
      </c>
      <c r="D671" s="2">
        <v>134.56</v>
      </c>
      <c r="E671">
        <f>+VLOOKUP(REAL[[#This Row],[GASTO]],Table4[#All],2,FALSE)</f>
        <v>66002</v>
      </c>
    </row>
    <row r="672" spans="1:5" x14ac:dyDescent="0.35">
      <c r="A672" s="1">
        <v>45748</v>
      </c>
      <c r="B672">
        <f t="shared" si="10"/>
        <v>4</v>
      </c>
      <c r="C672" t="s">
        <v>14</v>
      </c>
      <c r="D672" s="2">
        <v>158.13999999999999</v>
      </c>
      <c r="E672">
        <f>+VLOOKUP(REAL[[#This Row],[GASTO]],Table4[#All],2,FALSE)</f>
        <v>66002</v>
      </c>
    </row>
    <row r="673" spans="1:5" x14ac:dyDescent="0.35">
      <c r="A673" s="1">
        <v>45748</v>
      </c>
      <c r="B673">
        <f t="shared" si="10"/>
        <v>4</v>
      </c>
      <c r="C673" t="s">
        <v>14</v>
      </c>
      <c r="D673" s="2">
        <v>158.13999999999999</v>
      </c>
      <c r="E673">
        <f>+VLOOKUP(REAL[[#This Row],[GASTO]],Table4[#All],2,FALSE)</f>
        <v>66002</v>
      </c>
    </row>
    <row r="674" spans="1:5" x14ac:dyDescent="0.35">
      <c r="A674" s="1">
        <v>45748</v>
      </c>
      <c r="B674">
        <f t="shared" si="10"/>
        <v>4</v>
      </c>
      <c r="C674" t="s">
        <v>14</v>
      </c>
      <c r="D674" s="2">
        <v>158.13999999999999</v>
      </c>
      <c r="E674">
        <f>+VLOOKUP(REAL[[#This Row],[GASTO]],Table4[#All],2,FALSE)</f>
        <v>66002</v>
      </c>
    </row>
    <row r="675" spans="1:5" x14ac:dyDescent="0.35">
      <c r="A675" s="1">
        <v>45748</v>
      </c>
      <c r="B675">
        <f t="shared" si="10"/>
        <v>4</v>
      </c>
      <c r="C675" t="s">
        <v>14</v>
      </c>
      <c r="D675" s="2">
        <v>128.18</v>
      </c>
      <c r="E675">
        <f>+VLOOKUP(REAL[[#This Row],[GASTO]],Table4[#All],2,FALSE)</f>
        <v>66002</v>
      </c>
    </row>
    <row r="676" spans="1:5" x14ac:dyDescent="0.35">
      <c r="A676" s="1">
        <v>45748</v>
      </c>
      <c r="B676">
        <f t="shared" si="10"/>
        <v>4</v>
      </c>
      <c r="C676" t="s">
        <v>14</v>
      </c>
      <c r="D676" s="2">
        <v>150.41</v>
      </c>
      <c r="E676">
        <f>+VLOOKUP(REAL[[#This Row],[GASTO]],Table4[#All],2,FALSE)</f>
        <v>66002</v>
      </c>
    </row>
    <row r="677" spans="1:5" x14ac:dyDescent="0.35">
      <c r="A677" s="1">
        <v>45748</v>
      </c>
      <c r="B677">
        <f t="shared" si="10"/>
        <v>4</v>
      </c>
      <c r="C677" t="s">
        <v>14</v>
      </c>
      <c r="D677" s="2">
        <v>269.12</v>
      </c>
      <c r="E677">
        <f>+VLOOKUP(REAL[[#This Row],[GASTO]],Table4[#All],2,FALSE)</f>
        <v>66002</v>
      </c>
    </row>
    <row r="678" spans="1:5" x14ac:dyDescent="0.35">
      <c r="A678" s="1">
        <v>45748</v>
      </c>
      <c r="B678">
        <f t="shared" si="10"/>
        <v>4</v>
      </c>
      <c r="C678" t="s">
        <v>14</v>
      </c>
      <c r="D678" s="2">
        <v>195.59</v>
      </c>
      <c r="E678">
        <f>+VLOOKUP(REAL[[#This Row],[GASTO]],Table4[#All],2,FALSE)</f>
        <v>66002</v>
      </c>
    </row>
    <row r="679" spans="1:5" x14ac:dyDescent="0.35">
      <c r="A679" s="1">
        <v>45748</v>
      </c>
      <c r="B679">
        <f t="shared" si="10"/>
        <v>4</v>
      </c>
      <c r="C679" t="s">
        <v>14</v>
      </c>
      <c r="D679" s="2">
        <v>434.3</v>
      </c>
      <c r="E679">
        <f>+VLOOKUP(REAL[[#This Row],[GASTO]],Table4[#All],2,FALSE)</f>
        <v>66002</v>
      </c>
    </row>
    <row r="680" spans="1:5" x14ac:dyDescent="0.35">
      <c r="A680" s="1">
        <v>45748</v>
      </c>
      <c r="B680">
        <f t="shared" si="10"/>
        <v>4</v>
      </c>
      <c r="C680" t="s">
        <v>14</v>
      </c>
      <c r="D680" s="2">
        <v>202.27</v>
      </c>
      <c r="E680">
        <f>+VLOOKUP(REAL[[#This Row],[GASTO]],Table4[#All],2,FALSE)</f>
        <v>66002</v>
      </c>
    </row>
    <row r="681" spans="1:5" x14ac:dyDescent="0.35">
      <c r="A681" s="1">
        <v>45748</v>
      </c>
      <c r="B681">
        <f t="shared" si="10"/>
        <v>4</v>
      </c>
      <c r="C681" t="s">
        <v>14</v>
      </c>
      <c r="D681" s="2">
        <v>170.48</v>
      </c>
      <c r="E681">
        <f>+VLOOKUP(REAL[[#This Row],[GASTO]],Table4[#All],2,FALSE)</f>
        <v>66002</v>
      </c>
    </row>
    <row r="682" spans="1:5" x14ac:dyDescent="0.35">
      <c r="A682" s="1">
        <v>45748</v>
      </c>
      <c r="B682">
        <f t="shared" si="10"/>
        <v>4</v>
      </c>
      <c r="C682" t="s">
        <v>14</v>
      </c>
      <c r="D682" s="2">
        <v>269.12</v>
      </c>
      <c r="E682">
        <f>+VLOOKUP(REAL[[#This Row],[GASTO]],Table4[#All],2,FALSE)</f>
        <v>66002</v>
      </c>
    </row>
    <row r="683" spans="1:5" x14ac:dyDescent="0.35">
      <c r="A683" s="1">
        <v>45748</v>
      </c>
      <c r="B683">
        <f t="shared" si="10"/>
        <v>4</v>
      </c>
      <c r="C683" t="s">
        <v>14</v>
      </c>
      <c r="D683" s="2">
        <v>134.56</v>
      </c>
      <c r="E683">
        <f>+VLOOKUP(REAL[[#This Row],[GASTO]],Table4[#All],2,FALSE)</f>
        <v>66002</v>
      </c>
    </row>
    <row r="684" spans="1:5" x14ac:dyDescent="0.35">
      <c r="A684" s="1">
        <v>45748</v>
      </c>
      <c r="B684">
        <f t="shared" si="10"/>
        <v>4</v>
      </c>
      <c r="C684" t="s">
        <v>14</v>
      </c>
      <c r="D684" s="2">
        <v>190.24</v>
      </c>
      <c r="E684">
        <f>+VLOOKUP(REAL[[#This Row],[GASTO]],Table4[#All],2,FALSE)</f>
        <v>66002</v>
      </c>
    </row>
    <row r="685" spans="1:5" x14ac:dyDescent="0.35">
      <c r="A685" s="1">
        <v>45748</v>
      </c>
      <c r="B685">
        <f t="shared" si="10"/>
        <v>4</v>
      </c>
      <c r="C685" t="s">
        <v>14</v>
      </c>
      <c r="D685" s="2">
        <v>288.81</v>
      </c>
      <c r="E685">
        <f>+VLOOKUP(REAL[[#This Row],[GASTO]],Table4[#All],2,FALSE)</f>
        <v>66002</v>
      </c>
    </row>
    <row r="686" spans="1:5" x14ac:dyDescent="0.35">
      <c r="A686" s="1">
        <v>45748</v>
      </c>
      <c r="B686">
        <f t="shared" si="10"/>
        <v>4</v>
      </c>
      <c r="C686" t="s">
        <v>14</v>
      </c>
      <c r="D686" s="2">
        <v>269.12</v>
      </c>
      <c r="E686">
        <f>+VLOOKUP(REAL[[#This Row],[GASTO]],Table4[#All],2,FALSE)</f>
        <v>66002</v>
      </c>
    </row>
    <row r="687" spans="1:5" x14ac:dyDescent="0.35">
      <c r="A687" s="1">
        <v>45748</v>
      </c>
      <c r="B687">
        <f t="shared" si="10"/>
        <v>4</v>
      </c>
      <c r="C687" t="s">
        <v>14</v>
      </c>
      <c r="D687" s="2">
        <v>158.13999999999999</v>
      </c>
      <c r="E687">
        <f>+VLOOKUP(REAL[[#This Row],[GASTO]],Table4[#All],2,FALSE)</f>
        <v>66002</v>
      </c>
    </row>
    <row r="688" spans="1:5" x14ac:dyDescent="0.35">
      <c r="A688" s="1">
        <v>45748</v>
      </c>
      <c r="B688">
        <f t="shared" si="10"/>
        <v>4</v>
      </c>
      <c r="C688" t="s">
        <v>14</v>
      </c>
      <c r="D688" s="2">
        <v>134.56</v>
      </c>
      <c r="E688">
        <f>+VLOOKUP(REAL[[#This Row],[GASTO]],Table4[#All],2,FALSE)</f>
        <v>66002</v>
      </c>
    </row>
    <row r="689" spans="1:5" x14ac:dyDescent="0.35">
      <c r="A689" s="1">
        <v>45748</v>
      </c>
      <c r="B689">
        <f t="shared" si="10"/>
        <v>4</v>
      </c>
      <c r="C689" t="s">
        <v>14</v>
      </c>
      <c r="D689" s="2">
        <v>823.6</v>
      </c>
      <c r="E689">
        <f>+VLOOKUP(REAL[[#This Row],[GASTO]],Table4[#All],2,FALSE)</f>
        <v>66002</v>
      </c>
    </row>
    <row r="690" spans="1:5" x14ac:dyDescent="0.35">
      <c r="A690" s="1">
        <v>45748</v>
      </c>
      <c r="B690">
        <f t="shared" si="10"/>
        <v>4</v>
      </c>
      <c r="C690" t="s">
        <v>14</v>
      </c>
      <c r="D690" s="2">
        <v>607.86</v>
      </c>
      <c r="E690">
        <f>+VLOOKUP(REAL[[#This Row],[GASTO]],Table4[#All],2,FALSE)</f>
        <v>66002</v>
      </c>
    </row>
    <row r="691" spans="1:5" x14ac:dyDescent="0.35">
      <c r="A691" s="1">
        <v>45748</v>
      </c>
      <c r="B691">
        <f t="shared" si="10"/>
        <v>4</v>
      </c>
      <c r="C691" t="s">
        <v>14</v>
      </c>
      <c r="D691" s="2">
        <v>195.59</v>
      </c>
      <c r="E691">
        <f>+VLOOKUP(REAL[[#This Row],[GASTO]],Table4[#All],2,FALSE)</f>
        <v>66002</v>
      </c>
    </row>
    <row r="692" spans="1:5" x14ac:dyDescent="0.35">
      <c r="A692" s="1">
        <v>45748</v>
      </c>
      <c r="B692">
        <f t="shared" si="10"/>
        <v>4</v>
      </c>
      <c r="C692" t="s">
        <v>14</v>
      </c>
      <c r="D692" s="2">
        <v>300.81</v>
      </c>
      <c r="E692">
        <f>+VLOOKUP(REAL[[#This Row],[GASTO]],Table4[#All],2,FALSE)</f>
        <v>66002</v>
      </c>
    </row>
    <row r="693" spans="1:5" x14ac:dyDescent="0.35">
      <c r="A693" s="1">
        <v>45748</v>
      </c>
      <c r="B693">
        <f t="shared" si="10"/>
        <v>4</v>
      </c>
      <c r="C693" t="s">
        <v>14</v>
      </c>
      <c r="D693" s="2">
        <v>118.9</v>
      </c>
      <c r="E693">
        <f>+VLOOKUP(REAL[[#This Row],[GASTO]],Table4[#All],2,FALSE)</f>
        <v>66002</v>
      </c>
    </row>
    <row r="694" spans="1:5" x14ac:dyDescent="0.35">
      <c r="A694" s="1">
        <v>45748</v>
      </c>
      <c r="B694">
        <f t="shared" si="10"/>
        <v>4</v>
      </c>
      <c r="C694" t="s">
        <v>14</v>
      </c>
      <c r="D694" s="2">
        <v>118.9</v>
      </c>
      <c r="E694">
        <f>+VLOOKUP(REAL[[#This Row],[GASTO]],Table4[#All],2,FALSE)</f>
        <v>66002</v>
      </c>
    </row>
    <row r="695" spans="1:5" x14ac:dyDescent="0.35">
      <c r="A695" s="1">
        <v>45748</v>
      </c>
      <c r="B695">
        <f t="shared" si="10"/>
        <v>4</v>
      </c>
      <c r="C695" t="s">
        <v>14</v>
      </c>
      <c r="D695" s="2">
        <v>134.56</v>
      </c>
      <c r="E695">
        <f>+VLOOKUP(REAL[[#This Row],[GASTO]],Table4[#All],2,FALSE)</f>
        <v>66002</v>
      </c>
    </row>
    <row r="696" spans="1:5" x14ac:dyDescent="0.35">
      <c r="A696" s="1">
        <v>45748</v>
      </c>
      <c r="B696">
        <f t="shared" si="10"/>
        <v>4</v>
      </c>
      <c r="C696" t="s">
        <v>14</v>
      </c>
      <c r="D696" s="2">
        <v>134.56</v>
      </c>
      <c r="E696">
        <f>+VLOOKUP(REAL[[#This Row],[GASTO]],Table4[#All],2,FALSE)</f>
        <v>66002</v>
      </c>
    </row>
    <row r="697" spans="1:5" x14ac:dyDescent="0.35">
      <c r="A697" s="1">
        <v>45748</v>
      </c>
      <c r="B697">
        <f t="shared" si="10"/>
        <v>4</v>
      </c>
      <c r="C697" t="s">
        <v>14</v>
      </c>
      <c r="D697" s="2">
        <v>128.18</v>
      </c>
      <c r="E697">
        <f>+VLOOKUP(REAL[[#This Row],[GASTO]],Table4[#All],2,FALSE)</f>
        <v>66002</v>
      </c>
    </row>
    <row r="698" spans="1:5" x14ac:dyDescent="0.35">
      <c r="A698" s="1">
        <v>45748</v>
      </c>
      <c r="B698">
        <f t="shared" si="10"/>
        <v>4</v>
      </c>
      <c r="C698" t="s">
        <v>14</v>
      </c>
      <c r="D698" s="2">
        <v>118.9</v>
      </c>
      <c r="E698">
        <f>+VLOOKUP(REAL[[#This Row],[GASTO]],Table4[#All],2,FALSE)</f>
        <v>66002</v>
      </c>
    </row>
    <row r="699" spans="1:5" x14ac:dyDescent="0.35">
      <c r="A699" s="1">
        <v>45748</v>
      </c>
      <c r="B699">
        <f t="shared" si="10"/>
        <v>4</v>
      </c>
      <c r="C699" t="s">
        <v>14</v>
      </c>
      <c r="D699" s="2">
        <v>128.18</v>
      </c>
      <c r="E699">
        <f>+VLOOKUP(REAL[[#This Row],[GASTO]],Table4[#All],2,FALSE)</f>
        <v>66002</v>
      </c>
    </row>
    <row r="700" spans="1:5" x14ac:dyDescent="0.35">
      <c r="A700" s="1">
        <v>45748</v>
      </c>
      <c r="B700">
        <f t="shared" ref="B700:B763" si="11">+MONTH(A700)</f>
        <v>4</v>
      </c>
      <c r="C700" t="s">
        <v>14</v>
      </c>
      <c r="D700" s="2">
        <v>118.9</v>
      </c>
      <c r="E700">
        <f>+VLOOKUP(REAL[[#This Row],[GASTO]],Table4[#All],2,FALSE)</f>
        <v>66002</v>
      </c>
    </row>
    <row r="701" spans="1:5" x14ac:dyDescent="0.35">
      <c r="A701" s="1">
        <v>45748</v>
      </c>
      <c r="B701">
        <f t="shared" si="11"/>
        <v>4</v>
      </c>
      <c r="C701" t="s">
        <v>14</v>
      </c>
      <c r="D701" s="2">
        <v>256.36</v>
      </c>
      <c r="E701">
        <f>+VLOOKUP(REAL[[#This Row],[GASTO]],Table4[#All],2,FALSE)</f>
        <v>66002</v>
      </c>
    </row>
    <row r="702" spans="1:5" x14ac:dyDescent="0.35">
      <c r="A702" s="1">
        <v>45748</v>
      </c>
      <c r="B702">
        <f t="shared" si="11"/>
        <v>4</v>
      </c>
      <c r="C702" t="s">
        <v>14</v>
      </c>
      <c r="D702" s="2">
        <v>195.59</v>
      </c>
      <c r="E702">
        <f>+VLOOKUP(REAL[[#This Row],[GASTO]],Table4[#All],2,FALSE)</f>
        <v>66002</v>
      </c>
    </row>
    <row r="703" spans="1:5" x14ac:dyDescent="0.35">
      <c r="A703" s="1">
        <v>45748</v>
      </c>
      <c r="B703">
        <f t="shared" si="11"/>
        <v>4</v>
      </c>
      <c r="C703" t="s">
        <v>14</v>
      </c>
      <c r="D703" s="2">
        <v>237.8</v>
      </c>
      <c r="E703">
        <f>+VLOOKUP(REAL[[#This Row],[GASTO]],Table4[#All],2,FALSE)</f>
        <v>66002</v>
      </c>
    </row>
    <row r="704" spans="1:5" x14ac:dyDescent="0.35">
      <c r="A704" s="1">
        <v>45748</v>
      </c>
      <c r="B704">
        <f t="shared" si="11"/>
        <v>4</v>
      </c>
      <c r="C704" t="s">
        <v>14</v>
      </c>
      <c r="D704" s="2">
        <v>128.18</v>
      </c>
      <c r="E704">
        <f>+VLOOKUP(REAL[[#This Row],[GASTO]],Table4[#All],2,FALSE)</f>
        <v>66002</v>
      </c>
    </row>
    <row r="705" spans="1:5" x14ac:dyDescent="0.35">
      <c r="A705" s="1">
        <v>45748</v>
      </c>
      <c r="B705">
        <f t="shared" si="11"/>
        <v>4</v>
      </c>
      <c r="C705" t="s">
        <v>14</v>
      </c>
      <c r="D705" s="2">
        <v>195.59</v>
      </c>
      <c r="E705">
        <f>+VLOOKUP(REAL[[#This Row],[GASTO]],Table4[#All],2,FALSE)</f>
        <v>66002</v>
      </c>
    </row>
    <row r="706" spans="1:5" x14ac:dyDescent="0.35">
      <c r="A706" s="1">
        <v>45748</v>
      </c>
      <c r="B706">
        <f t="shared" si="11"/>
        <v>4</v>
      </c>
      <c r="C706" t="s">
        <v>14</v>
      </c>
      <c r="D706" s="2">
        <v>150.41</v>
      </c>
      <c r="E706">
        <f>+VLOOKUP(REAL[[#This Row],[GASTO]],Table4[#All],2,FALSE)</f>
        <v>66002</v>
      </c>
    </row>
    <row r="707" spans="1:5" x14ac:dyDescent="0.35">
      <c r="A707" s="1">
        <v>45748</v>
      </c>
      <c r="B707">
        <f t="shared" si="11"/>
        <v>4</v>
      </c>
      <c r="C707" t="s">
        <v>14</v>
      </c>
      <c r="D707" s="2">
        <v>113.68</v>
      </c>
      <c r="E707">
        <f>+VLOOKUP(REAL[[#This Row],[GASTO]],Table4[#All],2,FALSE)</f>
        <v>66002</v>
      </c>
    </row>
    <row r="708" spans="1:5" x14ac:dyDescent="0.35">
      <c r="A708" s="1">
        <v>45748</v>
      </c>
      <c r="B708">
        <f t="shared" si="11"/>
        <v>4</v>
      </c>
      <c r="C708" t="s">
        <v>14</v>
      </c>
      <c r="D708" s="2">
        <v>113.68</v>
      </c>
      <c r="E708">
        <f>+VLOOKUP(REAL[[#This Row],[GASTO]],Table4[#All],2,FALSE)</f>
        <v>66002</v>
      </c>
    </row>
    <row r="709" spans="1:5" x14ac:dyDescent="0.35">
      <c r="A709" s="1">
        <v>45748</v>
      </c>
      <c r="B709">
        <f t="shared" si="11"/>
        <v>4</v>
      </c>
      <c r="C709" t="s">
        <v>14</v>
      </c>
      <c r="D709" s="2">
        <v>210.86</v>
      </c>
      <c r="E709">
        <f>+VLOOKUP(REAL[[#This Row],[GASTO]],Table4[#All],2,FALSE)</f>
        <v>66002</v>
      </c>
    </row>
    <row r="710" spans="1:5" x14ac:dyDescent="0.35">
      <c r="A710" s="1">
        <v>45748</v>
      </c>
      <c r="B710">
        <f t="shared" si="11"/>
        <v>4</v>
      </c>
      <c r="C710" t="s">
        <v>14</v>
      </c>
      <c r="D710" s="2">
        <v>158.13999999999999</v>
      </c>
      <c r="E710">
        <f>+VLOOKUP(REAL[[#This Row],[GASTO]],Table4[#All],2,FALSE)</f>
        <v>66002</v>
      </c>
    </row>
    <row r="711" spans="1:5" x14ac:dyDescent="0.35">
      <c r="A711" s="1">
        <v>45748</v>
      </c>
      <c r="B711">
        <f t="shared" si="11"/>
        <v>4</v>
      </c>
      <c r="C711" t="s">
        <v>14</v>
      </c>
      <c r="D711" s="2">
        <v>113.68</v>
      </c>
      <c r="E711">
        <f>+VLOOKUP(REAL[[#This Row],[GASTO]],Table4[#All],2,FALSE)</f>
        <v>66002</v>
      </c>
    </row>
    <row r="712" spans="1:5" x14ac:dyDescent="0.35">
      <c r="A712" s="1">
        <v>45748</v>
      </c>
      <c r="B712">
        <f t="shared" si="11"/>
        <v>4</v>
      </c>
      <c r="C712" t="s">
        <v>14</v>
      </c>
      <c r="D712" s="2">
        <v>134.56</v>
      </c>
      <c r="E712">
        <f>+VLOOKUP(REAL[[#This Row],[GASTO]],Table4[#All],2,FALSE)</f>
        <v>66002</v>
      </c>
    </row>
    <row r="713" spans="1:5" x14ac:dyDescent="0.35">
      <c r="A713" s="1">
        <v>45748</v>
      </c>
      <c r="B713">
        <f t="shared" si="11"/>
        <v>4</v>
      </c>
      <c r="C713" t="s">
        <v>14</v>
      </c>
      <c r="D713" s="2">
        <v>195.59</v>
      </c>
      <c r="E713">
        <f>+VLOOKUP(REAL[[#This Row],[GASTO]],Table4[#All],2,FALSE)</f>
        <v>66002</v>
      </c>
    </row>
    <row r="714" spans="1:5" x14ac:dyDescent="0.35">
      <c r="A714" s="1">
        <v>45748</v>
      </c>
      <c r="B714">
        <f t="shared" si="11"/>
        <v>4</v>
      </c>
      <c r="C714" t="s">
        <v>14</v>
      </c>
      <c r="D714" s="2">
        <v>256.36</v>
      </c>
      <c r="E714">
        <f>+VLOOKUP(REAL[[#This Row],[GASTO]],Table4[#All],2,FALSE)</f>
        <v>66002</v>
      </c>
    </row>
    <row r="715" spans="1:5" x14ac:dyDescent="0.35">
      <c r="A715" s="1">
        <v>45748</v>
      </c>
      <c r="B715">
        <f t="shared" si="11"/>
        <v>4</v>
      </c>
      <c r="C715" t="s">
        <v>14</v>
      </c>
      <c r="D715" s="2">
        <v>158.13999999999999</v>
      </c>
      <c r="E715">
        <f>+VLOOKUP(REAL[[#This Row],[GASTO]],Table4[#All],2,FALSE)</f>
        <v>66002</v>
      </c>
    </row>
    <row r="716" spans="1:5" x14ac:dyDescent="0.35">
      <c r="A716" s="1">
        <v>45748</v>
      </c>
      <c r="B716">
        <f t="shared" si="11"/>
        <v>4</v>
      </c>
      <c r="C716" t="s">
        <v>14</v>
      </c>
      <c r="D716" s="2">
        <v>240.65</v>
      </c>
      <c r="E716">
        <f>+VLOOKUP(REAL[[#This Row],[GASTO]],Table4[#All],2,FALSE)</f>
        <v>66002</v>
      </c>
    </row>
    <row r="717" spans="1:5" x14ac:dyDescent="0.35">
      <c r="A717" s="1">
        <v>45748</v>
      </c>
      <c r="B717">
        <f t="shared" si="11"/>
        <v>4</v>
      </c>
      <c r="C717" t="s">
        <v>14</v>
      </c>
      <c r="D717" s="2">
        <v>128.18</v>
      </c>
      <c r="E717">
        <f>+VLOOKUP(REAL[[#This Row],[GASTO]],Table4[#All],2,FALSE)</f>
        <v>66002</v>
      </c>
    </row>
    <row r="718" spans="1:5" x14ac:dyDescent="0.35">
      <c r="A718" s="1">
        <v>45748</v>
      </c>
      <c r="B718">
        <f t="shared" si="11"/>
        <v>4</v>
      </c>
      <c r="C718" t="s">
        <v>14</v>
      </c>
      <c r="D718" s="2">
        <v>914.08</v>
      </c>
      <c r="E718">
        <f>+VLOOKUP(REAL[[#This Row],[GASTO]],Table4[#All],2,FALSE)</f>
        <v>66002</v>
      </c>
    </row>
    <row r="719" spans="1:5" x14ac:dyDescent="0.35">
      <c r="A719" s="1">
        <v>45748</v>
      </c>
      <c r="B719">
        <f t="shared" si="11"/>
        <v>4</v>
      </c>
      <c r="C719" t="s">
        <v>14</v>
      </c>
      <c r="D719" s="2">
        <v>158.13999999999999</v>
      </c>
      <c r="E719">
        <f>+VLOOKUP(REAL[[#This Row],[GASTO]],Table4[#All],2,FALSE)</f>
        <v>66002</v>
      </c>
    </row>
    <row r="720" spans="1:5" x14ac:dyDescent="0.35">
      <c r="A720" s="1">
        <v>45748</v>
      </c>
      <c r="B720">
        <f t="shared" si="11"/>
        <v>4</v>
      </c>
      <c r="C720" t="s">
        <v>14</v>
      </c>
      <c r="D720" s="2">
        <v>221.35</v>
      </c>
      <c r="E720">
        <f>+VLOOKUP(REAL[[#This Row],[GASTO]],Table4[#All],2,FALSE)</f>
        <v>66002</v>
      </c>
    </row>
    <row r="721" spans="1:5" x14ac:dyDescent="0.35">
      <c r="A721" s="1">
        <v>45748</v>
      </c>
      <c r="B721">
        <f t="shared" si="11"/>
        <v>4</v>
      </c>
      <c r="C721" t="s">
        <v>14</v>
      </c>
      <c r="D721" s="2">
        <v>300.81</v>
      </c>
      <c r="E721">
        <f>+VLOOKUP(REAL[[#This Row],[GASTO]],Table4[#All],2,FALSE)</f>
        <v>66002</v>
      </c>
    </row>
    <row r="722" spans="1:5" x14ac:dyDescent="0.35">
      <c r="A722" s="1">
        <v>45748</v>
      </c>
      <c r="B722">
        <f t="shared" si="11"/>
        <v>4</v>
      </c>
      <c r="C722" t="s">
        <v>14</v>
      </c>
      <c r="D722" s="2">
        <v>118.9</v>
      </c>
      <c r="E722">
        <f>+VLOOKUP(REAL[[#This Row],[GASTO]],Table4[#All],2,FALSE)</f>
        <v>66002</v>
      </c>
    </row>
    <row r="723" spans="1:5" x14ac:dyDescent="0.35">
      <c r="A723" s="1">
        <v>45748</v>
      </c>
      <c r="B723">
        <f t="shared" si="11"/>
        <v>4</v>
      </c>
      <c r="C723" t="s">
        <v>14</v>
      </c>
      <c r="D723" s="2">
        <v>751.83</v>
      </c>
      <c r="E723">
        <f>+VLOOKUP(REAL[[#This Row],[GASTO]],Table4[#All],2,FALSE)</f>
        <v>66002</v>
      </c>
    </row>
    <row r="724" spans="1:5" x14ac:dyDescent="0.35">
      <c r="A724" s="1">
        <v>45748</v>
      </c>
      <c r="B724">
        <f t="shared" si="11"/>
        <v>4</v>
      </c>
      <c r="C724" t="s">
        <v>14</v>
      </c>
      <c r="D724" s="2">
        <v>134.56</v>
      </c>
      <c r="E724">
        <f>+VLOOKUP(REAL[[#This Row],[GASTO]],Table4[#All],2,FALSE)</f>
        <v>66002</v>
      </c>
    </row>
    <row r="725" spans="1:5" x14ac:dyDescent="0.35">
      <c r="A725" s="1">
        <v>45748</v>
      </c>
      <c r="B725">
        <f t="shared" si="11"/>
        <v>4</v>
      </c>
      <c r="C725" t="s">
        <v>14</v>
      </c>
      <c r="D725" s="2">
        <v>210.86</v>
      </c>
      <c r="E725">
        <f>+VLOOKUP(REAL[[#This Row],[GASTO]],Table4[#All],2,FALSE)</f>
        <v>66002</v>
      </c>
    </row>
    <row r="726" spans="1:5" x14ac:dyDescent="0.35">
      <c r="A726" s="1">
        <v>45748</v>
      </c>
      <c r="B726">
        <f t="shared" si="11"/>
        <v>4</v>
      </c>
      <c r="C726" t="s">
        <v>14</v>
      </c>
      <c r="D726" s="2">
        <v>751.83</v>
      </c>
      <c r="E726">
        <f>+VLOOKUP(REAL[[#This Row],[GASTO]],Table4[#All],2,FALSE)</f>
        <v>66002</v>
      </c>
    </row>
    <row r="727" spans="1:5" x14ac:dyDescent="0.35">
      <c r="A727" s="1">
        <v>45748</v>
      </c>
      <c r="B727">
        <f t="shared" si="11"/>
        <v>4</v>
      </c>
      <c r="C727" t="s">
        <v>14</v>
      </c>
      <c r="D727" s="2">
        <v>118.9</v>
      </c>
      <c r="E727">
        <f>+VLOOKUP(REAL[[#This Row],[GASTO]],Table4[#All],2,FALSE)</f>
        <v>66002</v>
      </c>
    </row>
    <row r="728" spans="1:5" x14ac:dyDescent="0.35">
      <c r="A728" s="1">
        <v>45748</v>
      </c>
      <c r="B728">
        <f t="shared" si="11"/>
        <v>4</v>
      </c>
      <c r="C728" t="s">
        <v>14</v>
      </c>
      <c r="D728" s="2">
        <v>118.9</v>
      </c>
      <c r="E728">
        <f>+VLOOKUP(REAL[[#This Row],[GASTO]],Table4[#All],2,FALSE)</f>
        <v>66002</v>
      </c>
    </row>
    <row r="729" spans="1:5" x14ac:dyDescent="0.35">
      <c r="A729" s="1">
        <v>45748</v>
      </c>
      <c r="B729">
        <f t="shared" si="11"/>
        <v>4</v>
      </c>
      <c r="C729" t="s">
        <v>14</v>
      </c>
      <c r="D729" s="2">
        <v>113.68</v>
      </c>
      <c r="E729">
        <f>+VLOOKUP(REAL[[#This Row],[GASTO]],Table4[#All],2,FALSE)</f>
        <v>66002</v>
      </c>
    </row>
    <row r="730" spans="1:5" x14ac:dyDescent="0.35">
      <c r="A730" s="1">
        <v>45748</v>
      </c>
      <c r="B730">
        <f t="shared" si="11"/>
        <v>4</v>
      </c>
      <c r="C730" t="s">
        <v>14</v>
      </c>
      <c r="D730" s="2">
        <v>190.24</v>
      </c>
      <c r="E730">
        <f>+VLOOKUP(REAL[[#This Row],[GASTO]],Table4[#All],2,FALSE)</f>
        <v>66002</v>
      </c>
    </row>
    <row r="731" spans="1:5" x14ac:dyDescent="0.35">
      <c r="A731" s="1">
        <v>45748</v>
      </c>
      <c r="B731">
        <f t="shared" si="11"/>
        <v>4</v>
      </c>
      <c r="C731" t="s">
        <v>14</v>
      </c>
      <c r="D731" s="2">
        <v>607.86</v>
      </c>
      <c r="E731">
        <f>+VLOOKUP(REAL[[#This Row],[GASTO]],Table4[#All],2,FALSE)</f>
        <v>66002</v>
      </c>
    </row>
    <row r="732" spans="1:5" x14ac:dyDescent="0.35">
      <c r="A732" s="1">
        <v>45748</v>
      </c>
      <c r="B732">
        <f t="shared" si="11"/>
        <v>4</v>
      </c>
      <c r="C732" t="s">
        <v>14</v>
      </c>
      <c r="D732" s="2">
        <v>217.15</v>
      </c>
      <c r="E732">
        <f>+VLOOKUP(REAL[[#This Row],[GASTO]],Table4[#All],2,FALSE)</f>
        <v>66002</v>
      </c>
    </row>
    <row r="733" spans="1:5" x14ac:dyDescent="0.35">
      <c r="A733" s="1">
        <v>45748</v>
      </c>
      <c r="B733">
        <f t="shared" si="11"/>
        <v>4</v>
      </c>
      <c r="C733" t="s">
        <v>14</v>
      </c>
      <c r="D733" s="2">
        <v>215.3</v>
      </c>
      <c r="E733">
        <f>+VLOOKUP(REAL[[#This Row],[GASTO]],Table4[#All],2,FALSE)</f>
        <v>66002</v>
      </c>
    </row>
    <row r="734" spans="1:5" x14ac:dyDescent="0.35">
      <c r="A734" s="1">
        <v>45748</v>
      </c>
      <c r="B734">
        <f t="shared" si="11"/>
        <v>4</v>
      </c>
      <c r="C734" t="s">
        <v>14</v>
      </c>
      <c r="D734" s="2">
        <v>190.24</v>
      </c>
      <c r="E734">
        <f>+VLOOKUP(REAL[[#This Row],[GASTO]],Table4[#All],2,FALSE)</f>
        <v>66002</v>
      </c>
    </row>
    <row r="735" spans="1:5" x14ac:dyDescent="0.35">
      <c r="A735" s="1">
        <v>45748</v>
      </c>
      <c r="B735">
        <f t="shared" si="11"/>
        <v>4</v>
      </c>
      <c r="C735" t="s">
        <v>14</v>
      </c>
      <c r="D735" s="2">
        <v>190.24</v>
      </c>
      <c r="E735">
        <f>+VLOOKUP(REAL[[#This Row],[GASTO]],Table4[#All],2,FALSE)</f>
        <v>66002</v>
      </c>
    </row>
    <row r="736" spans="1:5" x14ac:dyDescent="0.35">
      <c r="A736" s="1">
        <v>45748</v>
      </c>
      <c r="B736">
        <f t="shared" si="11"/>
        <v>4</v>
      </c>
      <c r="C736" t="s">
        <v>14</v>
      </c>
      <c r="D736" s="2">
        <v>118.9</v>
      </c>
      <c r="E736">
        <f>+VLOOKUP(REAL[[#This Row],[GASTO]],Table4[#All],2,FALSE)</f>
        <v>66002</v>
      </c>
    </row>
    <row r="737" spans="1:5" x14ac:dyDescent="0.35">
      <c r="A737" s="1">
        <v>45748</v>
      </c>
      <c r="B737">
        <f t="shared" si="11"/>
        <v>4</v>
      </c>
      <c r="C737" t="s">
        <v>14</v>
      </c>
      <c r="D737" s="2">
        <v>1168.24</v>
      </c>
      <c r="E737">
        <f>+VLOOKUP(REAL[[#This Row],[GASTO]],Table4[#All],2,FALSE)</f>
        <v>66002</v>
      </c>
    </row>
    <row r="738" spans="1:5" x14ac:dyDescent="0.35">
      <c r="A738" s="1">
        <v>45748</v>
      </c>
      <c r="B738">
        <f t="shared" si="11"/>
        <v>4</v>
      </c>
      <c r="C738" t="s">
        <v>14</v>
      </c>
      <c r="D738" s="2">
        <v>269.12</v>
      </c>
      <c r="E738">
        <f>+VLOOKUP(REAL[[#This Row],[GASTO]],Table4[#All],2,FALSE)</f>
        <v>66002</v>
      </c>
    </row>
    <row r="739" spans="1:5" x14ac:dyDescent="0.35">
      <c r="A739" s="1">
        <v>45748</v>
      </c>
      <c r="B739">
        <f t="shared" si="11"/>
        <v>4</v>
      </c>
      <c r="C739" t="s">
        <v>14</v>
      </c>
      <c r="D739" s="2">
        <v>128.18</v>
      </c>
      <c r="E739">
        <f>+VLOOKUP(REAL[[#This Row],[GASTO]],Table4[#All],2,FALSE)</f>
        <v>66002</v>
      </c>
    </row>
    <row r="740" spans="1:5" x14ac:dyDescent="0.35">
      <c r="A740" s="1">
        <v>45748</v>
      </c>
      <c r="B740">
        <f t="shared" si="11"/>
        <v>4</v>
      </c>
      <c r="C740" t="s">
        <v>14</v>
      </c>
      <c r="D740" s="2">
        <v>118.9</v>
      </c>
      <c r="E740">
        <f>+VLOOKUP(REAL[[#This Row],[GASTO]],Table4[#All],2,FALSE)</f>
        <v>66002</v>
      </c>
    </row>
    <row r="741" spans="1:5" x14ac:dyDescent="0.35">
      <c r="A741" s="1">
        <v>45748</v>
      </c>
      <c r="B741">
        <f t="shared" si="11"/>
        <v>4</v>
      </c>
      <c r="C741" t="s">
        <v>14</v>
      </c>
      <c r="D741" s="2">
        <v>205.09</v>
      </c>
      <c r="E741">
        <f>+VLOOKUP(REAL[[#This Row],[GASTO]],Table4[#All],2,FALSE)</f>
        <v>66002</v>
      </c>
    </row>
    <row r="742" spans="1:5" x14ac:dyDescent="0.35">
      <c r="A742" s="1">
        <v>45748</v>
      </c>
      <c r="B742">
        <f t="shared" si="11"/>
        <v>4</v>
      </c>
      <c r="C742" t="s">
        <v>14</v>
      </c>
      <c r="D742" s="2">
        <v>200.04</v>
      </c>
      <c r="E742">
        <f>+VLOOKUP(REAL[[#This Row],[GASTO]],Table4[#All],2,FALSE)</f>
        <v>66002</v>
      </c>
    </row>
    <row r="743" spans="1:5" x14ac:dyDescent="0.35">
      <c r="A743" s="1">
        <v>45748</v>
      </c>
      <c r="B743">
        <f t="shared" si="11"/>
        <v>4</v>
      </c>
      <c r="C743" t="s">
        <v>14</v>
      </c>
      <c r="D743" s="2">
        <v>128.18</v>
      </c>
      <c r="E743">
        <f>+VLOOKUP(REAL[[#This Row],[GASTO]],Table4[#All],2,FALSE)</f>
        <v>66002</v>
      </c>
    </row>
    <row r="744" spans="1:5" x14ac:dyDescent="0.35">
      <c r="A744" s="1">
        <v>45748</v>
      </c>
      <c r="B744">
        <f t="shared" si="11"/>
        <v>4</v>
      </c>
      <c r="C744" t="s">
        <v>14</v>
      </c>
      <c r="D744" s="2">
        <v>914.08</v>
      </c>
      <c r="E744">
        <f>+VLOOKUP(REAL[[#This Row],[GASTO]],Table4[#All],2,FALSE)</f>
        <v>66002</v>
      </c>
    </row>
    <row r="745" spans="1:5" x14ac:dyDescent="0.35">
      <c r="A745" s="1">
        <v>45748</v>
      </c>
      <c r="B745">
        <f t="shared" si="11"/>
        <v>4</v>
      </c>
      <c r="C745" t="s">
        <v>14</v>
      </c>
      <c r="D745" s="2">
        <v>751.83</v>
      </c>
      <c r="E745">
        <f>+VLOOKUP(REAL[[#This Row],[GASTO]],Table4[#All],2,FALSE)</f>
        <v>66002</v>
      </c>
    </row>
    <row r="746" spans="1:5" x14ac:dyDescent="0.35">
      <c r="A746" s="1">
        <v>45748</v>
      </c>
      <c r="B746">
        <f t="shared" si="11"/>
        <v>4</v>
      </c>
      <c r="C746" t="s">
        <v>14</v>
      </c>
      <c r="D746" s="2">
        <v>158.13999999999999</v>
      </c>
      <c r="E746">
        <f>+VLOOKUP(REAL[[#This Row],[GASTO]],Table4[#All],2,FALSE)</f>
        <v>66002</v>
      </c>
    </row>
    <row r="747" spans="1:5" x14ac:dyDescent="0.35">
      <c r="A747" s="1">
        <v>45748</v>
      </c>
      <c r="B747">
        <f t="shared" si="11"/>
        <v>4</v>
      </c>
      <c r="C747" t="s">
        <v>14</v>
      </c>
      <c r="D747" s="2">
        <v>128.18</v>
      </c>
      <c r="E747">
        <f>+VLOOKUP(REAL[[#This Row],[GASTO]],Table4[#All],2,FALSE)</f>
        <v>66002</v>
      </c>
    </row>
    <row r="748" spans="1:5" x14ac:dyDescent="0.35">
      <c r="A748" s="1">
        <v>45748</v>
      </c>
      <c r="B748">
        <f t="shared" si="11"/>
        <v>4</v>
      </c>
      <c r="C748" t="s">
        <v>14</v>
      </c>
      <c r="D748" s="2">
        <v>170.48</v>
      </c>
      <c r="E748">
        <f>+VLOOKUP(REAL[[#This Row],[GASTO]],Table4[#All],2,FALSE)</f>
        <v>66002</v>
      </c>
    </row>
    <row r="749" spans="1:5" x14ac:dyDescent="0.35">
      <c r="A749" s="1">
        <v>45748</v>
      </c>
      <c r="B749">
        <f t="shared" si="11"/>
        <v>4</v>
      </c>
      <c r="C749" t="s">
        <v>14</v>
      </c>
      <c r="D749" s="2">
        <v>158.13999999999999</v>
      </c>
      <c r="E749">
        <f>+VLOOKUP(REAL[[#This Row],[GASTO]],Table4[#All],2,FALSE)</f>
        <v>66002</v>
      </c>
    </row>
    <row r="750" spans="1:5" x14ac:dyDescent="0.35">
      <c r="A750" s="1">
        <v>45748</v>
      </c>
      <c r="B750">
        <f t="shared" si="11"/>
        <v>4</v>
      </c>
      <c r="C750" t="s">
        <v>14</v>
      </c>
      <c r="D750" s="2">
        <v>158.13999999999999</v>
      </c>
      <c r="E750">
        <f>+VLOOKUP(REAL[[#This Row],[GASTO]],Table4[#All],2,FALSE)</f>
        <v>66002</v>
      </c>
    </row>
    <row r="751" spans="1:5" x14ac:dyDescent="0.35">
      <c r="A751" s="1">
        <v>45748</v>
      </c>
      <c r="B751">
        <f t="shared" si="11"/>
        <v>4</v>
      </c>
      <c r="C751" t="s">
        <v>14</v>
      </c>
      <c r="D751" s="2">
        <v>158.13999999999999</v>
      </c>
      <c r="E751">
        <f>+VLOOKUP(REAL[[#This Row],[GASTO]],Table4[#All],2,FALSE)</f>
        <v>66002</v>
      </c>
    </row>
    <row r="752" spans="1:5" x14ac:dyDescent="0.35">
      <c r="A752" s="1">
        <v>45748</v>
      </c>
      <c r="B752">
        <f t="shared" si="11"/>
        <v>4</v>
      </c>
      <c r="C752" t="s">
        <v>14</v>
      </c>
      <c r="D752" s="2">
        <v>128.18</v>
      </c>
      <c r="E752">
        <f>+VLOOKUP(REAL[[#This Row],[GASTO]],Table4[#All],2,FALSE)</f>
        <v>66002</v>
      </c>
    </row>
    <row r="753" spans="1:5" x14ac:dyDescent="0.35">
      <c r="A753" s="1">
        <v>45748</v>
      </c>
      <c r="B753">
        <f t="shared" si="11"/>
        <v>4</v>
      </c>
      <c r="C753" t="s">
        <v>14</v>
      </c>
      <c r="D753" s="2">
        <v>210.86</v>
      </c>
      <c r="E753">
        <f>+VLOOKUP(REAL[[#This Row],[GASTO]],Table4[#All],2,FALSE)</f>
        <v>66002</v>
      </c>
    </row>
    <row r="754" spans="1:5" x14ac:dyDescent="0.35">
      <c r="A754" s="1">
        <v>45748</v>
      </c>
      <c r="B754">
        <f t="shared" si="11"/>
        <v>4</v>
      </c>
      <c r="C754" t="s">
        <v>14</v>
      </c>
      <c r="D754" s="2">
        <v>300.81</v>
      </c>
      <c r="E754">
        <f>+VLOOKUP(REAL[[#This Row],[GASTO]],Table4[#All],2,FALSE)</f>
        <v>66002</v>
      </c>
    </row>
    <row r="755" spans="1:5" x14ac:dyDescent="0.35">
      <c r="A755" s="1">
        <v>45748</v>
      </c>
      <c r="B755">
        <f t="shared" si="11"/>
        <v>4</v>
      </c>
      <c r="C755" t="s">
        <v>14</v>
      </c>
      <c r="D755" s="2">
        <v>217.15</v>
      </c>
      <c r="E755">
        <f>+VLOOKUP(REAL[[#This Row],[GASTO]],Table4[#All],2,FALSE)</f>
        <v>66002</v>
      </c>
    </row>
    <row r="756" spans="1:5" x14ac:dyDescent="0.35">
      <c r="A756" s="1">
        <v>45748</v>
      </c>
      <c r="B756">
        <f t="shared" si="11"/>
        <v>4</v>
      </c>
      <c r="C756" t="s">
        <v>14</v>
      </c>
      <c r="D756" s="2">
        <v>272.49</v>
      </c>
      <c r="E756">
        <f>+VLOOKUP(REAL[[#This Row],[GASTO]],Table4[#All],2,FALSE)</f>
        <v>66002</v>
      </c>
    </row>
    <row r="757" spans="1:5" x14ac:dyDescent="0.35">
      <c r="A757" s="1">
        <v>45748</v>
      </c>
      <c r="B757">
        <f t="shared" si="11"/>
        <v>4</v>
      </c>
      <c r="C757" t="s">
        <v>14</v>
      </c>
      <c r="D757" s="2">
        <v>272.49</v>
      </c>
      <c r="E757">
        <f>+VLOOKUP(REAL[[#This Row],[GASTO]],Table4[#All],2,FALSE)</f>
        <v>66002</v>
      </c>
    </row>
    <row r="758" spans="1:5" x14ac:dyDescent="0.35">
      <c r="A758" s="1">
        <v>45748</v>
      </c>
      <c r="B758">
        <f t="shared" si="11"/>
        <v>4</v>
      </c>
      <c r="C758" t="s">
        <v>14</v>
      </c>
      <c r="D758" s="2">
        <v>288.81</v>
      </c>
      <c r="E758">
        <f>+VLOOKUP(REAL[[#This Row],[GASTO]],Table4[#All],2,FALSE)</f>
        <v>66002</v>
      </c>
    </row>
    <row r="759" spans="1:5" x14ac:dyDescent="0.35">
      <c r="A759" s="1">
        <v>45748</v>
      </c>
      <c r="B759">
        <f t="shared" si="11"/>
        <v>4</v>
      </c>
      <c r="C759" t="s">
        <v>14</v>
      </c>
      <c r="D759" s="2">
        <v>247.42</v>
      </c>
      <c r="E759">
        <f>+VLOOKUP(REAL[[#This Row],[GASTO]],Table4[#All],2,FALSE)</f>
        <v>66002</v>
      </c>
    </row>
    <row r="760" spans="1:5" x14ac:dyDescent="0.35">
      <c r="A760" s="1">
        <v>45748</v>
      </c>
      <c r="B760">
        <f t="shared" si="11"/>
        <v>4</v>
      </c>
      <c r="C760" t="s">
        <v>14</v>
      </c>
      <c r="D760" s="2">
        <v>170.48</v>
      </c>
      <c r="E760">
        <f>+VLOOKUP(REAL[[#This Row],[GASTO]],Table4[#All],2,FALSE)</f>
        <v>66002</v>
      </c>
    </row>
    <row r="761" spans="1:5" x14ac:dyDescent="0.35">
      <c r="A761" s="1">
        <v>45748</v>
      </c>
      <c r="B761">
        <f t="shared" si="11"/>
        <v>4</v>
      </c>
      <c r="C761" t="s">
        <v>14</v>
      </c>
      <c r="D761" s="2">
        <v>237.8</v>
      </c>
      <c r="E761">
        <f>+VLOOKUP(REAL[[#This Row],[GASTO]],Table4[#All],2,FALSE)</f>
        <v>66002</v>
      </c>
    </row>
    <row r="762" spans="1:5" x14ac:dyDescent="0.35">
      <c r="A762" s="1">
        <v>45748</v>
      </c>
      <c r="B762">
        <f t="shared" si="11"/>
        <v>4</v>
      </c>
      <c r="C762" t="s">
        <v>14</v>
      </c>
      <c r="D762" s="2">
        <v>118.9</v>
      </c>
      <c r="E762">
        <f>+VLOOKUP(REAL[[#This Row],[GASTO]],Table4[#All],2,FALSE)</f>
        <v>66002</v>
      </c>
    </row>
    <row r="763" spans="1:5" x14ac:dyDescent="0.35">
      <c r="A763" s="1">
        <v>45748</v>
      </c>
      <c r="B763">
        <f t="shared" si="11"/>
        <v>4</v>
      </c>
      <c r="C763" t="s">
        <v>14</v>
      </c>
      <c r="D763" s="2">
        <v>269.12</v>
      </c>
      <c r="E763">
        <f>+VLOOKUP(REAL[[#This Row],[GASTO]],Table4[#All],2,FALSE)</f>
        <v>66002</v>
      </c>
    </row>
    <row r="764" spans="1:5" x14ac:dyDescent="0.35">
      <c r="A764" s="1">
        <v>45748</v>
      </c>
      <c r="B764">
        <f t="shared" ref="B764:B827" si="12">+MONTH(A764)</f>
        <v>4</v>
      </c>
      <c r="C764" t="s">
        <v>14</v>
      </c>
      <c r="D764" s="2">
        <v>213.72</v>
      </c>
      <c r="E764">
        <f>+VLOOKUP(REAL[[#This Row],[GASTO]],Table4[#All],2,FALSE)</f>
        <v>66002</v>
      </c>
    </row>
    <row r="765" spans="1:5" x14ac:dyDescent="0.35">
      <c r="A765" s="1">
        <v>45748</v>
      </c>
      <c r="B765">
        <f t="shared" si="12"/>
        <v>4</v>
      </c>
      <c r="C765" t="s">
        <v>14</v>
      </c>
      <c r="D765" s="2">
        <v>331.3</v>
      </c>
      <c r="E765">
        <f>+VLOOKUP(REAL[[#This Row],[GASTO]],Table4[#All],2,FALSE)</f>
        <v>66002</v>
      </c>
    </row>
    <row r="766" spans="1:5" x14ac:dyDescent="0.35">
      <c r="A766" s="1">
        <v>45748</v>
      </c>
      <c r="B766">
        <f t="shared" si="12"/>
        <v>4</v>
      </c>
      <c r="C766" t="s">
        <v>14</v>
      </c>
      <c r="D766" s="2">
        <v>128.18</v>
      </c>
      <c r="E766">
        <f>+VLOOKUP(REAL[[#This Row],[GASTO]],Table4[#All],2,FALSE)</f>
        <v>66002</v>
      </c>
    </row>
    <row r="767" spans="1:5" x14ac:dyDescent="0.35">
      <c r="A767" s="1">
        <v>45748</v>
      </c>
      <c r="B767">
        <f t="shared" si="12"/>
        <v>4</v>
      </c>
      <c r="C767" t="s">
        <v>14</v>
      </c>
      <c r="D767" s="2">
        <v>158.13999999999999</v>
      </c>
      <c r="E767">
        <f>+VLOOKUP(REAL[[#This Row],[GASTO]],Table4[#All],2,FALSE)</f>
        <v>66002</v>
      </c>
    </row>
    <row r="768" spans="1:5" x14ac:dyDescent="0.35">
      <c r="A768" s="1">
        <v>45748</v>
      </c>
      <c r="B768">
        <f t="shared" si="12"/>
        <v>4</v>
      </c>
      <c r="C768" t="s">
        <v>14</v>
      </c>
      <c r="D768" s="2">
        <v>129.91999999999999</v>
      </c>
      <c r="E768">
        <f>+VLOOKUP(REAL[[#This Row],[GASTO]],Table4[#All],2,FALSE)</f>
        <v>66002</v>
      </c>
    </row>
    <row r="769" spans="1:5" x14ac:dyDescent="0.35">
      <c r="A769" s="1">
        <v>45748</v>
      </c>
      <c r="B769">
        <f t="shared" si="12"/>
        <v>4</v>
      </c>
      <c r="C769" t="s">
        <v>14</v>
      </c>
      <c r="D769" s="2">
        <v>269.12</v>
      </c>
      <c r="E769">
        <f>+VLOOKUP(REAL[[#This Row],[GASTO]],Table4[#All],2,FALSE)</f>
        <v>66002</v>
      </c>
    </row>
    <row r="770" spans="1:5" x14ac:dyDescent="0.35">
      <c r="A770" s="1">
        <v>45748</v>
      </c>
      <c r="B770">
        <f t="shared" si="12"/>
        <v>4</v>
      </c>
      <c r="C770" t="s">
        <v>14</v>
      </c>
      <c r="D770" s="2">
        <v>169.46</v>
      </c>
      <c r="E770">
        <f>+VLOOKUP(REAL[[#This Row],[GASTO]],Table4[#All],2,FALSE)</f>
        <v>66002</v>
      </c>
    </row>
    <row r="771" spans="1:5" x14ac:dyDescent="0.35">
      <c r="A771" s="1">
        <v>45748</v>
      </c>
      <c r="B771">
        <f t="shared" si="12"/>
        <v>4</v>
      </c>
      <c r="C771" t="s">
        <v>14</v>
      </c>
      <c r="D771" s="2">
        <v>128.18</v>
      </c>
      <c r="E771">
        <f>+VLOOKUP(REAL[[#This Row],[GASTO]],Table4[#All],2,FALSE)</f>
        <v>66002</v>
      </c>
    </row>
    <row r="772" spans="1:5" x14ac:dyDescent="0.35">
      <c r="A772" s="1">
        <v>45748</v>
      </c>
      <c r="B772">
        <f t="shared" si="12"/>
        <v>4</v>
      </c>
      <c r="C772" t="s">
        <v>14</v>
      </c>
      <c r="D772" s="2">
        <v>210.86</v>
      </c>
      <c r="E772">
        <f>+VLOOKUP(REAL[[#This Row],[GASTO]],Table4[#All],2,FALSE)</f>
        <v>66002</v>
      </c>
    </row>
    <row r="773" spans="1:5" x14ac:dyDescent="0.35">
      <c r="A773" s="1">
        <v>45748</v>
      </c>
      <c r="B773">
        <f t="shared" si="12"/>
        <v>4</v>
      </c>
      <c r="C773" t="s">
        <v>14</v>
      </c>
      <c r="D773" s="2">
        <v>209.6</v>
      </c>
      <c r="E773">
        <f>+VLOOKUP(REAL[[#This Row],[GASTO]],Table4[#All],2,FALSE)</f>
        <v>66002</v>
      </c>
    </row>
    <row r="774" spans="1:5" x14ac:dyDescent="0.35">
      <c r="A774" s="1">
        <v>45748</v>
      </c>
      <c r="B774">
        <f t="shared" si="12"/>
        <v>4</v>
      </c>
      <c r="C774" t="s">
        <v>14</v>
      </c>
      <c r="D774" s="2">
        <v>1213.6199999999999</v>
      </c>
      <c r="E774">
        <f>+VLOOKUP(REAL[[#This Row],[GASTO]],Table4[#All],2,FALSE)</f>
        <v>66002</v>
      </c>
    </row>
    <row r="775" spans="1:5" x14ac:dyDescent="0.35">
      <c r="A775" s="1">
        <v>45748</v>
      </c>
      <c r="B775">
        <f t="shared" si="12"/>
        <v>4</v>
      </c>
      <c r="C775" t="s">
        <v>14</v>
      </c>
      <c r="D775" s="2">
        <v>118.9</v>
      </c>
      <c r="E775">
        <f>+VLOOKUP(REAL[[#This Row],[GASTO]],Table4[#All],2,FALSE)</f>
        <v>66002</v>
      </c>
    </row>
    <row r="776" spans="1:5" x14ac:dyDescent="0.35">
      <c r="A776" s="1">
        <v>45748</v>
      </c>
      <c r="B776">
        <f t="shared" si="12"/>
        <v>4</v>
      </c>
      <c r="C776" t="s">
        <v>14</v>
      </c>
      <c r="D776" s="2">
        <v>118.9</v>
      </c>
      <c r="E776">
        <f>+VLOOKUP(REAL[[#This Row],[GASTO]],Table4[#All],2,FALSE)</f>
        <v>66002</v>
      </c>
    </row>
    <row r="777" spans="1:5" x14ac:dyDescent="0.35">
      <c r="A777" s="1">
        <v>45748</v>
      </c>
      <c r="B777">
        <f t="shared" si="12"/>
        <v>4</v>
      </c>
      <c r="C777" t="s">
        <v>14</v>
      </c>
      <c r="D777" s="2">
        <v>256.36</v>
      </c>
      <c r="E777">
        <f>+VLOOKUP(REAL[[#This Row],[GASTO]],Table4[#All],2,FALSE)</f>
        <v>66002</v>
      </c>
    </row>
    <row r="778" spans="1:5" x14ac:dyDescent="0.35">
      <c r="A778" s="1">
        <v>45748</v>
      </c>
      <c r="B778">
        <f t="shared" si="12"/>
        <v>4</v>
      </c>
      <c r="C778" t="s">
        <v>14</v>
      </c>
      <c r="D778" s="2">
        <v>195.59</v>
      </c>
      <c r="E778">
        <f>+VLOOKUP(REAL[[#This Row],[GASTO]],Table4[#All],2,FALSE)</f>
        <v>66002</v>
      </c>
    </row>
    <row r="779" spans="1:5" x14ac:dyDescent="0.35">
      <c r="A779" s="1">
        <v>45748</v>
      </c>
      <c r="B779">
        <f t="shared" si="12"/>
        <v>4</v>
      </c>
      <c r="C779" t="s">
        <v>14</v>
      </c>
      <c r="D779" s="2">
        <v>288.81</v>
      </c>
      <c r="E779">
        <f>+VLOOKUP(REAL[[#This Row],[GASTO]],Table4[#All],2,FALSE)</f>
        <v>66002</v>
      </c>
    </row>
    <row r="780" spans="1:5" x14ac:dyDescent="0.35">
      <c r="A780" s="1">
        <v>45748</v>
      </c>
      <c r="B780">
        <f t="shared" si="12"/>
        <v>4</v>
      </c>
      <c r="C780" t="s">
        <v>14</v>
      </c>
      <c r="D780" s="2">
        <v>195.59</v>
      </c>
      <c r="E780">
        <f>+VLOOKUP(REAL[[#This Row],[GASTO]],Table4[#All],2,FALSE)</f>
        <v>66002</v>
      </c>
    </row>
    <row r="781" spans="1:5" x14ac:dyDescent="0.35">
      <c r="A781" s="1">
        <v>45748</v>
      </c>
      <c r="B781">
        <f t="shared" si="12"/>
        <v>4</v>
      </c>
      <c r="C781" t="s">
        <v>14</v>
      </c>
      <c r="D781" s="2">
        <v>158.13999999999999</v>
      </c>
      <c r="E781">
        <f>+VLOOKUP(REAL[[#This Row],[GASTO]],Table4[#All],2,FALSE)</f>
        <v>66002</v>
      </c>
    </row>
    <row r="782" spans="1:5" x14ac:dyDescent="0.35">
      <c r="A782" s="1">
        <v>45748</v>
      </c>
      <c r="B782">
        <f t="shared" si="12"/>
        <v>4</v>
      </c>
      <c r="C782" t="s">
        <v>14</v>
      </c>
      <c r="D782" s="2">
        <v>434.3</v>
      </c>
      <c r="E782">
        <f>+VLOOKUP(REAL[[#This Row],[GASTO]],Table4[#All],2,FALSE)</f>
        <v>66002</v>
      </c>
    </row>
    <row r="783" spans="1:5" x14ac:dyDescent="0.35">
      <c r="A783" s="1">
        <v>45748</v>
      </c>
      <c r="B783">
        <f t="shared" si="12"/>
        <v>4</v>
      </c>
      <c r="C783" t="s">
        <v>14</v>
      </c>
      <c r="D783" s="2">
        <v>158.13999999999999</v>
      </c>
      <c r="E783">
        <f>+VLOOKUP(REAL[[#This Row],[GASTO]],Table4[#All],2,FALSE)</f>
        <v>66002</v>
      </c>
    </row>
    <row r="784" spans="1:5" x14ac:dyDescent="0.35">
      <c r="A784" s="1">
        <v>45748</v>
      </c>
      <c r="B784">
        <f t="shared" si="12"/>
        <v>4</v>
      </c>
      <c r="C784" t="s">
        <v>14</v>
      </c>
      <c r="D784" s="2">
        <v>205.09</v>
      </c>
      <c r="E784">
        <f>+VLOOKUP(REAL[[#This Row],[GASTO]],Table4[#All],2,FALSE)</f>
        <v>66002</v>
      </c>
    </row>
    <row r="785" spans="1:5" x14ac:dyDescent="0.35">
      <c r="A785" s="1">
        <v>45748</v>
      </c>
      <c r="B785">
        <f t="shared" si="12"/>
        <v>4</v>
      </c>
      <c r="C785" t="s">
        <v>14</v>
      </c>
      <c r="D785" s="2">
        <v>118.9</v>
      </c>
      <c r="E785">
        <f>+VLOOKUP(REAL[[#This Row],[GASTO]],Table4[#All],2,FALSE)</f>
        <v>66002</v>
      </c>
    </row>
    <row r="786" spans="1:5" x14ac:dyDescent="0.35">
      <c r="A786" s="1">
        <v>45748</v>
      </c>
      <c r="B786">
        <f t="shared" si="12"/>
        <v>4</v>
      </c>
      <c r="C786" t="s">
        <v>14</v>
      </c>
      <c r="D786" s="2">
        <v>272.49</v>
      </c>
      <c r="E786">
        <f>+VLOOKUP(REAL[[#This Row],[GASTO]],Table4[#All],2,FALSE)</f>
        <v>66002</v>
      </c>
    </row>
    <row r="787" spans="1:5" x14ac:dyDescent="0.35">
      <c r="A787" s="1">
        <v>45748</v>
      </c>
      <c r="B787">
        <f t="shared" si="12"/>
        <v>4</v>
      </c>
      <c r="C787" t="s">
        <v>14</v>
      </c>
      <c r="D787" s="2">
        <v>134.56</v>
      </c>
      <c r="E787">
        <f>+VLOOKUP(REAL[[#This Row],[GASTO]],Table4[#All],2,FALSE)</f>
        <v>66002</v>
      </c>
    </row>
    <row r="788" spans="1:5" x14ac:dyDescent="0.35">
      <c r="A788" s="1">
        <v>45748</v>
      </c>
      <c r="B788">
        <f t="shared" si="12"/>
        <v>4</v>
      </c>
      <c r="C788" t="s">
        <v>14</v>
      </c>
      <c r="D788" s="2">
        <v>256.36</v>
      </c>
      <c r="E788">
        <f>+VLOOKUP(REAL[[#This Row],[GASTO]],Table4[#All],2,FALSE)</f>
        <v>66002</v>
      </c>
    </row>
    <row r="789" spans="1:5" x14ac:dyDescent="0.35">
      <c r="A789" s="1">
        <v>45748</v>
      </c>
      <c r="B789">
        <f t="shared" si="12"/>
        <v>4</v>
      </c>
      <c r="C789" t="s">
        <v>14</v>
      </c>
      <c r="D789" s="2">
        <v>237.8</v>
      </c>
      <c r="E789">
        <f>+VLOOKUP(REAL[[#This Row],[GASTO]],Table4[#All],2,FALSE)</f>
        <v>66002</v>
      </c>
    </row>
    <row r="790" spans="1:5" x14ac:dyDescent="0.35">
      <c r="A790" s="1">
        <v>45748</v>
      </c>
      <c r="B790">
        <f t="shared" si="12"/>
        <v>4</v>
      </c>
      <c r="C790" t="s">
        <v>14</v>
      </c>
      <c r="D790" s="2">
        <v>129.91999999999999</v>
      </c>
      <c r="E790">
        <f>+VLOOKUP(REAL[[#This Row],[GASTO]],Table4[#All],2,FALSE)</f>
        <v>66002</v>
      </c>
    </row>
    <row r="791" spans="1:5" x14ac:dyDescent="0.35">
      <c r="A791" s="1">
        <v>45748</v>
      </c>
      <c r="B791">
        <f t="shared" si="12"/>
        <v>4</v>
      </c>
      <c r="C791" t="s">
        <v>14</v>
      </c>
      <c r="D791" s="2">
        <v>118.9</v>
      </c>
      <c r="E791">
        <f>+VLOOKUP(REAL[[#This Row],[GASTO]],Table4[#All],2,FALSE)</f>
        <v>66002</v>
      </c>
    </row>
    <row r="792" spans="1:5" x14ac:dyDescent="0.35">
      <c r="A792" s="1">
        <v>45748</v>
      </c>
      <c r="B792">
        <f t="shared" si="12"/>
        <v>4</v>
      </c>
      <c r="C792" t="s">
        <v>14</v>
      </c>
      <c r="D792" s="2">
        <v>714.24</v>
      </c>
      <c r="E792">
        <f>+VLOOKUP(REAL[[#This Row],[GASTO]],Table4[#All],2,FALSE)</f>
        <v>66002</v>
      </c>
    </row>
    <row r="793" spans="1:5" x14ac:dyDescent="0.35">
      <c r="A793" s="1">
        <v>45748</v>
      </c>
      <c r="B793">
        <f t="shared" si="12"/>
        <v>4</v>
      </c>
      <c r="C793" t="s">
        <v>14</v>
      </c>
      <c r="D793" s="2">
        <v>150.41</v>
      </c>
      <c r="E793">
        <f>+VLOOKUP(REAL[[#This Row],[GASTO]],Table4[#All],2,FALSE)</f>
        <v>66002</v>
      </c>
    </row>
    <row r="794" spans="1:5" x14ac:dyDescent="0.35">
      <c r="A794" s="1">
        <v>45748</v>
      </c>
      <c r="B794">
        <f t="shared" si="12"/>
        <v>4</v>
      </c>
      <c r="C794" t="s">
        <v>14</v>
      </c>
      <c r="D794" s="2">
        <v>190.24</v>
      </c>
      <c r="E794">
        <f>+VLOOKUP(REAL[[#This Row],[GASTO]],Table4[#All],2,FALSE)</f>
        <v>66002</v>
      </c>
    </row>
    <row r="795" spans="1:5" x14ac:dyDescent="0.35">
      <c r="A795" s="1">
        <v>45748</v>
      </c>
      <c r="B795">
        <f t="shared" si="12"/>
        <v>4</v>
      </c>
      <c r="C795" t="s">
        <v>14</v>
      </c>
      <c r="D795" s="2">
        <v>221.35</v>
      </c>
      <c r="E795">
        <f>+VLOOKUP(REAL[[#This Row],[GASTO]],Table4[#All],2,FALSE)</f>
        <v>66002</v>
      </c>
    </row>
    <row r="796" spans="1:5" x14ac:dyDescent="0.35">
      <c r="A796" s="1">
        <v>45748</v>
      </c>
      <c r="B796">
        <f t="shared" si="12"/>
        <v>4</v>
      </c>
      <c r="C796" t="s">
        <v>14</v>
      </c>
      <c r="D796" s="2">
        <v>134.56</v>
      </c>
      <c r="E796">
        <f>+VLOOKUP(REAL[[#This Row],[GASTO]],Table4[#All],2,FALSE)</f>
        <v>66002</v>
      </c>
    </row>
    <row r="797" spans="1:5" x14ac:dyDescent="0.35">
      <c r="A797" s="1">
        <v>45748</v>
      </c>
      <c r="B797">
        <f t="shared" si="12"/>
        <v>4</v>
      </c>
      <c r="C797" t="s">
        <v>14</v>
      </c>
      <c r="D797" s="2">
        <v>128.18</v>
      </c>
      <c r="E797">
        <f>+VLOOKUP(REAL[[#This Row],[GASTO]],Table4[#All],2,FALSE)</f>
        <v>66002</v>
      </c>
    </row>
    <row r="798" spans="1:5" x14ac:dyDescent="0.35">
      <c r="A798" s="1">
        <v>45748</v>
      </c>
      <c r="B798">
        <f t="shared" si="12"/>
        <v>4</v>
      </c>
      <c r="C798" t="s">
        <v>14</v>
      </c>
      <c r="D798" s="2">
        <v>195.59</v>
      </c>
      <c r="E798">
        <f>+VLOOKUP(REAL[[#This Row],[GASTO]],Table4[#All],2,FALSE)</f>
        <v>66002</v>
      </c>
    </row>
    <row r="799" spans="1:5" x14ac:dyDescent="0.35">
      <c r="A799" s="1">
        <v>45748</v>
      </c>
      <c r="B799">
        <f t="shared" si="12"/>
        <v>4</v>
      </c>
      <c r="C799" t="s">
        <v>14</v>
      </c>
      <c r="D799" s="2">
        <v>190.24</v>
      </c>
      <c r="E799">
        <f>+VLOOKUP(REAL[[#This Row],[GASTO]],Table4[#All],2,FALSE)</f>
        <v>66002</v>
      </c>
    </row>
    <row r="800" spans="1:5" x14ac:dyDescent="0.35">
      <c r="A800" s="1">
        <v>45748</v>
      </c>
      <c r="B800">
        <f t="shared" si="12"/>
        <v>4</v>
      </c>
      <c r="C800" t="s">
        <v>14</v>
      </c>
      <c r="D800" s="2">
        <v>118.9</v>
      </c>
      <c r="E800">
        <f>+VLOOKUP(REAL[[#This Row],[GASTO]],Table4[#All],2,FALSE)</f>
        <v>66002</v>
      </c>
    </row>
    <row r="801" spans="1:5" x14ac:dyDescent="0.35">
      <c r="A801" s="1">
        <v>45748</v>
      </c>
      <c r="B801">
        <f t="shared" si="12"/>
        <v>4</v>
      </c>
      <c r="C801" t="s">
        <v>14</v>
      </c>
      <c r="D801" s="2">
        <v>118.9</v>
      </c>
      <c r="E801">
        <f>+VLOOKUP(REAL[[#This Row],[GASTO]],Table4[#All],2,FALSE)</f>
        <v>66002</v>
      </c>
    </row>
    <row r="802" spans="1:5" x14ac:dyDescent="0.35">
      <c r="A802" s="1">
        <v>45748</v>
      </c>
      <c r="B802">
        <f t="shared" si="12"/>
        <v>4</v>
      </c>
      <c r="C802" t="s">
        <v>14</v>
      </c>
      <c r="D802" s="2">
        <v>158.13999999999999</v>
      </c>
      <c r="E802">
        <f>+VLOOKUP(REAL[[#This Row],[GASTO]],Table4[#All],2,FALSE)</f>
        <v>66002</v>
      </c>
    </row>
    <row r="803" spans="1:5" x14ac:dyDescent="0.35">
      <c r="A803" s="1">
        <v>45748</v>
      </c>
      <c r="B803">
        <f t="shared" si="12"/>
        <v>4</v>
      </c>
      <c r="C803" t="s">
        <v>14</v>
      </c>
      <c r="D803" s="2">
        <v>151.19</v>
      </c>
      <c r="E803">
        <f>+VLOOKUP(REAL[[#This Row],[GASTO]],Table4[#All],2,FALSE)</f>
        <v>66002</v>
      </c>
    </row>
    <row r="804" spans="1:5" x14ac:dyDescent="0.35">
      <c r="A804" s="1">
        <v>45748</v>
      </c>
      <c r="B804">
        <f t="shared" si="12"/>
        <v>4</v>
      </c>
      <c r="C804" t="s">
        <v>14</v>
      </c>
      <c r="D804" s="2">
        <v>113.68</v>
      </c>
      <c r="E804">
        <f>+VLOOKUP(REAL[[#This Row],[GASTO]],Table4[#All],2,FALSE)</f>
        <v>66002</v>
      </c>
    </row>
    <row r="805" spans="1:5" x14ac:dyDescent="0.35">
      <c r="A805" s="1">
        <v>45748</v>
      </c>
      <c r="B805">
        <f t="shared" si="12"/>
        <v>4</v>
      </c>
      <c r="C805" t="s">
        <v>14</v>
      </c>
      <c r="D805" s="2">
        <v>256.36</v>
      </c>
      <c r="E805">
        <f>+VLOOKUP(REAL[[#This Row],[GASTO]],Table4[#All],2,FALSE)</f>
        <v>66002</v>
      </c>
    </row>
    <row r="806" spans="1:5" x14ac:dyDescent="0.35">
      <c r="A806" s="1">
        <v>45748</v>
      </c>
      <c r="B806">
        <f t="shared" si="12"/>
        <v>4</v>
      </c>
      <c r="C806" t="s">
        <v>14</v>
      </c>
      <c r="D806" s="2">
        <v>178.96</v>
      </c>
      <c r="E806">
        <f>+VLOOKUP(REAL[[#This Row],[GASTO]],Table4[#All],2,FALSE)</f>
        <v>66002</v>
      </c>
    </row>
    <row r="807" spans="1:5" x14ac:dyDescent="0.35">
      <c r="A807" s="1">
        <v>45748</v>
      </c>
      <c r="B807">
        <f t="shared" si="12"/>
        <v>4</v>
      </c>
      <c r="C807" t="s">
        <v>14</v>
      </c>
      <c r="D807" s="2">
        <v>205.09</v>
      </c>
      <c r="E807">
        <f>+VLOOKUP(REAL[[#This Row],[GASTO]],Table4[#All],2,FALSE)</f>
        <v>66002</v>
      </c>
    </row>
    <row r="808" spans="1:5" x14ac:dyDescent="0.35">
      <c r="A808" s="1">
        <v>45748</v>
      </c>
      <c r="B808">
        <f t="shared" si="12"/>
        <v>4</v>
      </c>
      <c r="C808" t="s">
        <v>14</v>
      </c>
      <c r="D808" s="2">
        <v>205.09</v>
      </c>
      <c r="E808">
        <f>+VLOOKUP(REAL[[#This Row],[GASTO]],Table4[#All],2,FALSE)</f>
        <v>66002</v>
      </c>
    </row>
    <row r="809" spans="1:5" x14ac:dyDescent="0.35">
      <c r="A809" s="1">
        <v>45748</v>
      </c>
      <c r="B809">
        <f t="shared" si="12"/>
        <v>4</v>
      </c>
      <c r="C809" t="s">
        <v>14</v>
      </c>
      <c r="D809" s="2">
        <v>205.09</v>
      </c>
      <c r="E809">
        <f>+VLOOKUP(REAL[[#This Row],[GASTO]],Table4[#All],2,FALSE)</f>
        <v>66002</v>
      </c>
    </row>
    <row r="810" spans="1:5" x14ac:dyDescent="0.35">
      <c r="A810" s="1">
        <v>45748</v>
      </c>
      <c r="B810">
        <f t="shared" si="12"/>
        <v>4</v>
      </c>
      <c r="C810" t="s">
        <v>14</v>
      </c>
      <c r="D810" s="2">
        <v>190.24</v>
      </c>
      <c r="E810">
        <f>+VLOOKUP(REAL[[#This Row],[GASTO]],Table4[#All],2,FALSE)</f>
        <v>66002</v>
      </c>
    </row>
    <row r="811" spans="1:5" x14ac:dyDescent="0.35">
      <c r="A811" s="1">
        <v>45748</v>
      </c>
      <c r="B811">
        <f t="shared" si="12"/>
        <v>4</v>
      </c>
      <c r="C811" t="s">
        <v>14</v>
      </c>
      <c r="D811" s="2">
        <v>288.81</v>
      </c>
      <c r="E811">
        <f>+VLOOKUP(REAL[[#This Row],[GASTO]],Table4[#All],2,FALSE)</f>
        <v>66002</v>
      </c>
    </row>
    <row r="812" spans="1:5" x14ac:dyDescent="0.35">
      <c r="A812" s="1">
        <v>45748</v>
      </c>
      <c r="B812">
        <f t="shared" si="12"/>
        <v>4</v>
      </c>
      <c r="C812" t="s">
        <v>14</v>
      </c>
      <c r="D812" s="2">
        <v>128.18</v>
      </c>
      <c r="E812">
        <f>+VLOOKUP(REAL[[#This Row],[GASTO]],Table4[#All],2,FALSE)</f>
        <v>66002</v>
      </c>
    </row>
    <row r="813" spans="1:5" x14ac:dyDescent="0.35">
      <c r="A813" s="1">
        <v>45748</v>
      </c>
      <c r="B813">
        <f t="shared" si="12"/>
        <v>4</v>
      </c>
      <c r="C813" t="s">
        <v>14</v>
      </c>
      <c r="D813" s="2">
        <v>113.68</v>
      </c>
      <c r="E813">
        <f>+VLOOKUP(REAL[[#This Row],[GASTO]],Table4[#All],2,FALSE)</f>
        <v>66002</v>
      </c>
    </row>
    <row r="814" spans="1:5" x14ac:dyDescent="0.35">
      <c r="A814" s="1">
        <v>45748</v>
      </c>
      <c r="B814">
        <f t="shared" si="12"/>
        <v>4</v>
      </c>
      <c r="C814" t="s">
        <v>14</v>
      </c>
      <c r="D814" s="2">
        <v>158.13999999999999</v>
      </c>
      <c r="E814">
        <f>+VLOOKUP(REAL[[#This Row],[GASTO]],Table4[#All],2,FALSE)</f>
        <v>66002</v>
      </c>
    </row>
    <row r="815" spans="1:5" x14ac:dyDescent="0.35">
      <c r="A815" s="1">
        <v>45748</v>
      </c>
      <c r="B815">
        <f t="shared" si="12"/>
        <v>4</v>
      </c>
      <c r="C815" t="s">
        <v>14</v>
      </c>
      <c r="D815" s="2">
        <v>195.59</v>
      </c>
      <c r="E815">
        <f>+VLOOKUP(REAL[[#This Row],[GASTO]],Table4[#All],2,FALSE)</f>
        <v>66002</v>
      </c>
    </row>
    <row r="816" spans="1:5" x14ac:dyDescent="0.35">
      <c r="A816" s="1">
        <v>45748</v>
      </c>
      <c r="B816">
        <f t="shared" si="12"/>
        <v>4</v>
      </c>
      <c r="C816" t="s">
        <v>14</v>
      </c>
      <c r="D816" s="2">
        <v>457.04</v>
      </c>
      <c r="E816">
        <f>+VLOOKUP(REAL[[#This Row],[GASTO]],Table4[#All],2,FALSE)</f>
        <v>66002</v>
      </c>
    </row>
    <row r="817" spans="1:5" x14ac:dyDescent="0.35">
      <c r="A817" s="1">
        <v>45748</v>
      </c>
      <c r="B817">
        <f t="shared" si="12"/>
        <v>4</v>
      </c>
      <c r="C817" t="s">
        <v>14</v>
      </c>
      <c r="D817" s="2">
        <v>118.9</v>
      </c>
      <c r="E817">
        <f>+VLOOKUP(REAL[[#This Row],[GASTO]],Table4[#All],2,FALSE)</f>
        <v>66002</v>
      </c>
    </row>
    <row r="818" spans="1:5" x14ac:dyDescent="0.35">
      <c r="A818" s="1">
        <v>45748</v>
      </c>
      <c r="B818">
        <f t="shared" si="12"/>
        <v>4</v>
      </c>
      <c r="C818" t="s">
        <v>14</v>
      </c>
      <c r="D818" s="2">
        <v>1647.2</v>
      </c>
      <c r="E818">
        <f>+VLOOKUP(REAL[[#This Row],[GASTO]],Table4[#All],2,FALSE)</f>
        <v>66002</v>
      </c>
    </row>
    <row r="819" spans="1:5" x14ac:dyDescent="0.35">
      <c r="A819" s="1">
        <v>45748</v>
      </c>
      <c r="B819">
        <f t="shared" si="12"/>
        <v>4</v>
      </c>
      <c r="C819" t="s">
        <v>14</v>
      </c>
      <c r="D819" s="2">
        <v>195.59</v>
      </c>
      <c r="E819">
        <f>+VLOOKUP(REAL[[#This Row],[GASTO]],Table4[#All],2,FALSE)</f>
        <v>66002</v>
      </c>
    </row>
    <row r="820" spans="1:5" x14ac:dyDescent="0.35">
      <c r="A820" s="1">
        <v>45748</v>
      </c>
      <c r="B820">
        <f t="shared" si="12"/>
        <v>4</v>
      </c>
      <c r="C820" t="s">
        <v>14</v>
      </c>
      <c r="D820" s="2">
        <v>237.8</v>
      </c>
      <c r="E820">
        <f>+VLOOKUP(REAL[[#This Row],[GASTO]],Table4[#All],2,FALSE)</f>
        <v>66002</v>
      </c>
    </row>
    <row r="821" spans="1:5" x14ac:dyDescent="0.35">
      <c r="A821" s="1">
        <v>45748</v>
      </c>
      <c r="B821">
        <f t="shared" si="12"/>
        <v>4</v>
      </c>
      <c r="C821" t="s">
        <v>14</v>
      </c>
      <c r="D821" s="2">
        <v>434.3</v>
      </c>
      <c r="E821">
        <f>+VLOOKUP(REAL[[#This Row],[GASTO]],Table4[#All],2,FALSE)</f>
        <v>66002</v>
      </c>
    </row>
    <row r="822" spans="1:5" x14ac:dyDescent="0.35">
      <c r="A822" s="1">
        <v>45748</v>
      </c>
      <c r="B822">
        <f t="shared" si="12"/>
        <v>4</v>
      </c>
      <c r="C822" t="s">
        <v>14</v>
      </c>
      <c r="D822" s="2">
        <v>151.19</v>
      </c>
      <c r="E822">
        <f>+VLOOKUP(REAL[[#This Row],[GASTO]],Table4[#All],2,FALSE)</f>
        <v>66002</v>
      </c>
    </row>
    <row r="823" spans="1:5" x14ac:dyDescent="0.35">
      <c r="A823" s="1">
        <v>45748</v>
      </c>
      <c r="B823">
        <f t="shared" si="12"/>
        <v>4</v>
      </c>
      <c r="C823" t="s">
        <v>14</v>
      </c>
      <c r="D823" s="2">
        <v>195.59</v>
      </c>
      <c r="E823">
        <f>+VLOOKUP(REAL[[#This Row],[GASTO]],Table4[#All],2,FALSE)</f>
        <v>66002</v>
      </c>
    </row>
    <row r="824" spans="1:5" x14ac:dyDescent="0.35">
      <c r="A824" s="1">
        <v>45748</v>
      </c>
      <c r="B824">
        <f t="shared" si="12"/>
        <v>4</v>
      </c>
      <c r="C824" t="s">
        <v>14</v>
      </c>
      <c r="D824" s="2">
        <v>122.96</v>
      </c>
      <c r="E824">
        <f>+VLOOKUP(REAL[[#This Row],[GASTO]],Table4[#All],2,FALSE)</f>
        <v>66002</v>
      </c>
    </row>
    <row r="825" spans="1:5" x14ac:dyDescent="0.35">
      <c r="A825" s="1">
        <v>45748</v>
      </c>
      <c r="B825">
        <f t="shared" si="12"/>
        <v>4</v>
      </c>
      <c r="C825" t="s">
        <v>14</v>
      </c>
      <c r="D825" s="2">
        <v>129.91999999999999</v>
      </c>
      <c r="E825">
        <f>+VLOOKUP(REAL[[#This Row],[GASTO]],Table4[#All],2,FALSE)</f>
        <v>66002</v>
      </c>
    </row>
    <row r="826" spans="1:5" x14ac:dyDescent="0.35">
      <c r="A826" s="1">
        <v>45748</v>
      </c>
      <c r="B826">
        <f t="shared" si="12"/>
        <v>4</v>
      </c>
      <c r="C826" t="s">
        <v>14</v>
      </c>
      <c r="D826" s="2">
        <v>200.04</v>
      </c>
      <c r="E826">
        <f>+VLOOKUP(REAL[[#This Row],[GASTO]],Table4[#All],2,FALSE)</f>
        <v>66002</v>
      </c>
    </row>
    <row r="827" spans="1:5" x14ac:dyDescent="0.35">
      <c r="A827" s="1">
        <v>45748</v>
      </c>
      <c r="B827">
        <f t="shared" si="12"/>
        <v>4</v>
      </c>
      <c r="C827" t="s">
        <v>14</v>
      </c>
      <c r="D827" s="2">
        <v>210.86</v>
      </c>
      <c r="E827">
        <f>+VLOOKUP(REAL[[#This Row],[GASTO]],Table4[#All],2,FALSE)</f>
        <v>66002</v>
      </c>
    </row>
    <row r="828" spans="1:5" x14ac:dyDescent="0.35">
      <c r="A828" s="1">
        <v>45748</v>
      </c>
      <c r="B828">
        <f t="shared" ref="B828:B891" si="13">+MONTH(A828)</f>
        <v>4</v>
      </c>
      <c r="C828" t="s">
        <v>14</v>
      </c>
      <c r="D828" s="2">
        <v>128.18</v>
      </c>
      <c r="E828">
        <f>+VLOOKUP(REAL[[#This Row],[GASTO]],Table4[#All],2,FALSE)</f>
        <v>66002</v>
      </c>
    </row>
    <row r="829" spans="1:5" x14ac:dyDescent="0.35">
      <c r="A829" s="1">
        <v>45748</v>
      </c>
      <c r="B829">
        <f t="shared" si="13"/>
        <v>4</v>
      </c>
      <c r="C829" t="s">
        <v>14</v>
      </c>
      <c r="D829" s="2">
        <v>914.08</v>
      </c>
      <c r="E829">
        <f>+VLOOKUP(REAL[[#This Row],[GASTO]],Table4[#All],2,FALSE)</f>
        <v>66002</v>
      </c>
    </row>
    <row r="830" spans="1:5" x14ac:dyDescent="0.35">
      <c r="A830" s="1">
        <v>45748</v>
      </c>
      <c r="B830">
        <f t="shared" si="13"/>
        <v>4</v>
      </c>
      <c r="C830" t="s">
        <v>14</v>
      </c>
      <c r="D830" s="2">
        <v>737.76</v>
      </c>
      <c r="E830">
        <f>+VLOOKUP(REAL[[#This Row],[GASTO]],Table4[#All],2,FALSE)</f>
        <v>66002</v>
      </c>
    </row>
    <row r="831" spans="1:5" x14ac:dyDescent="0.35">
      <c r="A831" s="1">
        <v>45748</v>
      </c>
      <c r="B831">
        <f t="shared" si="13"/>
        <v>4</v>
      </c>
      <c r="C831" t="s">
        <v>14</v>
      </c>
      <c r="D831" s="2">
        <v>128.18</v>
      </c>
      <c r="E831">
        <f>+VLOOKUP(REAL[[#This Row],[GASTO]],Table4[#All],2,FALSE)</f>
        <v>66002</v>
      </c>
    </row>
    <row r="832" spans="1:5" x14ac:dyDescent="0.35">
      <c r="A832" s="1">
        <v>45748</v>
      </c>
      <c r="B832">
        <f t="shared" si="13"/>
        <v>4</v>
      </c>
      <c r="C832" t="s">
        <v>14</v>
      </c>
      <c r="D832" s="2">
        <v>210.86</v>
      </c>
      <c r="E832">
        <f>+VLOOKUP(REAL[[#This Row],[GASTO]],Table4[#All],2,FALSE)</f>
        <v>66002</v>
      </c>
    </row>
    <row r="833" spans="1:5" x14ac:dyDescent="0.35">
      <c r="A833" s="1">
        <v>45748</v>
      </c>
      <c r="B833">
        <f t="shared" si="13"/>
        <v>4</v>
      </c>
      <c r="C833" t="s">
        <v>14</v>
      </c>
      <c r="D833" s="2">
        <v>751.83</v>
      </c>
      <c r="E833">
        <f>+VLOOKUP(REAL[[#This Row],[GASTO]],Table4[#All],2,FALSE)</f>
        <v>66002</v>
      </c>
    </row>
    <row r="834" spans="1:5" x14ac:dyDescent="0.35">
      <c r="A834" s="1">
        <v>45748</v>
      </c>
      <c r="B834">
        <f t="shared" si="13"/>
        <v>4</v>
      </c>
      <c r="C834" t="s">
        <v>14</v>
      </c>
      <c r="D834" s="2">
        <v>118.9</v>
      </c>
      <c r="E834">
        <f>+VLOOKUP(REAL[[#This Row],[GASTO]],Table4[#All],2,FALSE)</f>
        <v>66002</v>
      </c>
    </row>
    <row r="835" spans="1:5" x14ac:dyDescent="0.35">
      <c r="A835" s="1">
        <v>45748</v>
      </c>
      <c r="B835">
        <f t="shared" si="13"/>
        <v>4</v>
      </c>
      <c r="C835" t="s">
        <v>14</v>
      </c>
      <c r="D835" s="2">
        <v>127.41</v>
      </c>
      <c r="E835">
        <f>+VLOOKUP(REAL[[#This Row],[GASTO]],Table4[#All],2,FALSE)</f>
        <v>66002</v>
      </c>
    </row>
    <row r="836" spans="1:5" x14ac:dyDescent="0.35">
      <c r="A836" s="1">
        <v>45748</v>
      </c>
      <c r="B836">
        <f t="shared" si="13"/>
        <v>4</v>
      </c>
      <c r="C836" t="s">
        <v>14</v>
      </c>
      <c r="D836" s="2">
        <v>457.04</v>
      </c>
      <c r="E836">
        <f>+VLOOKUP(REAL[[#This Row],[GASTO]],Table4[#All],2,FALSE)</f>
        <v>66002</v>
      </c>
    </row>
    <row r="837" spans="1:5" x14ac:dyDescent="0.35">
      <c r="A837" s="1">
        <v>45748</v>
      </c>
      <c r="B837">
        <f t="shared" si="13"/>
        <v>4</v>
      </c>
      <c r="C837" t="s">
        <v>14</v>
      </c>
      <c r="D837" s="2">
        <v>195.59</v>
      </c>
      <c r="E837">
        <f>+VLOOKUP(REAL[[#This Row],[GASTO]],Table4[#All],2,FALSE)</f>
        <v>66002</v>
      </c>
    </row>
    <row r="838" spans="1:5" x14ac:dyDescent="0.35">
      <c r="A838" s="1">
        <v>45748</v>
      </c>
      <c r="B838">
        <f t="shared" si="13"/>
        <v>4</v>
      </c>
      <c r="C838" t="s">
        <v>14</v>
      </c>
      <c r="D838" s="2">
        <v>128.18</v>
      </c>
      <c r="E838">
        <f>+VLOOKUP(REAL[[#This Row],[GASTO]],Table4[#All],2,FALSE)</f>
        <v>66002</v>
      </c>
    </row>
    <row r="839" spans="1:5" x14ac:dyDescent="0.35">
      <c r="A839" s="1">
        <v>45748</v>
      </c>
      <c r="B839">
        <f t="shared" si="13"/>
        <v>4</v>
      </c>
      <c r="C839" t="s">
        <v>14</v>
      </c>
      <c r="D839" s="2">
        <v>457.04</v>
      </c>
      <c r="E839">
        <f>+VLOOKUP(REAL[[#This Row],[GASTO]],Table4[#All],2,FALSE)</f>
        <v>66002</v>
      </c>
    </row>
    <row r="840" spans="1:5" x14ac:dyDescent="0.35">
      <c r="A840" s="1">
        <v>45748</v>
      </c>
      <c r="B840">
        <f t="shared" si="13"/>
        <v>4</v>
      </c>
      <c r="C840" t="s">
        <v>14</v>
      </c>
      <c r="D840" s="2">
        <v>210.86</v>
      </c>
      <c r="E840">
        <f>+VLOOKUP(REAL[[#This Row],[GASTO]],Table4[#All],2,FALSE)</f>
        <v>66002</v>
      </c>
    </row>
    <row r="841" spans="1:5" x14ac:dyDescent="0.35">
      <c r="A841" s="1">
        <v>45748</v>
      </c>
      <c r="B841">
        <f t="shared" si="13"/>
        <v>4</v>
      </c>
      <c r="C841" t="s">
        <v>14</v>
      </c>
      <c r="D841" s="2">
        <v>128.18</v>
      </c>
      <c r="E841">
        <f>+VLOOKUP(REAL[[#This Row],[GASTO]],Table4[#All],2,FALSE)</f>
        <v>66002</v>
      </c>
    </row>
    <row r="842" spans="1:5" x14ac:dyDescent="0.35">
      <c r="A842" s="1">
        <v>45748</v>
      </c>
      <c r="B842">
        <f t="shared" si="13"/>
        <v>4</v>
      </c>
      <c r="C842" t="s">
        <v>14</v>
      </c>
      <c r="D842" s="2">
        <v>128.18</v>
      </c>
      <c r="E842">
        <f>+VLOOKUP(REAL[[#This Row],[GASTO]],Table4[#All],2,FALSE)</f>
        <v>66002</v>
      </c>
    </row>
    <row r="843" spans="1:5" x14ac:dyDescent="0.35">
      <c r="A843" s="1">
        <v>45748</v>
      </c>
      <c r="B843">
        <f t="shared" si="13"/>
        <v>4</v>
      </c>
      <c r="C843" t="s">
        <v>14</v>
      </c>
      <c r="D843" s="2">
        <v>210.86</v>
      </c>
      <c r="E843">
        <f>+VLOOKUP(REAL[[#This Row],[GASTO]],Table4[#All],2,FALSE)</f>
        <v>66002</v>
      </c>
    </row>
    <row r="844" spans="1:5" x14ac:dyDescent="0.35">
      <c r="A844" s="1">
        <v>45748</v>
      </c>
      <c r="B844">
        <f t="shared" si="13"/>
        <v>4</v>
      </c>
      <c r="C844" t="s">
        <v>14</v>
      </c>
      <c r="D844" s="2">
        <v>210.86</v>
      </c>
      <c r="E844">
        <f>+VLOOKUP(REAL[[#This Row],[GASTO]],Table4[#All],2,FALSE)</f>
        <v>66002</v>
      </c>
    </row>
    <row r="845" spans="1:5" x14ac:dyDescent="0.35">
      <c r="A845" s="1">
        <v>45748</v>
      </c>
      <c r="B845">
        <f t="shared" si="13"/>
        <v>4</v>
      </c>
      <c r="C845" t="s">
        <v>14</v>
      </c>
      <c r="D845" s="2">
        <v>288.81</v>
      </c>
      <c r="E845">
        <f>+VLOOKUP(REAL[[#This Row],[GASTO]],Table4[#All],2,FALSE)</f>
        <v>66002</v>
      </c>
    </row>
    <row r="846" spans="1:5" x14ac:dyDescent="0.35">
      <c r="A846" s="1">
        <v>45748</v>
      </c>
      <c r="B846">
        <f t="shared" si="13"/>
        <v>4</v>
      </c>
      <c r="C846" t="s">
        <v>14</v>
      </c>
      <c r="D846" s="2">
        <v>128.18</v>
      </c>
      <c r="E846">
        <f>+VLOOKUP(REAL[[#This Row],[GASTO]],Table4[#All],2,FALSE)</f>
        <v>66002</v>
      </c>
    </row>
    <row r="847" spans="1:5" x14ac:dyDescent="0.35">
      <c r="A847" s="1">
        <v>45748</v>
      </c>
      <c r="B847">
        <f t="shared" si="13"/>
        <v>4</v>
      </c>
      <c r="C847" t="s">
        <v>14</v>
      </c>
      <c r="D847" s="2">
        <v>128.18</v>
      </c>
      <c r="E847">
        <f>+VLOOKUP(REAL[[#This Row],[GASTO]],Table4[#All],2,FALSE)</f>
        <v>66002</v>
      </c>
    </row>
    <row r="848" spans="1:5" x14ac:dyDescent="0.35">
      <c r="A848" s="1">
        <v>45748</v>
      </c>
      <c r="B848">
        <f t="shared" si="13"/>
        <v>4</v>
      </c>
      <c r="C848" t="s">
        <v>14</v>
      </c>
      <c r="D848" s="2">
        <v>165.65</v>
      </c>
      <c r="E848">
        <f>+VLOOKUP(REAL[[#This Row],[GASTO]],Table4[#All],2,FALSE)</f>
        <v>66002</v>
      </c>
    </row>
    <row r="849" spans="1:5" x14ac:dyDescent="0.35">
      <c r="A849" s="1">
        <v>45748</v>
      </c>
      <c r="B849">
        <f t="shared" si="13"/>
        <v>4</v>
      </c>
      <c r="C849" t="s">
        <v>14</v>
      </c>
      <c r="D849" s="2">
        <v>170.48</v>
      </c>
      <c r="E849">
        <f>+VLOOKUP(REAL[[#This Row],[GASTO]],Table4[#All],2,FALSE)</f>
        <v>66002</v>
      </c>
    </row>
    <row r="850" spans="1:5" x14ac:dyDescent="0.35">
      <c r="A850" s="1">
        <v>45748</v>
      </c>
      <c r="B850">
        <f t="shared" si="13"/>
        <v>4</v>
      </c>
      <c r="C850" t="s">
        <v>14</v>
      </c>
      <c r="D850" s="2">
        <v>210.86</v>
      </c>
      <c r="E850">
        <f>+VLOOKUP(REAL[[#This Row],[GASTO]],Table4[#All],2,FALSE)</f>
        <v>66002</v>
      </c>
    </row>
    <row r="851" spans="1:5" x14ac:dyDescent="0.35">
      <c r="A851" s="1">
        <v>45748</v>
      </c>
      <c r="B851">
        <f t="shared" si="13"/>
        <v>4</v>
      </c>
      <c r="C851" t="s">
        <v>14</v>
      </c>
      <c r="D851" s="2">
        <v>210.86</v>
      </c>
      <c r="E851">
        <f>+VLOOKUP(REAL[[#This Row],[GASTO]],Table4[#All],2,FALSE)</f>
        <v>66002</v>
      </c>
    </row>
    <row r="852" spans="1:5" x14ac:dyDescent="0.35">
      <c r="A852" s="1">
        <v>45748</v>
      </c>
      <c r="B852">
        <f t="shared" si="13"/>
        <v>4</v>
      </c>
      <c r="C852" t="s">
        <v>14</v>
      </c>
      <c r="D852" s="2">
        <v>128.18</v>
      </c>
      <c r="E852">
        <f>+VLOOKUP(REAL[[#This Row],[GASTO]],Table4[#All],2,FALSE)</f>
        <v>66002</v>
      </c>
    </row>
    <row r="853" spans="1:5" x14ac:dyDescent="0.35">
      <c r="A853" s="1">
        <v>45748</v>
      </c>
      <c r="B853">
        <f t="shared" si="13"/>
        <v>4</v>
      </c>
      <c r="C853" t="s">
        <v>14</v>
      </c>
      <c r="D853" s="2">
        <v>434.3</v>
      </c>
      <c r="E853">
        <f>+VLOOKUP(REAL[[#This Row],[GASTO]],Table4[#All],2,FALSE)</f>
        <v>66002</v>
      </c>
    </row>
    <row r="854" spans="1:5" x14ac:dyDescent="0.35">
      <c r="A854" s="1">
        <v>45748</v>
      </c>
      <c r="B854">
        <f t="shared" si="13"/>
        <v>4</v>
      </c>
      <c r="C854" t="s">
        <v>14</v>
      </c>
      <c r="D854" s="2">
        <v>128.18</v>
      </c>
      <c r="E854">
        <f>+VLOOKUP(REAL[[#This Row],[GASTO]],Table4[#All],2,FALSE)</f>
        <v>66002</v>
      </c>
    </row>
    <row r="855" spans="1:5" x14ac:dyDescent="0.35">
      <c r="A855" s="1">
        <v>45748</v>
      </c>
      <c r="B855">
        <f t="shared" si="13"/>
        <v>4</v>
      </c>
      <c r="C855" t="s">
        <v>14</v>
      </c>
      <c r="D855" s="2">
        <v>128.18</v>
      </c>
      <c r="E855">
        <f>+VLOOKUP(REAL[[#This Row],[GASTO]],Table4[#All],2,FALSE)</f>
        <v>66002</v>
      </c>
    </row>
    <row r="856" spans="1:5" x14ac:dyDescent="0.35">
      <c r="A856" s="1">
        <v>45748</v>
      </c>
      <c r="B856">
        <f t="shared" si="13"/>
        <v>4</v>
      </c>
      <c r="C856" t="s">
        <v>14</v>
      </c>
      <c r="D856" s="2">
        <v>256.36</v>
      </c>
      <c r="E856">
        <f>+VLOOKUP(REAL[[#This Row],[GASTO]],Table4[#All],2,FALSE)</f>
        <v>66002</v>
      </c>
    </row>
    <row r="857" spans="1:5" x14ac:dyDescent="0.35">
      <c r="A857" s="1">
        <v>45748</v>
      </c>
      <c r="B857">
        <f t="shared" si="13"/>
        <v>4</v>
      </c>
      <c r="C857" t="s">
        <v>14</v>
      </c>
      <c r="D857" s="2">
        <v>172.79</v>
      </c>
      <c r="E857">
        <f>+VLOOKUP(REAL[[#This Row],[GASTO]],Table4[#All],2,FALSE)</f>
        <v>66002</v>
      </c>
    </row>
    <row r="858" spans="1:5" x14ac:dyDescent="0.35">
      <c r="A858" s="1">
        <v>45748</v>
      </c>
      <c r="B858">
        <f t="shared" si="13"/>
        <v>4</v>
      </c>
      <c r="C858" t="s">
        <v>14</v>
      </c>
      <c r="D858" s="2">
        <v>914.08</v>
      </c>
      <c r="E858">
        <f>+VLOOKUP(REAL[[#This Row],[GASTO]],Table4[#All],2,FALSE)</f>
        <v>66002</v>
      </c>
    </row>
    <row r="859" spans="1:5" x14ac:dyDescent="0.35">
      <c r="A859" s="1">
        <v>45748</v>
      </c>
      <c r="B859">
        <f t="shared" si="13"/>
        <v>4</v>
      </c>
      <c r="C859" t="s">
        <v>14</v>
      </c>
      <c r="D859" s="2">
        <v>128.18</v>
      </c>
      <c r="E859">
        <f>+VLOOKUP(REAL[[#This Row],[GASTO]],Table4[#All],2,FALSE)</f>
        <v>66002</v>
      </c>
    </row>
    <row r="860" spans="1:5" x14ac:dyDescent="0.35">
      <c r="A860" s="1">
        <v>45748</v>
      </c>
      <c r="B860">
        <f t="shared" si="13"/>
        <v>4</v>
      </c>
      <c r="C860" t="s">
        <v>14</v>
      </c>
      <c r="D860" s="2">
        <v>914.08</v>
      </c>
      <c r="E860">
        <f>+VLOOKUP(REAL[[#This Row],[GASTO]],Table4[#All],2,FALSE)</f>
        <v>66002</v>
      </c>
    </row>
    <row r="861" spans="1:5" x14ac:dyDescent="0.35">
      <c r="A861" s="1">
        <v>45748</v>
      </c>
      <c r="B861">
        <f t="shared" si="13"/>
        <v>4</v>
      </c>
      <c r="C861" t="s">
        <v>14</v>
      </c>
      <c r="D861" s="2">
        <v>209.6</v>
      </c>
      <c r="E861">
        <f>+VLOOKUP(REAL[[#This Row],[GASTO]],Table4[#All],2,FALSE)</f>
        <v>66002</v>
      </c>
    </row>
    <row r="862" spans="1:5" x14ac:dyDescent="0.35">
      <c r="A862" s="1">
        <v>45748</v>
      </c>
      <c r="B862">
        <f t="shared" si="13"/>
        <v>4</v>
      </c>
      <c r="C862" t="s">
        <v>14</v>
      </c>
      <c r="D862" s="2">
        <v>158.13999999999999</v>
      </c>
      <c r="E862">
        <f>+VLOOKUP(REAL[[#This Row],[GASTO]],Table4[#All],2,FALSE)</f>
        <v>66002</v>
      </c>
    </row>
    <row r="863" spans="1:5" x14ac:dyDescent="0.35">
      <c r="A863" s="1">
        <v>45748</v>
      </c>
      <c r="B863">
        <f t="shared" si="13"/>
        <v>4</v>
      </c>
      <c r="C863" t="s">
        <v>14</v>
      </c>
      <c r="D863" s="2">
        <v>292.32</v>
      </c>
      <c r="E863">
        <f>+VLOOKUP(REAL[[#This Row],[GASTO]],Table4[#All],2,FALSE)</f>
        <v>66002</v>
      </c>
    </row>
    <row r="864" spans="1:5" x14ac:dyDescent="0.35">
      <c r="A864" s="1">
        <v>45748</v>
      </c>
      <c r="B864">
        <f t="shared" si="13"/>
        <v>4</v>
      </c>
      <c r="C864" t="s">
        <v>14</v>
      </c>
      <c r="D864" s="2">
        <v>128.18</v>
      </c>
      <c r="E864">
        <f>+VLOOKUP(REAL[[#This Row],[GASTO]],Table4[#All],2,FALSE)</f>
        <v>66002</v>
      </c>
    </row>
    <row r="865" spans="1:5" x14ac:dyDescent="0.35">
      <c r="A865" s="1">
        <v>45748</v>
      </c>
      <c r="B865">
        <f t="shared" si="13"/>
        <v>4</v>
      </c>
      <c r="C865" t="s">
        <v>14</v>
      </c>
      <c r="D865" s="2">
        <v>187</v>
      </c>
      <c r="E865">
        <f>+VLOOKUP(REAL[[#This Row],[GASTO]],Table4[#All],2,FALSE)</f>
        <v>66002</v>
      </c>
    </row>
    <row r="866" spans="1:5" x14ac:dyDescent="0.35">
      <c r="A866" s="1">
        <v>45748</v>
      </c>
      <c r="B866">
        <f t="shared" si="13"/>
        <v>4</v>
      </c>
      <c r="C866" t="s">
        <v>14</v>
      </c>
      <c r="D866" s="2">
        <v>158.13999999999999</v>
      </c>
      <c r="E866">
        <f>+VLOOKUP(REAL[[#This Row],[GASTO]],Table4[#All],2,FALSE)</f>
        <v>66002</v>
      </c>
    </row>
    <row r="867" spans="1:5" x14ac:dyDescent="0.35">
      <c r="A867" s="1">
        <v>45748</v>
      </c>
      <c r="B867">
        <f t="shared" si="13"/>
        <v>4</v>
      </c>
      <c r="C867" t="s">
        <v>14</v>
      </c>
      <c r="D867" s="2">
        <v>118.9</v>
      </c>
      <c r="E867">
        <f>+VLOOKUP(REAL[[#This Row],[GASTO]],Table4[#All],2,FALSE)</f>
        <v>66002</v>
      </c>
    </row>
    <row r="868" spans="1:5" x14ac:dyDescent="0.35">
      <c r="A868" s="1">
        <v>45748</v>
      </c>
      <c r="B868">
        <f t="shared" si="13"/>
        <v>4</v>
      </c>
      <c r="C868" t="s">
        <v>14</v>
      </c>
      <c r="D868" s="2">
        <v>228.98</v>
      </c>
      <c r="E868">
        <f>+VLOOKUP(REAL[[#This Row],[GASTO]],Table4[#All],2,FALSE)</f>
        <v>66002</v>
      </c>
    </row>
    <row r="869" spans="1:5" x14ac:dyDescent="0.35">
      <c r="A869" s="1">
        <v>45748</v>
      </c>
      <c r="B869">
        <f t="shared" si="13"/>
        <v>4</v>
      </c>
      <c r="C869" t="s">
        <v>14</v>
      </c>
      <c r="D869" s="2">
        <v>181.89</v>
      </c>
      <c r="E869">
        <f>+VLOOKUP(REAL[[#This Row],[GASTO]],Table4[#All],2,FALSE)</f>
        <v>66002</v>
      </c>
    </row>
    <row r="870" spans="1:5" x14ac:dyDescent="0.35">
      <c r="A870" s="1">
        <v>45748</v>
      </c>
      <c r="B870">
        <f t="shared" si="13"/>
        <v>4</v>
      </c>
      <c r="C870" t="s">
        <v>14</v>
      </c>
      <c r="D870" s="2">
        <v>205.09</v>
      </c>
      <c r="E870">
        <f>+VLOOKUP(REAL[[#This Row],[GASTO]],Table4[#All],2,FALSE)</f>
        <v>66002</v>
      </c>
    </row>
    <row r="871" spans="1:5" x14ac:dyDescent="0.35">
      <c r="A871" s="1">
        <v>45748</v>
      </c>
      <c r="B871">
        <f t="shared" si="13"/>
        <v>4</v>
      </c>
      <c r="C871" t="s">
        <v>14</v>
      </c>
      <c r="D871" s="2">
        <v>259.83999999999997</v>
      </c>
      <c r="E871">
        <f>+VLOOKUP(REAL[[#This Row],[GASTO]],Table4[#All],2,FALSE)</f>
        <v>66002</v>
      </c>
    </row>
    <row r="872" spans="1:5" x14ac:dyDescent="0.35">
      <c r="A872" s="1">
        <v>45748</v>
      </c>
      <c r="B872">
        <f t="shared" si="13"/>
        <v>4</v>
      </c>
      <c r="C872" t="s">
        <v>14</v>
      </c>
      <c r="D872" s="2">
        <v>217.15</v>
      </c>
      <c r="E872">
        <f>+VLOOKUP(REAL[[#This Row],[GASTO]],Table4[#All],2,FALSE)</f>
        <v>66002</v>
      </c>
    </row>
    <row r="873" spans="1:5" x14ac:dyDescent="0.35">
      <c r="A873" s="1">
        <v>45748</v>
      </c>
      <c r="B873">
        <f t="shared" si="13"/>
        <v>4</v>
      </c>
      <c r="C873" t="s">
        <v>14</v>
      </c>
      <c r="D873" s="2">
        <v>190.24</v>
      </c>
      <c r="E873">
        <f>+VLOOKUP(REAL[[#This Row],[GASTO]],Table4[#All],2,FALSE)</f>
        <v>66002</v>
      </c>
    </row>
    <row r="874" spans="1:5" x14ac:dyDescent="0.35">
      <c r="A874" s="1">
        <v>45748</v>
      </c>
      <c r="B874">
        <f t="shared" si="13"/>
        <v>4</v>
      </c>
      <c r="C874" t="s">
        <v>14</v>
      </c>
      <c r="D874" s="2">
        <v>195.59</v>
      </c>
      <c r="E874">
        <f>+VLOOKUP(REAL[[#This Row],[GASTO]],Table4[#All],2,FALSE)</f>
        <v>66002</v>
      </c>
    </row>
    <row r="875" spans="1:5" x14ac:dyDescent="0.35">
      <c r="A875" s="1">
        <v>45748</v>
      </c>
      <c r="B875">
        <f t="shared" si="13"/>
        <v>4</v>
      </c>
      <c r="C875" t="s">
        <v>14</v>
      </c>
      <c r="D875" s="2">
        <v>190.24</v>
      </c>
      <c r="E875">
        <f>+VLOOKUP(REAL[[#This Row],[GASTO]],Table4[#All],2,FALSE)</f>
        <v>66002</v>
      </c>
    </row>
    <row r="876" spans="1:5" x14ac:dyDescent="0.35">
      <c r="A876" s="1">
        <v>45748</v>
      </c>
      <c r="B876">
        <f t="shared" si="13"/>
        <v>4</v>
      </c>
      <c r="C876" t="s">
        <v>14</v>
      </c>
      <c r="D876" s="2">
        <v>357.22</v>
      </c>
      <c r="E876">
        <f>+VLOOKUP(REAL[[#This Row],[GASTO]],Table4[#All],2,FALSE)</f>
        <v>66002</v>
      </c>
    </row>
    <row r="877" spans="1:5" x14ac:dyDescent="0.35">
      <c r="A877" s="1">
        <v>45748</v>
      </c>
      <c r="B877">
        <f t="shared" si="13"/>
        <v>4</v>
      </c>
      <c r="C877" t="s">
        <v>14</v>
      </c>
      <c r="D877" s="2">
        <v>118.9</v>
      </c>
      <c r="E877">
        <f>+VLOOKUP(REAL[[#This Row],[GASTO]],Table4[#All],2,FALSE)</f>
        <v>66002</v>
      </c>
    </row>
    <row r="878" spans="1:5" x14ac:dyDescent="0.35">
      <c r="A878" s="1">
        <v>45748</v>
      </c>
      <c r="B878">
        <f t="shared" si="13"/>
        <v>4</v>
      </c>
      <c r="C878" t="s">
        <v>14</v>
      </c>
      <c r="D878" s="2">
        <v>128.18</v>
      </c>
      <c r="E878">
        <f>+VLOOKUP(REAL[[#This Row],[GASTO]],Table4[#All],2,FALSE)</f>
        <v>66002</v>
      </c>
    </row>
    <row r="879" spans="1:5" x14ac:dyDescent="0.35">
      <c r="A879" s="1">
        <v>45748</v>
      </c>
      <c r="B879">
        <f t="shared" si="13"/>
        <v>4</v>
      </c>
      <c r="C879" t="s">
        <v>14</v>
      </c>
      <c r="D879" s="2">
        <v>128.18</v>
      </c>
      <c r="E879">
        <f>+VLOOKUP(REAL[[#This Row],[GASTO]],Table4[#All],2,FALSE)</f>
        <v>66002</v>
      </c>
    </row>
    <row r="880" spans="1:5" x14ac:dyDescent="0.35">
      <c r="A880" s="1">
        <v>45748</v>
      </c>
      <c r="B880">
        <f t="shared" si="13"/>
        <v>4</v>
      </c>
      <c r="C880" t="s">
        <v>14</v>
      </c>
      <c r="D880" s="2">
        <v>128.18</v>
      </c>
      <c r="E880">
        <f>+VLOOKUP(REAL[[#This Row],[GASTO]],Table4[#All],2,FALSE)</f>
        <v>66002</v>
      </c>
    </row>
    <row r="881" spans="1:5" x14ac:dyDescent="0.35">
      <c r="A881" s="1">
        <v>45748</v>
      </c>
      <c r="B881">
        <f t="shared" si="13"/>
        <v>4</v>
      </c>
      <c r="C881" t="s">
        <v>14</v>
      </c>
      <c r="D881" s="2">
        <v>210.86</v>
      </c>
      <c r="E881">
        <f>+VLOOKUP(REAL[[#This Row],[GASTO]],Table4[#All],2,FALSE)</f>
        <v>66002</v>
      </c>
    </row>
    <row r="882" spans="1:5" x14ac:dyDescent="0.35">
      <c r="A882" s="1">
        <v>45748</v>
      </c>
      <c r="B882">
        <f t="shared" si="13"/>
        <v>4</v>
      </c>
      <c r="C882" t="s">
        <v>14</v>
      </c>
      <c r="D882" s="2">
        <v>118.9</v>
      </c>
      <c r="E882">
        <f>+VLOOKUP(REAL[[#This Row],[GASTO]],Table4[#All],2,FALSE)</f>
        <v>66002</v>
      </c>
    </row>
    <row r="883" spans="1:5" x14ac:dyDescent="0.35">
      <c r="A883" s="1">
        <v>45748</v>
      </c>
      <c r="B883">
        <f t="shared" si="13"/>
        <v>4</v>
      </c>
      <c r="C883" t="s">
        <v>14</v>
      </c>
      <c r="D883" s="2">
        <v>210.86</v>
      </c>
      <c r="E883">
        <f>+VLOOKUP(REAL[[#This Row],[GASTO]],Table4[#All],2,FALSE)</f>
        <v>66002</v>
      </c>
    </row>
    <row r="884" spans="1:5" x14ac:dyDescent="0.35">
      <c r="A884" s="1">
        <v>45748</v>
      </c>
      <c r="B884">
        <f t="shared" si="13"/>
        <v>4</v>
      </c>
      <c r="C884" t="s">
        <v>14</v>
      </c>
      <c r="D884" s="2">
        <v>113.68</v>
      </c>
      <c r="E884">
        <f>+VLOOKUP(REAL[[#This Row],[GASTO]],Table4[#All],2,FALSE)</f>
        <v>66002</v>
      </c>
    </row>
    <row r="885" spans="1:5" x14ac:dyDescent="0.35">
      <c r="A885" s="1">
        <v>45748</v>
      </c>
      <c r="B885">
        <f t="shared" si="13"/>
        <v>4</v>
      </c>
      <c r="C885" t="s">
        <v>14</v>
      </c>
      <c r="D885" s="2">
        <v>170.48</v>
      </c>
      <c r="E885">
        <f>+VLOOKUP(REAL[[#This Row],[GASTO]],Table4[#All],2,FALSE)</f>
        <v>66002</v>
      </c>
    </row>
    <row r="886" spans="1:5" x14ac:dyDescent="0.35">
      <c r="A886" s="1">
        <v>45748</v>
      </c>
      <c r="B886">
        <f t="shared" si="13"/>
        <v>4</v>
      </c>
      <c r="C886" t="s">
        <v>14</v>
      </c>
      <c r="D886" s="2">
        <v>357.22</v>
      </c>
      <c r="E886">
        <f>+VLOOKUP(REAL[[#This Row],[GASTO]],Table4[#All],2,FALSE)</f>
        <v>66002</v>
      </c>
    </row>
    <row r="887" spans="1:5" x14ac:dyDescent="0.35">
      <c r="A887" s="1">
        <v>45748</v>
      </c>
      <c r="B887">
        <f t="shared" si="13"/>
        <v>4</v>
      </c>
      <c r="C887" t="s">
        <v>14</v>
      </c>
      <c r="D887" s="2">
        <v>128.18</v>
      </c>
      <c r="E887">
        <f>+VLOOKUP(REAL[[#This Row],[GASTO]],Table4[#All],2,FALSE)</f>
        <v>66002</v>
      </c>
    </row>
    <row r="888" spans="1:5" x14ac:dyDescent="0.35">
      <c r="A888" s="1">
        <v>45748</v>
      </c>
      <c r="B888">
        <f t="shared" si="13"/>
        <v>4</v>
      </c>
      <c r="C888" t="s">
        <v>14</v>
      </c>
      <c r="D888" s="2">
        <v>823.6</v>
      </c>
      <c r="E888">
        <f>+VLOOKUP(REAL[[#This Row],[GASTO]],Table4[#All],2,FALSE)</f>
        <v>66002</v>
      </c>
    </row>
    <row r="889" spans="1:5" x14ac:dyDescent="0.35">
      <c r="A889" s="1">
        <v>45748</v>
      </c>
      <c r="B889">
        <f t="shared" si="13"/>
        <v>4</v>
      </c>
      <c r="C889" t="s">
        <v>14</v>
      </c>
      <c r="D889" s="2">
        <v>118.9</v>
      </c>
      <c r="E889">
        <f>+VLOOKUP(REAL[[#This Row],[GASTO]],Table4[#All],2,FALSE)</f>
        <v>66002</v>
      </c>
    </row>
    <row r="890" spans="1:5" x14ac:dyDescent="0.35">
      <c r="A890" s="1">
        <v>45748</v>
      </c>
      <c r="B890">
        <f t="shared" si="13"/>
        <v>4</v>
      </c>
      <c r="C890" t="s">
        <v>14</v>
      </c>
      <c r="D890" s="2">
        <v>217.15</v>
      </c>
      <c r="E890">
        <f>+VLOOKUP(REAL[[#This Row],[GASTO]],Table4[#All],2,FALSE)</f>
        <v>66002</v>
      </c>
    </row>
    <row r="891" spans="1:5" x14ac:dyDescent="0.35">
      <c r="A891" s="1">
        <v>45748</v>
      </c>
      <c r="B891">
        <f t="shared" si="13"/>
        <v>4</v>
      </c>
      <c r="C891" t="s">
        <v>14</v>
      </c>
      <c r="D891" s="2">
        <v>118.9</v>
      </c>
      <c r="E891">
        <f>+VLOOKUP(REAL[[#This Row],[GASTO]],Table4[#All],2,FALSE)</f>
        <v>66002</v>
      </c>
    </row>
    <row r="892" spans="1:5" x14ac:dyDescent="0.35">
      <c r="A892" s="1">
        <v>45748</v>
      </c>
      <c r="B892">
        <f t="shared" ref="B892:B955" si="14">+MONTH(A892)</f>
        <v>4</v>
      </c>
      <c r="C892" t="s">
        <v>14</v>
      </c>
      <c r="D892" s="2">
        <v>128.18</v>
      </c>
      <c r="E892">
        <f>+VLOOKUP(REAL[[#This Row],[GASTO]],Table4[#All],2,FALSE)</f>
        <v>66002</v>
      </c>
    </row>
    <row r="893" spans="1:5" x14ac:dyDescent="0.35">
      <c r="A893" s="1">
        <v>45748</v>
      </c>
      <c r="B893">
        <f t="shared" si="14"/>
        <v>4</v>
      </c>
      <c r="C893" t="s">
        <v>14</v>
      </c>
      <c r="D893" s="2">
        <v>169.46</v>
      </c>
      <c r="E893">
        <f>+VLOOKUP(REAL[[#This Row],[GASTO]],Table4[#All],2,FALSE)</f>
        <v>66002</v>
      </c>
    </row>
    <row r="894" spans="1:5" x14ac:dyDescent="0.35">
      <c r="A894" s="1">
        <v>45748</v>
      </c>
      <c r="B894">
        <f t="shared" si="14"/>
        <v>4</v>
      </c>
      <c r="C894" t="s">
        <v>14</v>
      </c>
      <c r="D894" s="2">
        <v>170.48</v>
      </c>
      <c r="E894">
        <f>+VLOOKUP(REAL[[#This Row],[GASTO]],Table4[#All],2,FALSE)</f>
        <v>66002</v>
      </c>
    </row>
    <row r="895" spans="1:5" x14ac:dyDescent="0.35">
      <c r="A895" s="1">
        <v>45748</v>
      </c>
      <c r="B895">
        <f t="shared" si="14"/>
        <v>4</v>
      </c>
      <c r="C895" t="s">
        <v>14</v>
      </c>
      <c r="D895" s="2">
        <v>134.56</v>
      </c>
      <c r="E895">
        <f>+VLOOKUP(REAL[[#This Row],[GASTO]],Table4[#All],2,FALSE)</f>
        <v>66002</v>
      </c>
    </row>
    <row r="896" spans="1:5" x14ac:dyDescent="0.35">
      <c r="A896" s="1">
        <v>45748</v>
      </c>
      <c r="B896">
        <f t="shared" si="14"/>
        <v>4</v>
      </c>
      <c r="C896" t="s">
        <v>14</v>
      </c>
      <c r="D896" s="2">
        <v>128.18</v>
      </c>
      <c r="E896">
        <f>+VLOOKUP(REAL[[#This Row],[GASTO]],Table4[#All],2,FALSE)</f>
        <v>66002</v>
      </c>
    </row>
    <row r="897" spans="1:5" x14ac:dyDescent="0.35">
      <c r="A897" s="1">
        <v>45748</v>
      </c>
      <c r="B897">
        <f t="shared" si="14"/>
        <v>4</v>
      </c>
      <c r="C897" t="s">
        <v>14</v>
      </c>
      <c r="D897" s="2">
        <v>158.13999999999999</v>
      </c>
      <c r="E897">
        <f>+VLOOKUP(REAL[[#This Row],[GASTO]],Table4[#All],2,FALSE)</f>
        <v>66002</v>
      </c>
    </row>
    <row r="898" spans="1:5" x14ac:dyDescent="0.35">
      <c r="A898" s="1">
        <v>45748</v>
      </c>
      <c r="B898">
        <f t="shared" si="14"/>
        <v>4</v>
      </c>
      <c r="C898" t="s">
        <v>14</v>
      </c>
      <c r="D898" s="2">
        <v>151.19</v>
      </c>
      <c r="E898">
        <f>+VLOOKUP(REAL[[#This Row],[GASTO]],Table4[#All],2,FALSE)</f>
        <v>66002</v>
      </c>
    </row>
    <row r="899" spans="1:5" x14ac:dyDescent="0.35">
      <c r="A899" s="1">
        <v>45748</v>
      </c>
      <c r="B899">
        <f t="shared" si="14"/>
        <v>4</v>
      </c>
      <c r="C899" t="s">
        <v>14</v>
      </c>
      <c r="D899" s="2">
        <v>288.81</v>
      </c>
      <c r="E899">
        <f>+VLOOKUP(REAL[[#This Row],[GASTO]],Table4[#All],2,FALSE)</f>
        <v>66002</v>
      </c>
    </row>
    <row r="900" spans="1:5" x14ac:dyDescent="0.35">
      <c r="A900" s="1">
        <v>45748</v>
      </c>
      <c r="B900">
        <f t="shared" si="14"/>
        <v>4</v>
      </c>
      <c r="C900" t="s">
        <v>14</v>
      </c>
      <c r="D900" s="2">
        <v>169.46</v>
      </c>
      <c r="E900">
        <f>+VLOOKUP(REAL[[#This Row],[GASTO]],Table4[#All],2,FALSE)</f>
        <v>66002</v>
      </c>
    </row>
    <row r="901" spans="1:5" x14ac:dyDescent="0.35">
      <c r="A901" s="1">
        <v>45748</v>
      </c>
      <c r="B901">
        <f t="shared" si="14"/>
        <v>4</v>
      </c>
      <c r="C901" t="s">
        <v>14</v>
      </c>
      <c r="D901" s="2">
        <v>172.79</v>
      </c>
      <c r="E901">
        <f>+VLOOKUP(REAL[[#This Row],[GASTO]],Table4[#All],2,FALSE)</f>
        <v>66002</v>
      </c>
    </row>
    <row r="902" spans="1:5" x14ac:dyDescent="0.35">
      <c r="A902" s="1">
        <v>45748</v>
      </c>
      <c r="B902">
        <f t="shared" si="14"/>
        <v>4</v>
      </c>
      <c r="C902" t="s">
        <v>14</v>
      </c>
      <c r="D902" s="2">
        <v>142.91</v>
      </c>
      <c r="E902">
        <f>+VLOOKUP(REAL[[#This Row],[GASTO]],Table4[#All],2,FALSE)</f>
        <v>66002</v>
      </c>
    </row>
    <row r="903" spans="1:5" x14ac:dyDescent="0.35">
      <c r="A903" s="1">
        <v>45748</v>
      </c>
      <c r="B903">
        <f t="shared" si="14"/>
        <v>4</v>
      </c>
      <c r="C903" t="s">
        <v>14</v>
      </c>
      <c r="D903" s="2">
        <v>195.59</v>
      </c>
      <c r="E903">
        <f>+VLOOKUP(REAL[[#This Row],[GASTO]],Table4[#All],2,FALSE)</f>
        <v>66002</v>
      </c>
    </row>
    <row r="904" spans="1:5" x14ac:dyDescent="0.35">
      <c r="A904" s="1">
        <v>45748</v>
      </c>
      <c r="B904">
        <f t="shared" si="14"/>
        <v>4</v>
      </c>
      <c r="C904" t="s">
        <v>14</v>
      </c>
      <c r="D904" s="2">
        <v>118.9</v>
      </c>
      <c r="E904">
        <f>+VLOOKUP(REAL[[#This Row],[GASTO]],Table4[#All],2,FALSE)</f>
        <v>66002</v>
      </c>
    </row>
    <row r="905" spans="1:5" x14ac:dyDescent="0.35">
      <c r="A905" s="1">
        <v>45748</v>
      </c>
      <c r="B905">
        <f t="shared" si="14"/>
        <v>4</v>
      </c>
      <c r="C905" t="s">
        <v>14</v>
      </c>
      <c r="D905" s="2">
        <v>187</v>
      </c>
      <c r="E905">
        <f>+VLOOKUP(REAL[[#This Row],[GASTO]],Table4[#All],2,FALSE)</f>
        <v>66002</v>
      </c>
    </row>
    <row r="906" spans="1:5" x14ac:dyDescent="0.35">
      <c r="A906" s="1">
        <v>45748</v>
      </c>
      <c r="B906">
        <f t="shared" si="14"/>
        <v>4</v>
      </c>
      <c r="C906" t="s">
        <v>14</v>
      </c>
      <c r="D906" s="2">
        <v>151.19</v>
      </c>
      <c r="E906">
        <f>+VLOOKUP(REAL[[#This Row],[GASTO]],Table4[#All],2,FALSE)</f>
        <v>66002</v>
      </c>
    </row>
    <row r="907" spans="1:5" x14ac:dyDescent="0.35">
      <c r="A907" s="1">
        <v>45748</v>
      </c>
      <c r="B907">
        <f t="shared" si="14"/>
        <v>4</v>
      </c>
      <c r="C907" t="s">
        <v>14</v>
      </c>
      <c r="D907" s="2">
        <v>170.48</v>
      </c>
      <c r="E907">
        <f>+VLOOKUP(REAL[[#This Row],[GASTO]],Table4[#All],2,FALSE)</f>
        <v>66002</v>
      </c>
    </row>
    <row r="908" spans="1:5" x14ac:dyDescent="0.35">
      <c r="A908" s="1">
        <v>45748</v>
      </c>
      <c r="B908">
        <f t="shared" si="14"/>
        <v>4</v>
      </c>
      <c r="C908" t="s">
        <v>14</v>
      </c>
      <c r="D908" s="2">
        <v>113.68</v>
      </c>
      <c r="E908">
        <f>+VLOOKUP(REAL[[#This Row],[GASTO]],Table4[#All],2,FALSE)</f>
        <v>66002</v>
      </c>
    </row>
    <row r="909" spans="1:5" x14ac:dyDescent="0.35">
      <c r="A909" s="1">
        <v>45748</v>
      </c>
      <c r="B909">
        <f t="shared" si="14"/>
        <v>4</v>
      </c>
      <c r="C909" t="s">
        <v>14</v>
      </c>
      <c r="D909" s="2">
        <v>195.59</v>
      </c>
      <c r="E909">
        <f>+VLOOKUP(REAL[[#This Row],[GASTO]],Table4[#All],2,FALSE)</f>
        <v>66002</v>
      </c>
    </row>
    <row r="910" spans="1:5" x14ac:dyDescent="0.35">
      <c r="A910" s="1">
        <v>45748</v>
      </c>
      <c r="B910">
        <f t="shared" si="14"/>
        <v>4</v>
      </c>
      <c r="C910" t="s">
        <v>14</v>
      </c>
      <c r="D910" s="2">
        <v>128.18</v>
      </c>
      <c r="E910">
        <f>+VLOOKUP(REAL[[#This Row],[GASTO]],Table4[#All],2,FALSE)</f>
        <v>66002</v>
      </c>
    </row>
    <row r="911" spans="1:5" x14ac:dyDescent="0.35">
      <c r="A911" s="1">
        <v>45748</v>
      </c>
      <c r="B911">
        <f t="shared" si="14"/>
        <v>4</v>
      </c>
      <c r="C911" t="s">
        <v>14</v>
      </c>
      <c r="D911" s="2">
        <v>118.9</v>
      </c>
      <c r="E911">
        <f>+VLOOKUP(REAL[[#This Row],[GASTO]],Table4[#All],2,FALSE)</f>
        <v>66002</v>
      </c>
    </row>
    <row r="912" spans="1:5" x14ac:dyDescent="0.35">
      <c r="A912" s="1">
        <v>45748</v>
      </c>
      <c r="B912">
        <f t="shared" si="14"/>
        <v>4</v>
      </c>
      <c r="C912" t="s">
        <v>14</v>
      </c>
      <c r="D912" s="2">
        <v>128.18</v>
      </c>
      <c r="E912">
        <f>+VLOOKUP(REAL[[#This Row],[GASTO]],Table4[#All],2,FALSE)</f>
        <v>66002</v>
      </c>
    </row>
    <row r="913" spans="1:5" x14ac:dyDescent="0.35">
      <c r="A913" s="1">
        <v>45748</v>
      </c>
      <c r="B913">
        <f t="shared" si="14"/>
        <v>4</v>
      </c>
      <c r="C913" t="s">
        <v>14</v>
      </c>
      <c r="D913" s="2">
        <v>269.12</v>
      </c>
      <c r="E913">
        <f>+VLOOKUP(REAL[[#This Row],[GASTO]],Table4[#All],2,FALSE)</f>
        <v>66002</v>
      </c>
    </row>
    <row r="914" spans="1:5" x14ac:dyDescent="0.35">
      <c r="A914" s="1">
        <v>45748</v>
      </c>
      <c r="B914">
        <f t="shared" si="14"/>
        <v>4</v>
      </c>
      <c r="C914" t="s">
        <v>14</v>
      </c>
      <c r="D914" s="2">
        <v>751.83</v>
      </c>
      <c r="E914">
        <f>+VLOOKUP(REAL[[#This Row],[GASTO]],Table4[#All],2,FALSE)</f>
        <v>66002</v>
      </c>
    </row>
    <row r="915" spans="1:5" x14ac:dyDescent="0.35">
      <c r="A915" s="1">
        <v>45748</v>
      </c>
      <c r="B915">
        <f t="shared" si="14"/>
        <v>4</v>
      </c>
      <c r="C915" t="s">
        <v>14</v>
      </c>
      <c r="D915" s="2">
        <v>823.6</v>
      </c>
      <c r="E915">
        <f>+VLOOKUP(REAL[[#This Row],[GASTO]],Table4[#All],2,FALSE)</f>
        <v>66002</v>
      </c>
    </row>
    <row r="916" spans="1:5" x14ac:dyDescent="0.35">
      <c r="A916" s="1">
        <v>45748</v>
      </c>
      <c r="B916">
        <f t="shared" si="14"/>
        <v>4</v>
      </c>
      <c r="C916" t="s">
        <v>14</v>
      </c>
      <c r="D916" s="2">
        <v>128.18</v>
      </c>
      <c r="E916">
        <f>+VLOOKUP(REAL[[#This Row],[GASTO]],Table4[#All],2,FALSE)</f>
        <v>66002</v>
      </c>
    </row>
    <row r="917" spans="1:5" x14ac:dyDescent="0.35">
      <c r="A917" s="1">
        <v>45748</v>
      </c>
      <c r="B917">
        <f t="shared" si="14"/>
        <v>4</v>
      </c>
      <c r="C917" t="s">
        <v>14</v>
      </c>
      <c r="D917" s="2">
        <v>127.41</v>
      </c>
      <c r="E917">
        <f>+VLOOKUP(REAL[[#This Row],[GASTO]],Table4[#All],2,FALSE)</f>
        <v>66002</v>
      </c>
    </row>
    <row r="918" spans="1:5" x14ac:dyDescent="0.35">
      <c r="A918" s="1">
        <v>45748</v>
      </c>
      <c r="B918">
        <f t="shared" si="14"/>
        <v>4</v>
      </c>
      <c r="C918" t="s">
        <v>14</v>
      </c>
      <c r="D918" s="2">
        <v>457.04</v>
      </c>
      <c r="E918">
        <f>+VLOOKUP(REAL[[#This Row],[GASTO]],Table4[#All],2,FALSE)</f>
        <v>66002</v>
      </c>
    </row>
    <row r="919" spans="1:5" x14ac:dyDescent="0.35">
      <c r="A919" s="1">
        <v>45748</v>
      </c>
      <c r="B919">
        <f t="shared" si="14"/>
        <v>4</v>
      </c>
      <c r="C919" t="s">
        <v>14</v>
      </c>
      <c r="D919" s="2">
        <v>187</v>
      </c>
      <c r="E919">
        <f>+VLOOKUP(REAL[[#This Row],[GASTO]],Table4[#All],2,FALSE)</f>
        <v>66002</v>
      </c>
    </row>
    <row r="920" spans="1:5" x14ac:dyDescent="0.35">
      <c r="A920" s="1">
        <v>45748</v>
      </c>
      <c r="B920">
        <f t="shared" si="14"/>
        <v>4</v>
      </c>
      <c r="C920" t="s">
        <v>14</v>
      </c>
      <c r="D920" s="2">
        <v>190.24</v>
      </c>
      <c r="E920">
        <f>+VLOOKUP(REAL[[#This Row],[GASTO]],Table4[#All],2,FALSE)</f>
        <v>66002</v>
      </c>
    </row>
    <row r="921" spans="1:5" x14ac:dyDescent="0.35">
      <c r="A921" s="1">
        <v>45748</v>
      </c>
      <c r="B921">
        <f t="shared" si="14"/>
        <v>4</v>
      </c>
      <c r="C921" t="s">
        <v>14</v>
      </c>
      <c r="D921" s="2">
        <v>195.59</v>
      </c>
      <c r="E921">
        <f>+VLOOKUP(REAL[[#This Row],[GASTO]],Table4[#All],2,FALSE)</f>
        <v>66002</v>
      </c>
    </row>
    <row r="922" spans="1:5" x14ac:dyDescent="0.35">
      <c r="A922" s="1">
        <v>45748</v>
      </c>
      <c r="B922">
        <f t="shared" si="14"/>
        <v>4</v>
      </c>
      <c r="C922" t="s">
        <v>14</v>
      </c>
      <c r="D922" s="2">
        <v>232</v>
      </c>
      <c r="E922">
        <f>+VLOOKUP(REAL[[#This Row],[GASTO]],Table4[#All],2,FALSE)</f>
        <v>66002</v>
      </c>
    </row>
    <row r="923" spans="1:5" x14ac:dyDescent="0.35">
      <c r="A923" s="1">
        <v>45748</v>
      </c>
      <c r="B923">
        <f t="shared" si="14"/>
        <v>4</v>
      </c>
      <c r="C923" t="s">
        <v>14</v>
      </c>
      <c r="D923" s="2">
        <v>128.18</v>
      </c>
      <c r="E923">
        <f>+VLOOKUP(REAL[[#This Row],[GASTO]],Table4[#All],2,FALSE)</f>
        <v>66002</v>
      </c>
    </row>
    <row r="924" spans="1:5" x14ac:dyDescent="0.35">
      <c r="A924" s="1">
        <v>45748</v>
      </c>
      <c r="B924">
        <f t="shared" si="14"/>
        <v>4</v>
      </c>
      <c r="C924" t="s">
        <v>14</v>
      </c>
      <c r="D924" s="2">
        <v>151.19</v>
      </c>
      <c r="E924">
        <f>+VLOOKUP(REAL[[#This Row],[GASTO]],Table4[#All],2,FALSE)</f>
        <v>66002</v>
      </c>
    </row>
    <row r="925" spans="1:5" x14ac:dyDescent="0.35">
      <c r="A925" s="1">
        <v>45748</v>
      </c>
      <c r="B925">
        <f t="shared" si="14"/>
        <v>4</v>
      </c>
      <c r="C925" t="s">
        <v>14</v>
      </c>
      <c r="D925" s="2">
        <v>118.9</v>
      </c>
      <c r="E925">
        <f>+VLOOKUP(REAL[[#This Row],[GASTO]],Table4[#All],2,FALSE)</f>
        <v>66002</v>
      </c>
    </row>
    <row r="926" spans="1:5" x14ac:dyDescent="0.35">
      <c r="A926" s="1">
        <v>45748</v>
      </c>
      <c r="B926">
        <f t="shared" si="14"/>
        <v>4</v>
      </c>
      <c r="C926" t="s">
        <v>14</v>
      </c>
      <c r="D926" s="2">
        <v>128.18</v>
      </c>
      <c r="E926">
        <f>+VLOOKUP(REAL[[#This Row],[GASTO]],Table4[#All],2,FALSE)</f>
        <v>66002</v>
      </c>
    </row>
    <row r="927" spans="1:5" x14ac:dyDescent="0.35">
      <c r="A927" s="1">
        <v>45748</v>
      </c>
      <c r="B927">
        <f t="shared" si="14"/>
        <v>4</v>
      </c>
      <c r="C927" t="s">
        <v>14</v>
      </c>
      <c r="D927" s="2">
        <v>205.09</v>
      </c>
      <c r="E927">
        <f>+VLOOKUP(REAL[[#This Row],[GASTO]],Table4[#All],2,FALSE)</f>
        <v>66002</v>
      </c>
    </row>
    <row r="928" spans="1:5" x14ac:dyDescent="0.35">
      <c r="A928" s="1">
        <v>45748</v>
      </c>
      <c r="B928">
        <f t="shared" si="14"/>
        <v>4</v>
      </c>
      <c r="C928" t="s">
        <v>14</v>
      </c>
      <c r="D928" s="2">
        <v>118.9</v>
      </c>
      <c r="E928">
        <f>+VLOOKUP(REAL[[#This Row],[GASTO]],Table4[#All],2,FALSE)</f>
        <v>66002</v>
      </c>
    </row>
    <row r="929" spans="1:5" x14ac:dyDescent="0.35">
      <c r="A929" s="1">
        <v>45748</v>
      </c>
      <c r="B929">
        <f t="shared" si="14"/>
        <v>4</v>
      </c>
      <c r="C929" t="s">
        <v>14</v>
      </c>
      <c r="D929" s="2">
        <v>245.92</v>
      </c>
      <c r="E929">
        <f>+VLOOKUP(REAL[[#This Row],[GASTO]],Table4[#All],2,FALSE)</f>
        <v>66002</v>
      </c>
    </row>
    <row r="930" spans="1:5" x14ac:dyDescent="0.35">
      <c r="A930" s="1">
        <v>45748</v>
      </c>
      <c r="B930">
        <f t="shared" si="14"/>
        <v>4</v>
      </c>
      <c r="C930" t="s">
        <v>14</v>
      </c>
      <c r="D930" s="2">
        <v>357.22</v>
      </c>
      <c r="E930">
        <f>+VLOOKUP(REAL[[#This Row],[GASTO]],Table4[#All],2,FALSE)</f>
        <v>66002</v>
      </c>
    </row>
    <row r="931" spans="1:5" x14ac:dyDescent="0.35">
      <c r="A931" s="1">
        <v>45748</v>
      </c>
      <c r="B931">
        <f t="shared" si="14"/>
        <v>4</v>
      </c>
      <c r="C931" t="s">
        <v>14</v>
      </c>
      <c r="D931" s="2">
        <v>227.36</v>
      </c>
      <c r="E931">
        <f>+VLOOKUP(REAL[[#This Row],[GASTO]],Table4[#All],2,FALSE)</f>
        <v>66002</v>
      </c>
    </row>
    <row r="932" spans="1:5" x14ac:dyDescent="0.35">
      <c r="A932" s="1">
        <v>45748</v>
      </c>
      <c r="B932">
        <f t="shared" si="14"/>
        <v>4</v>
      </c>
      <c r="C932" t="s">
        <v>14</v>
      </c>
      <c r="D932" s="2">
        <v>751.83</v>
      </c>
      <c r="E932">
        <f>+VLOOKUP(REAL[[#This Row],[GASTO]],Table4[#All],2,FALSE)</f>
        <v>66002</v>
      </c>
    </row>
    <row r="933" spans="1:5" x14ac:dyDescent="0.35">
      <c r="A933" s="1">
        <v>45748</v>
      </c>
      <c r="B933">
        <f t="shared" si="14"/>
        <v>4</v>
      </c>
      <c r="C933" t="s">
        <v>14</v>
      </c>
      <c r="D933" s="2">
        <v>158.13999999999999</v>
      </c>
      <c r="E933">
        <f>+VLOOKUP(REAL[[#This Row],[GASTO]],Table4[#All],2,FALSE)</f>
        <v>66002</v>
      </c>
    </row>
    <row r="934" spans="1:5" x14ac:dyDescent="0.35">
      <c r="A934" s="1">
        <v>45748</v>
      </c>
      <c r="B934">
        <f t="shared" si="14"/>
        <v>4</v>
      </c>
      <c r="C934" t="s">
        <v>14</v>
      </c>
      <c r="D934" s="2">
        <v>128.18</v>
      </c>
      <c r="E934">
        <f>+VLOOKUP(REAL[[#This Row],[GASTO]],Table4[#All],2,FALSE)</f>
        <v>66002</v>
      </c>
    </row>
    <row r="935" spans="1:5" x14ac:dyDescent="0.35">
      <c r="A935" s="1">
        <v>45748</v>
      </c>
      <c r="B935">
        <f t="shared" si="14"/>
        <v>4</v>
      </c>
      <c r="C935" t="s">
        <v>14</v>
      </c>
      <c r="D935" s="2">
        <v>129.91999999999999</v>
      </c>
      <c r="E935">
        <f>+VLOOKUP(REAL[[#This Row],[GASTO]],Table4[#All],2,FALSE)</f>
        <v>66002</v>
      </c>
    </row>
    <row r="936" spans="1:5" x14ac:dyDescent="0.35">
      <c r="A936" s="1">
        <v>45748</v>
      </c>
      <c r="B936">
        <f t="shared" si="14"/>
        <v>4</v>
      </c>
      <c r="C936" t="s">
        <v>14</v>
      </c>
      <c r="D936" s="2">
        <v>195.59</v>
      </c>
      <c r="E936">
        <f>+VLOOKUP(REAL[[#This Row],[GASTO]],Table4[#All],2,FALSE)</f>
        <v>66002</v>
      </c>
    </row>
    <row r="937" spans="1:5" x14ac:dyDescent="0.35">
      <c r="A937" s="1">
        <v>45748</v>
      </c>
      <c r="B937">
        <f t="shared" si="14"/>
        <v>4</v>
      </c>
      <c r="C937" t="s">
        <v>11</v>
      </c>
      <c r="D937" s="2">
        <v>-101.13</v>
      </c>
      <c r="E937">
        <f>+VLOOKUP(REAL[[#This Row],[GASTO]],Table4[#All],2,FALSE)</f>
        <v>71002</v>
      </c>
    </row>
    <row r="938" spans="1:5" x14ac:dyDescent="0.35">
      <c r="A938" s="1">
        <v>45748</v>
      </c>
      <c r="B938">
        <f t="shared" si="14"/>
        <v>4</v>
      </c>
      <c r="C938" t="s">
        <v>11</v>
      </c>
      <c r="D938" s="2">
        <v>-362.72</v>
      </c>
      <c r="E938">
        <f>+VLOOKUP(REAL[[#This Row],[GASTO]],Table4[#All],2,FALSE)</f>
        <v>71002</v>
      </c>
    </row>
    <row r="939" spans="1:5" x14ac:dyDescent="0.35">
      <c r="A939" s="1">
        <v>45748</v>
      </c>
      <c r="B939">
        <f t="shared" si="14"/>
        <v>4</v>
      </c>
      <c r="C939" t="s">
        <v>11</v>
      </c>
      <c r="D939" s="2">
        <v>-3094.01</v>
      </c>
      <c r="E939">
        <f>+VLOOKUP(REAL[[#This Row],[GASTO]],Table4[#All],2,FALSE)</f>
        <v>71002</v>
      </c>
    </row>
    <row r="940" spans="1:5" x14ac:dyDescent="0.35">
      <c r="A940" s="1">
        <v>45748</v>
      </c>
      <c r="B940">
        <f t="shared" si="14"/>
        <v>4</v>
      </c>
      <c r="C940" t="s">
        <v>11</v>
      </c>
      <c r="D940" s="2">
        <v>-4</v>
      </c>
      <c r="E940">
        <f>+VLOOKUP(REAL[[#This Row],[GASTO]],Table4[#All],2,FALSE)</f>
        <v>71002</v>
      </c>
    </row>
    <row r="941" spans="1:5" x14ac:dyDescent="0.35">
      <c r="A941" s="1">
        <v>45748</v>
      </c>
      <c r="B941">
        <f t="shared" si="14"/>
        <v>4</v>
      </c>
      <c r="C941" t="s">
        <v>11</v>
      </c>
      <c r="D941" s="2">
        <v>-1</v>
      </c>
      <c r="E941">
        <f>+VLOOKUP(REAL[[#This Row],[GASTO]],Table4[#All],2,FALSE)</f>
        <v>71002</v>
      </c>
    </row>
    <row r="942" spans="1:5" x14ac:dyDescent="0.35">
      <c r="A942" s="1">
        <v>45748</v>
      </c>
      <c r="B942">
        <f t="shared" si="14"/>
        <v>4</v>
      </c>
      <c r="C942" t="s">
        <v>11</v>
      </c>
      <c r="D942" s="2">
        <v>1</v>
      </c>
      <c r="E942">
        <f>+VLOOKUP(REAL[[#This Row],[GASTO]],Table4[#All],2,FALSE)</f>
        <v>71002</v>
      </c>
    </row>
    <row r="943" spans="1:5" x14ac:dyDescent="0.35">
      <c r="A943" s="1">
        <v>45748</v>
      </c>
      <c r="B943">
        <f t="shared" si="14"/>
        <v>4</v>
      </c>
      <c r="C943" t="s">
        <v>11</v>
      </c>
      <c r="D943" s="2">
        <v>-1</v>
      </c>
      <c r="E943">
        <f>+VLOOKUP(REAL[[#This Row],[GASTO]],Table4[#All],2,FALSE)</f>
        <v>71002</v>
      </c>
    </row>
    <row r="944" spans="1:5" x14ac:dyDescent="0.35">
      <c r="A944" s="1">
        <v>45748</v>
      </c>
      <c r="B944">
        <f t="shared" si="14"/>
        <v>4</v>
      </c>
      <c r="C944" t="s">
        <v>11</v>
      </c>
      <c r="D944" s="2">
        <v>-55.73</v>
      </c>
      <c r="E944">
        <f>+VLOOKUP(REAL[[#This Row],[GASTO]],Table4[#All],2,FALSE)</f>
        <v>71002</v>
      </c>
    </row>
    <row r="945" spans="1:5" x14ac:dyDescent="0.35">
      <c r="A945" s="1">
        <v>45748</v>
      </c>
      <c r="B945">
        <f t="shared" si="14"/>
        <v>4</v>
      </c>
      <c r="C945" t="s">
        <v>11</v>
      </c>
      <c r="D945" s="2">
        <v>-139.97</v>
      </c>
      <c r="E945">
        <f>+VLOOKUP(REAL[[#This Row],[GASTO]],Table4[#All],2,FALSE)</f>
        <v>71002</v>
      </c>
    </row>
    <row r="946" spans="1:5" x14ac:dyDescent="0.35">
      <c r="A946" s="1">
        <v>45748</v>
      </c>
      <c r="B946">
        <f t="shared" si="14"/>
        <v>4</v>
      </c>
      <c r="C946" t="s">
        <v>11</v>
      </c>
      <c r="D946" s="2">
        <v>-726.22</v>
      </c>
      <c r="E946">
        <f>+VLOOKUP(REAL[[#This Row],[GASTO]],Table4[#All],2,FALSE)</f>
        <v>71002</v>
      </c>
    </row>
    <row r="947" spans="1:5" x14ac:dyDescent="0.35">
      <c r="A947" s="1">
        <v>45748</v>
      </c>
      <c r="B947">
        <f t="shared" si="14"/>
        <v>4</v>
      </c>
      <c r="C947" t="s">
        <v>11</v>
      </c>
      <c r="D947" s="2">
        <v>-352.47</v>
      </c>
      <c r="E947">
        <f>+VLOOKUP(REAL[[#This Row],[GASTO]],Table4[#All],2,FALSE)</f>
        <v>71002</v>
      </c>
    </row>
    <row r="948" spans="1:5" x14ac:dyDescent="0.35">
      <c r="A948" s="1">
        <v>45748</v>
      </c>
      <c r="B948">
        <f t="shared" si="14"/>
        <v>4</v>
      </c>
      <c r="C948" t="s">
        <v>11</v>
      </c>
      <c r="D948" s="2">
        <v>-278.94</v>
      </c>
      <c r="E948">
        <f>+VLOOKUP(REAL[[#This Row],[GASTO]],Table4[#All],2,FALSE)</f>
        <v>71002</v>
      </c>
    </row>
    <row r="949" spans="1:5" x14ac:dyDescent="0.35">
      <c r="A949" s="1">
        <v>45748</v>
      </c>
      <c r="B949">
        <f t="shared" si="14"/>
        <v>4</v>
      </c>
      <c r="C949" t="s">
        <v>11</v>
      </c>
      <c r="D949" s="2">
        <v>-390.19</v>
      </c>
      <c r="E949">
        <f>+VLOOKUP(REAL[[#This Row],[GASTO]],Table4[#All],2,FALSE)</f>
        <v>71002</v>
      </c>
    </row>
    <row r="950" spans="1:5" x14ac:dyDescent="0.35">
      <c r="A950" s="1">
        <v>45748</v>
      </c>
      <c r="B950">
        <f t="shared" si="14"/>
        <v>4</v>
      </c>
      <c r="C950" t="s">
        <v>11</v>
      </c>
      <c r="D950" s="2">
        <v>-1060.08</v>
      </c>
      <c r="E950">
        <f>+VLOOKUP(REAL[[#This Row],[GASTO]],Table4[#All],2,FALSE)</f>
        <v>71002</v>
      </c>
    </row>
    <row r="951" spans="1:5" x14ac:dyDescent="0.35">
      <c r="A951" s="1">
        <v>45748</v>
      </c>
      <c r="B951">
        <f t="shared" si="14"/>
        <v>4</v>
      </c>
      <c r="C951" t="s">
        <v>11</v>
      </c>
      <c r="D951" s="2">
        <v>-667.33</v>
      </c>
      <c r="E951">
        <f>+VLOOKUP(REAL[[#This Row],[GASTO]],Table4[#All],2,FALSE)</f>
        <v>71002</v>
      </c>
    </row>
    <row r="952" spans="1:5" x14ac:dyDescent="0.35">
      <c r="A952" s="1">
        <v>45748</v>
      </c>
      <c r="B952">
        <f t="shared" si="14"/>
        <v>4</v>
      </c>
      <c r="C952" t="s">
        <v>11</v>
      </c>
      <c r="D952" s="2">
        <v>-295.87</v>
      </c>
      <c r="E952">
        <f>+VLOOKUP(REAL[[#This Row],[GASTO]],Table4[#All],2,FALSE)</f>
        <v>71002</v>
      </c>
    </row>
    <row r="953" spans="1:5" x14ac:dyDescent="0.35">
      <c r="A953" s="1">
        <v>45748</v>
      </c>
      <c r="B953">
        <f t="shared" si="14"/>
        <v>4</v>
      </c>
      <c r="C953" t="s">
        <v>11</v>
      </c>
      <c r="D953" s="2">
        <v>-793.31</v>
      </c>
      <c r="E953">
        <f>+VLOOKUP(REAL[[#This Row],[GASTO]],Table4[#All],2,FALSE)</f>
        <v>71002</v>
      </c>
    </row>
    <row r="954" spans="1:5" x14ac:dyDescent="0.35">
      <c r="A954" s="1">
        <v>45748</v>
      </c>
      <c r="B954">
        <f t="shared" si="14"/>
        <v>4</v>
      </c>
      <c r="C954" t="s">
        <v>11</v>
      </c>
      <c r="D954" s="2">
        <v>-183.7</v>
      </c>
      <c r="E954">
        <f>+VLOOKUP(REAL[[#This Row],[GASTO]],Table4[#All],2,FALSE)</f>
        <v>71002</v>
      </c>
    </row>
    <row r="955" spans="1:5" x14ac:dyDescent="0.35">
      <c r="A955" s="1">
        <v>45748</v>
      </c>
      <c r="B955">
        <f t="shared" si="14"/>
        <v>4</v>
      </c>
      <c r="C955" t="s">
        <v>11</v>
      </c>
      <c r="D955" s="2">
        <v>-442.82</v>
      </c>
      <c r="E955">
        <f>+VLOOKUP(REAL[[#This Row],[GASTO]],Table4[#All],2,FALSE)</f>
        <v>71002</v>
      </c>
    </row>
    <row r="956" spans="1:5" x14ac:dyDescent="0.35">
      <c r="A956" s="1">
        <v>45748</v>
      </c>
      <c r="B956">
        <f t="shared" ref="B956:B1019" si="15">+MONTH(A956)</f>
        <v>4</v>
      </c>
      <c r="C956" t="s">
        <v>11</v>
      </c>
      <c r="D956" s="2">
        <v>-95.63</v>
      </c>
      <c r="E956">
        <f>+VLOOKUP(REAL[[#This Row],[GASTO]],Table4[#All],2,FALSE)</f>
        <v>71002</v>
      </c>
    </row>
    <row r="957" spans="1:5" x14ac:dyDescent="0.35">
      <c r="A957" s="1">
        <v>45748</v>
      </c>
      <c r="B957">
        <f t="shared" si="15"/>
        <v>4</v>
      </c>
      <c r="C957" t="s">
        <v>11</v>
      </c>
      <c r="D957" s="2">
        <v>-70.81</v>
      </c>
      <c r="E957">
        <f>+VLOOKUP(REAL[[#This Row],[GASTO]],Table4[#All],2,FALSE)</f>
        <v>71002</v>
      </c>
    </row>
    <row r="958" spans="1:5" x14ac:dyDescent="0.35">
      <c r="A958" s="1">
        <v>45748</v>
      </c>
      <c r="B958">
        <f t="shared" si="15"/>
        <v>4</v>
      </c>
      <c r="C958" t="s">
        <v>11</v>
      </c>
      <c r="D958" s="2">
        <v>-48.97</v>
      </c>
      <c r="E958">
        <f>+VLOOKUP(REAL[[#This Row],[GASTO]],Table4[#All],2,FALSE)</f>
        <v>71002</v>
      </c>
    </row>
    <row r="959" spans="1:5" x14ac:dyDescent="0.35">
      <c r="A959" s="1">
        <v>45748</v>
      </c>
      <c r="B959">
        <f t="shared" si="15"/>
        <v>4</v>
      </c>
      <c r="C959" t="s">
        <v>11</v>
      </c>
      <c r="D959" s="2">
        <v>-1412.07</v>
      </c>
      <c r="E959">
        <f>+VLOOKUP(REAL[[#This Row],[GASTO]],Table4[#All],2,FALSE)</f>
        <v>71002</v>
      </c>
    </row>
    <row r="960" spans="1:5" x14ac:dyDescent="0.35">
      <c r="A960" s="1">
        <v>45748</v>
      </c>
      <c r="B960">
        <f t="shared" si="15"/>
        <v>4</v>
      </c>
      <c r="C960" t="s">
        <v>11</v>
      </c>
      <c r="D960" s="2">
        <v>-916.73</v>
      </c>
      <c r="E960">
        <f>+VLOOKUP(REAL[[#This Row],[GASTO]],Table4[#All],2,FALSE)</f>
        <v>71002</v>
      </c>
    </row>
    <row r="961" spans="1:5" x14ac:dyDescent="0.35">
      <c r="A961" s="1">
        <v>45748</v>
      </c>
      <c r="B961">
        <f t="shared" si="15"/>
        <v>4</v>
      </c>
      <c r="C961" t="s">
        <v>11</v>
      </c>
      <c r="D961" s="2">
        <v>-408.04</v>
      </c>
      <c r="E961">
        <f>+VLOOKUP(REAL[[#This Row],[GASTO]],Table4[#All],2,FALSE)</f>
        <v>71002</v>
      </c>
    </row>
    <row r="962" spans="1:5" x14ac:dyDescent="0.35">
      <c r="A962" s="1">
        <v>45748</v>
      </c>
      <c r="B962">
        <f t="shared" si="15"/>
        <v>4</v>
      </c>
      <c r="C962" t="s">
        <v>11</v>
      </c>
      <c r="D962" s="2">
        <v>70.81</v>
      </c>
      <c r="E962">
        <f>+VLOOKUP(REAL[[#This Row],[GASTO]],Table4[#All],2,FALSE)</f>
        <v>71002</v>
      </c>
    </row>
    <row r="963" spans="1:5" x14ac:dyDescent="0.35">
      <c r="A963" s="1">
        <v>45748</v>
      </c>
      <c r="B963">
        <f t="shared" si="15"/>
        <v>4</v>
      </c>
      <c r="C963" t="s">
        <v>11</v>
      </c>
      <c r="D963" s="2">
        <v>48.97</v>
      </c>
      <c r="E963">
        <f>+VLOOKUP(REAL[[#This Row],[GASTO]],Table4[#All],2,FALSE)</f>
        <v>71002</v>
      </c>
    </row>
    <row r="964" spans="1:5" x14ac:dyDescent="0.35">
      <c r="A964" s="1">
        <v>45748</v>
      </c>
      <c r="B964">
        <f t="shared" si="15"/>
        <v>4</v>
      </c>
      <c r="C964" t="s">
        <v>11</v>
      </c>
      <c r="D964" s="2">
        <v>-78.75</v>
      </c>
      <c r="E964">
        <f>+VLOOKUP(REAL[[#This Row],[GASTO]],Table4[#All],2,FALSE)</f>
        <v>71002</v>
      </c>
    </row>
    <row r="965" spans="1:5" x14ac:dyDescent="0.35">
      <c r="A965" s="1">
        <v>45748</v>
      </c>
      <c r="B965">
        <f t="shared" si="15"/>
        <v>4</v>
      </c>
      <c r="C965" t="s">
        <v>11</v>
      </c>
      <c r="D965" s="2">
        <v>-56.91</v>
      </c>
      <c r="E965">
        <f>+VLOOKUP(REAL[[#This Row],[GASTO]],Table4[#All],2,FALSE)</f>
        <v>71002</v>
      </c>
    </row>
    <row r="966" spans="1:5" x14ac:dyDescent="0.35">
      <c r="A966" s="1">
        <v>45748</v>
      </c>
      <c r="B966">
        <f t="shared" si="15"/>
        <v>4</v>
      </c>
      <c r="C966" t="s">
        <v>11</v>
      </c>
      <c r="D966" s="2">
        <v>-571.14</v>
      </c>
      <c r="E966">
        <f>+VLOOKUP(REAL[[#This Row],[GASTO]],Table4[#All],2,FALSE)</f>
        <v>71002</v>
      </c>
    </row>
    <row r="967" spans="1:5" x14ac:dyDescent="0.35">
      <c r="A967" s="1">
        <v>45748</v>
      </c>
      <c r="B967">
        <f t="shared" si="15"/>
        <v>4</v>
      </c>
      <c r="C967" t="s">
        <v>11</v>
      </c>
      <c r="D967" s="2">
        <v>-214.28</v>
      </c>
      <c r="E967">
        <f>+VLOOKUP(REAL[[#This Row],[GASTO]],Table4[#All],2,FALSE)</f>
        <v>71002</v>
      </c>
    </row>
    <row r="968" spans="1:5" x14ac:dyDescent="0.35">
      <c r="A968" s="1">
        <v>45748</v>
      </c>
      <c r="B968">
        <f t="shared" si="15"/>
        <v>4</v>
      </c>
      <c r="C968" t="s">
        <v>11</v>
      </c>
      <c r="D968" s="2">
        <v>-4780.24</v>
      </c>
      <c r="E968">
        <f>+VLOOKUP(REAL[[#This Row],[GASTO]],Table4[#All],2,FALSE)</f>
        <v>71002</v>
      </c>
    </row>
    <row r="969" spans="1:5" x14ac:dyDescent="0.35">
      <c r="A969" s="1">
        <v>45748</v>
      </c>
      <c r="B969">
        <f t="shared" si="15"/>
        <v>4</v>
      </c>
      <c r="C969" t="s">
        <v>11</v>
      </c>
      <c r="D969" s="2">
        <v>-384.87</v>
      </c>
      <c r="E969">
        <f>+VLOOKUP(REAL[[#This Row],[GASTO]],Table4[#All],2,FALSE)</f>
        <v>71002</v>
      </c>
    </row>
    <row r="970" spans="1:5" x14ac:dyDescent="0.35">
      <c r="A970" s="1">
        <v>45748</v>
      </c>
      <c r="B970">
        <f t="shared" si="15"/>
        <v>4</v>
      </c>
      <c r="C970" t="s">
        <v>11</v>
      </c>
      <c r="D970" s="2">
        <v>-926.49</v>
      </c>
      <c r="E970">
        <f>+VLOOKUP(REAL[[#This Row],[GASTO]],Table4[#All],2,FALSE)</f>
        <v>71002</v>
      </c>
    </row>
    <row r="971" spans="1:5" x14ac:dyDescent="0.35">
      <c r="A971" s="1">
        <v>45748</v>
      </c>
      <c r="B971">
        <f t="shared" si="15"/>
        <v>4</v>
      </c>
      <c r="C971" t="s">
        <v>11</v>
      </c>
      <c r="D971" s="2">
        <v>-15497.18</v>
      </c>
      <c r="E971">
        <f>+VLOOKUP(REAL[[#This Row],[GASTO]],Table4[#All],2,FALSE)</f>
        <v>71002</v>
      </c>
    </row>
    <row r="972" spans="1:5" x14ac:dyDescent="0.35">
      <c r="A972" s="1">
        <v>45748</v>
      </c>
      <c r="B972">
        <f t="shared" si="15"/>
        <v>4</v>
      </c>
      <c r="C972" t="s">
        <v>11</v>
      </c>
      <c r="D972" s="2">
        <v>-183.19</v>
      </c>
      <c r="E972">
        <f>+VLOOKUP(REAL[[#This Row],[GASTO]],Table4[#All],2,FALSE)</f>
        <v>71002</v>
      </c>
    </row>
    <row r="973" spans="1:5" x14ac:dyDescent="0.35">
      <c r="A973" s="1">
        <v>45748</v>
      </c>
      <c r="B973">
        <f t="shared" si="15"/>
        <v>4</v>
      </c>
      <c r="C973" t="s">
        <v>11</v>
      </c>
      <c r="D973" s="2">
        <v>-2830.94</v>
      </c>
      <c r="E973">
        <f>+VLOOKUP(REAL[[#This Row],[GASTO]],Table4[#All],2,FALSE)</f>
        <v>71002</v>
      </c>
    </row>
    <row r="974" spans="1:5" x14ac:dyDescent="0.35">
      <c r="A974" s="1">
        <v>45748</v>
      </c>
      <c r="B974">
        <f t="shared" si="15"/>
        <v>4</v>
      </c>
      <c r="C974" t="s">
        <v>11</v>
      </c>
      <c r="D974" s="2">
        <v>-1352.14</v>
      </c>
      <c r="E974">
        <f>+VLOOKUP(REAL[[#This Row],[GASTO]],Table4[#All],2,FALSE)</f>
        <v>71002</v>
      </c>
    </row>
    <row r="975" spans="1:5" x14ac:dyDescent="0.35">
      <c r="A975" s="1">
        <v>45748</v>
      </c>
      <c r="B975">
        <f t="shared" si="15"/>
        <v>4</v>
      </c>
      <c r="C975" t="s">
        <v>11</v>
      </c>
      <c r="D975" s="2">
        <v>-1963.3</v>
      </c>
      <c r="E975">
        <f>+VLOOKUP(REAL[[#This Row],[GASTO]],Table4[#All],2,FALSE)</f>
        <v>71002</v>
      </c>
    </row>
    <row r="976" spans="1:5" x14ac:dyDescent="0.35">
      <c r="A976" s="1">
        <v>45748</v>
      </c>
      <c r="B976">
        <f t="shared" si="15"/>
        <v>4</v>
      </c>
      <c r="C976" t="s">
        <v>11</v>
      </c>
      <c r="D976" s="2">
        <v>-6208.32</v>
      </c>
      <c r="E976">
        <f>+VLOOKUP(REAL[[#This Row],[GASTO]],Table4[#All],2,FALSE)</f>
        <v>71002</v>
      </c>
    </row>
    <row r="977" spans="1:5" x14ac:dyDescent="0.35">
      <c r="A977" s="1">
        <v>45748</v>
      </c>
      <c r="B977">
        <f t="shared" si="15"/>
        <v>4</v>
      </c>
      <c r="C977" t="s">
        <v>11</v>
      </c>
      <c r="D977" s="2">
        <v>-38477.599999999999</v>
      </c>
      <c r="E977">
        <f>+VLOOKUP(REAL[[#This Row],[GASTO]],Table4[#All],2,FALSE)</f>
        <v>71002</v>
      </c>
    </row>
    <row r="978" spans="1:5" x14ac:dyDescent="0.35">
      <c r="A978" s="1">
        <v>45748</v>
      </c>
      <c r="B978">
        <f t="shared" si="15"/>
        <v>4</v>
      </c>
      <c r="C978" t="s">
        <v>11</v>
      </c>
      <c r="D978" s="2">
        <v>-3569.78</v>
      </c>
      <c r="E978">
        <f>+VLOOKUP(REAL[[#This Row],[GASTO]],Table4[#All],2,FALSE)</f>
        <v>71002</v>
      </c>
    </row>
    <row r="979" spans="1:5" x14ac:dyDescent="0.35">
      <c r="A979" s="1">
        <v>45748</v>
      </c>
      <c r="B979">
        <f t="shared" si="15"/>
        <v>4</v>
      </c>
      <c r="C979" t="s">
        <v>11</v>
      </c>
      <c r="D979" s="2">
        <v>-6976.6</v>
      </c>
      <c r="E979">
        <f>+VLOOKUP(REAL[[#This Row],[GASTO]],Table4[#All],2,FALSE)</f>
        <v>71002</v>
      </c>
    </row>
    <row r="980" spans="1:5" x14ac:dyDescent="0.35">
      <c r="A980" s="1">
        <v>45748</v>
      </c>
      <c r="B980">
        <f t="shared" si="15"/>
        <v>4</v>
      </c>
      <c r="C980" t="s">
        <v>11</v>
      </c>
      <c r="D980" s="2">
        <v>-5666.51</v>
      </c>
      <c r="E980">
        <f>+VLOOKUP(REAL[[#This Row],[GASTO]],Table4[#All],2,FALSE)</f>
        <v>71002</v>
      </c>
    </row>
    <row r="981" spans="1:5" x14ac:dyDescent="0.35">
      <c r="A981" s="1">
        <v>45748</v>
      </c>
      <c r="B981">
        <f t="shared" si="15"/>
        <v>4</v>
      </c>
      <c r="C981" t="s">
        <v>11</v>
      </c>
      <c r="D981" s="2">
        <v>-235.32</v>
      </c>
      <c r="E981">
        <f>+VLOOKUP(REAL[[#This Row],[GASTO]],Table4[#All],2,FALSE)</f>
        <v>71002</v>
      </c>
    </row>
    <row r="982" spans="1:5" x14ac:dyDescent="0.35">
      <c r="A982" s="1">
        <v>45748</v>
      </c>
      <c r="B982">
        <f t="shared" si="15"/>
        <v>4</v>
      </c>
      <c r="C982" t="s">
        <v>11</v>
      </c>
      <c r="D982" s="2">
        <v>-314.82</v>
      </c>
      <c r="E982">
        <f>+VLOOKUP(REAL[[#This Row],[GASTO]],Table4[#All],2,FALSE)</f>
        <v>71002</v>
      </c>
    </row>
    <row r="983" spans="1:5" x14ac:dyDescent="0.35">
      <c r="A983" s="1">
        <v>45748</v>
      </c>
      <c r="B983">
        <f t="shared" si="15"/>
        <v>4</v>
      </c>
      <c r="C983" t="s">
        <v>11</v>
      </c>
      <c r="D983" s="2">
        <v>-0.01</v>
      </c>
      <c r="E983">
        <f>+VLOOKUP(REAL[[#This Row],[GASTO]],Table4[#All],2,FALSE)</f>
        <v>71002</v>
      </c>
    </row>
    <row r="984" spans="1:5" x14ac:dyDescent="0.35">
      <c r="A984" s="1">
        <v>45748</v>
      </c>
      <c r="B984">
        <f t="shared" si="15"/>
        <v>4</v>
      </c>
      <c r="C984" t="s">
        <v>11</v>
      </c>
      <c r="D984" s="2">
        <v>-0.01</v>
      </c>
      <c r="E984">
        <f>+VLOOKUP(REAL[[#This Row],[GASTO]],Table4[#All],2,FALSE)</f>
        <v>71002</v>
      </c>
    </row>
    <row r="985" spans="1:5" x14ac:dyDescent="0.35">
      <c r="A985" s="1">
        <v>45748</v>
      </c>
      <c r="B985">
        <f t="shared" si="15"/>
        <v>4</v>
      </c>
      <c r="C985" t="s">
        <v>11</v>
      </c>
      <c r="D985" s="2">
        <v>-0.01</v>
      </c>
      <c r="E985">
        <f>+VLOOKUP(REAL[[#This Row],[GASTO]],Table4[#All],2,FALSE)</f>
        <v>71002</v>
      </c>
    </row>
    <row r="986" spans="1:5" x14ac:dyDescent="0.35">
      <c r="A986" s="1">
        <v>45748</v>
      </c>
      <c r="B986">
        <f t="shared" si="15"/>
        <v>4</v>
      </c>
      <c r="C986" t="s">
        <v>11</v>
      </c>
      <c r="D986" s="2">
        <v>-1</v>
      </c>
      <c r="E986">
        <f>+VLOOKUP(REAL[[#This Row],[GASTO]],Table4[#All],2,FALSE)</f>
        <v>71002</v>
      </c>
    </row>
    <row r="987" spans="1:5" x14ac:dyDescent="0.35">
      <c r="A987" s="1">
        <v>45748</v>
      </c>
      <c r="B987">
        <f t="shared" si="15"/>
        <v>4</v>
      </c>
      <c r="C987" t="s">
        <v>11</v>
      </c>
      <c r="D987" s="2">
        <v>-1</v>
      </c>
      <c r="E987">
        <f>+VLOOKUP(REAL[[#This Row],[GASTO]],Table4[#All],2,FALSE)</f>
        <v>71002</v>
      </c>
    </row>
    <row r="988" spans="1:5" x14ac:dyDescent="0.35">
      <c r="A988" s="1">
        <v>45748</v>
      </c>
      <c r="B988">
        <f t="shared" si="15"/>
        <v>4</v>
      </c>
      <c r="C988" t="s">
        <v>11</v>
      </c>
      <c r="D988" s="2">
        <v>-1</v>
      </c>
      <c r="E988">
        <f>+VLOOKUP(REAL[[#This Row],[GASTO]],Table4[#All],2,FALSE)</f>
        <v>71002</v>
      </c>
    </row>
    <row r="989" spans="1:5" x14ac:dyDescent="0.35">
      <c r="A989" s="1">
        <v>45748</v>
      </c>
      <c r="B989">
        <f t="shared" si="15"/>
        <v>4</v>
      </c>
      <c r="C989" t="s">
        <v>11</v>
      </c>
      <c r="D989" s="2">
        <v>1</v>
      </c>
      <c r="E989">
        <f>+VLOOKUP(REAL[[#This Row],[GASTO]],Table4[#All],2,FALSE)</f>
        <v>71002</v>
      </c>
    </row>
    <row r="990" spans="1:5" x14ac:dyDescent="0.35">
      <c r="A990" s="1">
        <v>45748</v>
      </c>
      <c r="B990">
        <f t="shared" si="15"/>
        <v>4</v>
      </c>
      <c r="C990" t="s">
        <v>12</v>
      </c>
      <c r="D990" s="2">
        <v>-19.87</v>
      </c>
      <c r="E990">
        <f>+VLOOKUP(REAL[[#This Row],[GASTO]],Table4[#All],2,FALSE)</f>
        <v>81001</v>
      </c>
    </row>
    <row r="991" spans="1:5" x14ac:dyDescent="0.35">
      <c r="A991" s="1">
        <v>45748</v>
      </c>
      <c r="B991">
        <f t="shared" si="15"/>
        <v>4</v>
      </c>
      <c r="C991" t="s">
        <v>40</v>
      </c>
      <c r="D991" s="2">
        <v>693</v>
      </c>
      <c r="E991">
        <f>+VLOOKUP(REAL[[#This Row],[GASTO]],Table4[#All],2,FALSE)</f>
        <v>65010</v>
      </c>
    </row>
    <row r="992" spans="1:5" x14ac:dyDescent="0.35">
      <c r="A992" s="1">
        <v>45748</v>
      </c>
      <c r="B992">
        <f t="shared" si="15"/>
        <v>4</v>
      </c>
      <c r="C992" t="s">
        <v>40</v>
      </c>
      <c r="D992" s="2">
        <v>-693</v>
      </c>
      <c r="E992">
        <f>+VLOOKUP(REAL[[#This Row],[GASTO]],Table4[#All],2,FALSE)</f>
        <v>65010</v>
      </c>
    </row>
    <row r="993" spans="1:5" x14ac:dyDescent="0.35">
      <c r="A993" s="1">
        <v>45748</v>
      </c>
      <c r="B993">
        <f t="shared" si="15"/>
        <v>4</v>
      </c>
      <c r="C993" t="s">
        <v>11</v>
      </c>
      <c r="D993" s="2">
        <v>-9256.9500000000007</v>
      </c>
      <c r="E993">
        <f>+VLOOKUP(REAL[[#This Row],[GASTO]],Table4[#All],2,FALSE)</f>
        <v>71002</v>
      </c>
    </row>
    <row r="994" spans="1:5" x14ac:dyDescent="0.35">
      <c r="A994" s="1">
        <v>45748</v>
      </c>
      <c r="B994">
        <f t="shared" si="15"/>
        <v>4</v>
      </c>
      <c r="C994" t="s">
        <v>51</v>
      </c>
      <c r="D994" s="2">
        <v>24000</v>
      </c>
      <c r="E994">
        <f>+VLOOKUP(REAL[[#This Row],[GASTO]],Table4[#All],2,FALSE)</f>
        <v>62006</v>
      </c>
    </row>
    <row r="995" spans="1:5" x14ac:dyDescent="0.35">
      <c r="A995" s="1">
        <v>45748</v>
      </c>
      <c r="B995">
        <f t="shared" si="15"/>
        <v>4</v>
      </c>
      <c r="C995" t="s">
        <v>41</v>
      </c>
      <c r="D995" s="2">
        <v>100000</v>
      </c>
      <c r="E995">
        <f>+VLOOKUP(REAL[[#This Row],[GASTO]],Table4[#All],2,FALSE)</f>
        <v>54001</v>
      </c>
    </row>
    <row r="996" spans="1:5" x14ac:dyDescent="0.35">
      <c r="A996" s="1">
        <v>45748</v>
      </c>
      <c r="B996">
        <f t="shared" si="15"/>
        <v>4</v>
      </c>
      <c r="C996" t="s">
        <v>41</v>
      </c>
      <c r="D996" s="2">
        <v>100000</v>
      </c>
      <c r="E996">
        <f>+VLOOKUP(REAL[[#This Row],[GASTO]],Table4[#All],2,FALSE)</f>
        <v>54001</v>
      </c>
    </row>
    <row r="997" spans="1:5" x14ac:dyDescent="0.35">
      <c r="A997" s="1">
        <v>45748</v>
      </c>
      <c r="B997">
        <f t="shared" si="15"/>
        <v>4</v>
      </c>
      <c r="C997" t="s">
        <v>42</v>
      </c>
      <c r="D997" s="2">
        <v>7758.62</v>
      </c>
      <c r="E997">
        <f>+VLOOKUP(REAL[[#This Row],[GASTO]],Table4[#All],2,FALSE)</f>
        <v>65001</v>
      </c>
    </row>
    <row r="998" spans="1:5" x14ac:dyDescent="0.35">
      <c r="A998" s="1">
        <v>45748</v>
      </c>
      <c r="B998">
        <f t="shared" si="15"/>
        <v>4</v>
      </c>
      <c r="C998" t="s">
        <v>51</v>
      </c>
      <c r="D998" s="2">
        <v>58549.32</v>
      </c>
      <c r="E998">
        <f>+VLOOKUP(REAL[[#This Row],[GASTO]],Table4[#All],2,FALSE)</f>
        <v>62006</v>
      </c>
    </row>
    <row r="999" spans="1:5" x14ac:dyDescent="0.35">
      <c r="A999" s="1">
        <v>45748</v>
      </c>
      <c r="B999">
        <f t="shared" si="15"/>
        <v>4</v>
      </c>
      <c r="C999" t="s">
        <v>51</v>
      </c>
      <c r="D999" s="2">
        <v>8000</v>
      </c>
      <c r="E999">
        <f>+VLOOKUP(REAL[[#This Row],[GASTO]],Table4[#All],2,FALSE)</f>
        <v>62006</v>
      </c>
    </row>
    <row r="1000" spans="1:5" x14ac:dyDescent="0.35">
      <c r="A1000" s="1">
        <v>45748</v>
      </c>
      <c r="B1000">
        <f t="shared" si="15"/>
        <v>4</v>
      </c>
      <c r="C1000" t="s">
        <v>8</v>
      </c>
      <c r="D1000" s="2">
        <v>1456.84</v>
      </c>
      <c r="E1000">
        <f>+VLOOKUP(REAL[[#This Row],[GASTO]],Table4[#All],2,FALSE)</f>
        <v>64003</v>
      </c>
    </row>
    <row r="1001" spans="1:5" x14ac:dyDescent="0.35">
      <c r="A1001" s="1">
        <v>45748</v>
      </c>
      <c r="B1001">
        <f t="shared" si="15"/>
        <v>4</v>
      </c>
      <c r="C1001" t="s">
        <v>8</v>
      </c>
      <c r="D1001" s="2">
        <v>32744.71</v>
      </c>
      <c r="E1001">
        <f>+VLOOKUP(REAL[[#This Row],[GASTO]],Table4[#All],2,FALSE)</f>
        <v>64003</v>
      </c>
    </row>
    <row r="1002" spans="1:5" x14ac:dyDescent="0.35">
      <c r="A1002" s="1">
        <v>45748</v>
      </c>
      <c r="B1002">
        <f t="shared" si="15"/>
        <v>4</v>
      </c>
      <c r="C1002" t="s">
        <v>8</v>
      </c>
      <c r="D1002" s="2">
        <v>5765.32</v>
      </c>
      <c r="E1002">
        <f>+VLOOKUP(REAL[[#This Row],[GASTO]],Table4[#All],2,FALSE)</f>
        <v>64003</v>
      </c>
    </row>
    <row r="1003" spans="1:5" x14ac:dyDescent="0.35">
      <c r="A1003" s="1">
        <v>45748</v>
      </c>
      <c r="B1003">
        <f t="shared" si="15"/>
        <v>4</v>
      </c>
      <c r="C1003" t="s">
        <v>8</v>
      </c>
      <c r="D1003" s="2">
        <v>16137.13</v>
      </c>
      <c r="E1003">
        <f>+VLOOKUP(REAL[[#This Row],[GASTO]],Table4[#All],2,FALSE)</f>
        <v>64003</v>
      </c>
    </row>
    <row r="1004" spans="1:5" x14ac:dyDescent="0.35">
      <c r="A1004" s="1">
        <v>45748</v>
      </c>
      <c r="B1004">
        <f t="shared" si="15"/>
        <v>4</v>
      </c>
      <c r="C1004" t="s">
        <v>8</v>
      </c>
      <c r="D1004" s="2">
        <v>10936.74</v>
      </c>
      <c r="E1004">
        <f>+VLOOKUP(REAL[[#This Row],[GASTO]],Table4[#All],2,FALSE)</f>
        <v>64003</v>
      </c>
    </row>
    <row r="1005" spans="1:5" x14ac:dyDescent="0.35">
      <c r="A1005" s="1">
        <v>45748</v>
      </c>
      <c r="B1005">
        <f t="shared" si="15"/>
        <v>4</v>
      </c>
      <c r="C1005" t="s">
        <v>8</v>
      </c>
      <c r="D1005" s="2">
        <v>3557.03</v>
      </c>
      <c r="E1005">
        <f>+VLOOKUP(REAL[[#This Row],[GASTO]],Table4[#All],2,FALSE)</f>
        <v>64003</v>
      </c>
    </row>
    <row r="1006" spans="1:5" x14ac:dyDescent="0.35">
      <c r="A1006" s="1">
        <v>45748</v>
      </c>
      <c r="B1006">
        <f t="shared" si="15"/>
        <v>4</v>
      </c>
      <c r="C1006" t="s">
        <v>8</v>
      </c>
      <c r="D1006" s="2">
        <v>6197.02</v>
      </c>
      <c r="E1006">
        <f>+VLOOKUP(REAL[[#This Row],[GASTO]],Table4[#All],2,FALSE)</f>
        <v>64003</v>
      </c>
    </row>
    <row r="1007" spans="1:5" x14ac:dyDescent="0.35">
      <c r="A1007" s="1">
        <v>45748</v>
      </c>
      <c r="B1007">
        <f t="shared" si="15"/>
        <v>4</v>
      </c>
      <c r="C1007" t="s">
        <v>8</v>
      </c>
      <c r="D1007" s="2">
        <v>1699.3</v>
      </c>
      <c r="E1007">
        <f>+VLOOKUP(REAL[[#This Row],[GASTO]],Table4[#All],2,FALSE)</f>
        <v>64003</v>
      </c>
    </row>
    <row r="1008" spans="1:5" x14ac:dyDescent="0.35">
      <c r="A1008" s="1">
        <v>45748</v>
      </c>
      <c r="B1008">
        <f t="shared" si="15"/>
        <v>4</v>
      </c>
      <c r="C1008" t="s">
        <v>8</v>
      </c>
      <c r="D1008" s="2">
        <v>1456.84</v>
      </c>
      <c r="E1008">
        <f>+VLOOKUP(REAL[[#This Row],[GASTO]],Table4[#All],2,FALSE)</f>
        <v>64003</v>
      </c>
    </row>
    <row r="1009" spans="1:5" x14ac:dyDescent="0.35">
      <c r="A1009" s="1">
        <v>45748</v>
      </c>
      <c r="B1009">
        <f t="shared" si="15"/>
        <v>4</v>
      </c>
      <c r="C1009" t="s">
        <v>7</v>
      </c>
      <c r="D1009" s="2">
        <v>35500</v>
      </c>
      <c r="E1009">
        <f>+VLOOKUP(REAL[[#This Row],[GASTO]],Table4[#All],2,FALSE)</f>
        <v>63001</v>
      </c>
    </row>
    <row r="1010" spans="1:5" x14ac:dyDescent="0.35">
      <c r="A1010" s="1">
        <v>45748</v>
      </c>
      <c r="B1010">
        <f t="shared" si="15"/>
        <v>4</v>
      </c>
      <c r="C1010" t="s">
        <v>7</v>
      </c>
      <c r="D1010" s="2">
        <v>25000</v>
      </c>
      <c r="E1010">
        <f>+VLOOKUP(REAL[[#This Row],[GASTO]],Table4[#All],2,FALSE)</f>
        <v>63001</v>
      </c>
    </row>
    <row r="1011" spans="1:5" x14ac:dyDescent="0.35">
      <c r="A1011" s="1">
        <v>45748</v>
      </c>
      <c r="B1011">
        <f t="shared" si="15"/>
        <v>4</v>
      </c>
      <c r="C1011" t="s">
        <v>7</v>
      </c>
      <c r="D1011" s="2">
        <v>21135.78</v>
      </c>
      <c r="E1011">
        <f>+VLOOKUP(REAL[[#This Row],[GASTO]],Table4[#All],2,FALSE)</f>
        <v>63001</v>
      </c>
    </row>
    <row r="1012" spans="1:5" x14ac:dyDescent="0.35">
      <c r="A1012" s="1">
        <v>45748</v>
      </c>
      <c r="B1012">
        <f t="shared" si="15"/>
        <v>4</v>
      </c>
      <c r="C1012" t="s">
        <v>7</v>
      </c>
      <c r="D1012" s="2">
        <v>68241</v>
      </c>
      <c r="E1012">
        <f>+VLOOKUP(REAL[[#This Row],[GASTO]],Table4[#All],2,FALSE)</f>
        <v>63001</v>
      </c>
    </row>
    <row r="1013" spans="1:5" x14ac:dyDescent="0.35">
      <c r="A1013" s="1">
        <v>45748</v>
      </c>
      <c r="B1013">
        <f t="shared" si="15"/>
        <v>4</v>
      </c>
      <c r="C1013" t="s">
        <v>7</v>
      </c>
      <c r="D1013" s="2">
        <v>1170</v>
      </c>
      <c r="E1013">
        <f>+VLOOKUP(REAL[[#This Row],[GASTO]],Table4[#All],2,FALSE)</f>
        <v>63001</v>
      </c>
    </row>
    <row r="1014" spans="1:5" x14ac:dyDescent="0.35">
      <c r="A1014" s="1">
        <v>45748</v>
      </c>
      <c r="B1014">
        <f t="shared" si="15"/>
        <v>4</v>
      </c>
      <c r="C1014" t="s">
        <v>7</v>
      </c>
      <c r="D1014" s="2">
        <v>930</v>
      </c>
      <c r="E1014">
        <f>+VLOOKUP(REAL[[#This Row],[GASTO]],Table4[#All],2,FALSE)</f>
        <v>63001</v>
      </c>
    </row>
    <row r="1015" spans="1:5" x14ac:dyDescent="0.35">
      <c r="A1015" s="1">
        <v>45748</v>
      </c>
      <c r="B1015">
        <f t="shared" si="15"/>
        <v>4</v>
      </c>
      <c r="C1015" t="s">
        <v>7</v>
      </c>
      <c r="D1015" s="2">
        <v>2610</v>
      </c>
      <c r="E1015">
        <f>+VLOOKUP(REAL[[#This Row],[GASTO]],Table4[#All],2,FALSE)</f>
        <v>63001</v>
      </c>
    </row>
    <row r="1016" spans="1:5" x14ac:dyDescent="0.35">
      <c r="A1016" s="1">
        <v>45748</v>
      </c>
      <c r="B1016">
        <f t="shared" si="15"/>
        <v>4</v>
      </c>
      <c r="C1016" t="s">
        <v>7</v>
      </c>
      <c r="D1016" s="2">
        <v>930</v>
      </c>
      <c r="E1016">
        <f>+VLOOKUP(REAL[[#This Row],[GASTO]],Table4[#All],2,FALSE)</f>
        <v>63001</v>
      </c>
    </row>
    <row r="1017" spans="1:5" x14ac:dyDescent="0.35">
      <c r="A1017" s="1">
        <v>45748</v>
      </c>
      <c r="B1017">
        <f t="shared" si="15"/>
        <v>4</v>
      </c>
      <c r="C1017" t="s">
        <v>43</v>
      </c>
      <c r="D1017" s="2">
        <v>861</v>
      </c>
      <c r="E1017">
        <f>+VLOOKUP(REAL[[#This Row],[GASTO]],Table4[#All],2,FALSE)</f>
        <v>64000</v>
      </c>
    </row>
    <row r="1018" spans="1:5" x14ac:dyDescent="0.35">
      <c r="A1018" s="1">
        <v>45748</v>
      </c>
      <c r="B1018">
        <f t="shared" si="15"/>
        <v>4</v>
      </c>
      <c r="C1018" t="s">
        <v>43</v>
      </c>
      <c r="D1018" s="2">
        <v>2743</v>
      </c>
      <c r="E1018">
        <f>+VLOOKUP(REAL[[#This Row],[GASTO]],Table4[#All],2,FALSE)</f>
        <v>64000</v>
      </c>
    </row>
    <row r="1019" spans="1:5" x14ac:dyDescent="0.35">
      <c r="A1019" s="1">
        <v>45748</v>
      </c>
      <c r="B1019">
        <f t="shared" si="15"/>
        <v>4</v>
      </c>
      <c r="C1019" t="s">
        <v>43</v>
      </c>
      <c r="D1019" s="2">
        <v>12675</v>
      </c>
      <c r="E1019">
        <f>+VLOOKUP(REAL[[#This Row],[GASTO]],Table4[#All],2,FALSE)</f>
        <v>64000</v>
      </c>
    </row>
    <row r="1020" spans="1:5" x14ac:dyDescent="0.35">
      <c r="A1020" s="1">
        <v>45748</v>
      </c>
      <c r="B1020">
        <f t="shared" ref="B1020:B1083" si="16">+MONTH(A1020)</f>
        <v>4</v>
      </c>
      <c r="C1020" t="s">
        <v>43</v>
      </c>
      <c r="D1020" s="2">
        <v>450</v>
      </c>
      <c r="E1020">
        <f>+VLOOKUP(REAL[[#This Row],[GASTO]],Table4[#All],2,FALSE)</f>
        <v>64000</v>
      </c>
    </row>
    <row r="1021" spans="1:5" x14ac:dyDescent="0.35">
      <c r="A1021" s="1">
        <v>45748</v>
      </c>
      <c r="B1021">
        <f t="shared" si="16"/>
        <v>4</v>
      </c>
      <c r="C1021" t="s">
        <v>43</v>
      </c>
      <c r="D1021" s="2">
        <v>17413.599999999999</v>
      </c>
      <c r="E1021">
        <f>+VLOOKUP(REAL[[#This Row],[GASTO]],Table4[#All],2,FALSE)</f>
        <v>64000</v>
      </c>
    </row>
    <row r="1022" spans="1:5" x14ac:dyDescent="0.35">
      <c r="A1022" s="1">
        <v>45748</v>
      </c>
      <c r="B1022">
        <f t="shared" si="16"/>
        <v>4</v>
      </c>
      <c r="C1022" t="s">
        <v>43</v>
      </c>
      <c r="D1022" s="2">
        <v>450</v>
      </c>
      <c r="E1022">
        <f>+VLOOKUP(REAL[[#This Row],[GASTO]],Table4[#All],2,FALSE)</f>
        <v>64000</v>
      </c>
    </row>
    <row r="1023" spans="1:5" x14ac:dyDescent="0.35">
      <c r="A1023" s="1">
        <v>45748</v>
      </c>
      <c r="B1023">
        <f t="shared" si="16"/>
        <v>4</v>
      </c>
      <c r="C1023" t="s">
        <v>40</v>
      </c>
      <c r="D1023" s="2">
        <v>801.54</v>
      </c>
      <c r="E1023">
        <f>+VLOOKUP(REAL[[#This Row],[GASTO]],Table4[#All],2,FALSE)</f>
        <v>65010</v>
      </c>
    </row>
    <row r="1024" spans="1:5" x14ac:dyDescent="0.35">
      <c r="A1024" s="1">
        <v>45748</v>
      </c>
      <c r="B1024">
        <f t="shared" si="16"/>
        <v>4</v>
      </c>
      <c r="C1024" t="s">
        <v>40</v>
      </c>
      <c r="D1024" s="2">
        <v>466.87</v>
      </c>
      <c r="E1024">
        <f>+VLOOKUP(REAL[[#This Row],[GASTO]],Table4[#All],2,FALSE)</f>
        <v>65010</v>
      </c>
    </row>
    <row r="1025" spans="1:5" x14ac:dyDescent="0.35">
      <c r="A1025" s="1">
        <v>45748</v>
      </c>
      <c r="B1025">
        <f t="shared" si="16"/>
        <v>4</v>
      </c>
      <c r="C1025" t="s">
        <v>45</v>
      </c>
      <c r="D1025" s="2">
        <v>81856</v>
      </c>
      <c r="E1025">
        <f>+VLOOKUP(REAL[[#This Row],[GASTO]],Table4[#All],2,FALSE)</f>
        <v>64001</v>
      </c>
    </row>
    <row r="1026" spans="1:5" x14ac:dyDescent="0.35">
      <c r="A1026" s="1">
        <v>45748</v>
      </c>
      <c r="B1026">
        <f t="shared" si="16"/>
        <v>4</v>
      </c>
      <c r="C1026" t="s">
        <v>45</v>
      </c>
      <c r="D1026" s="2">
        <v>52.37</v>
      </c>
      <c r="E1026">
        <f>+VLOOKUP(REAL[[#This Row],[GASTO]],Table4[#All],2,FALSE)</f>
        <v>64001</v>
      </c>
    </row>
    <row r="1027" spans="1:5" x14ac:dyDescent="0.35">
      <c r="A1027" s="1">
        <v>45748</v>
      </c>
      <c r="B1027">
        <f t="shared" si="16"/>
        <v>4</v>
      </c>
      <c r="C1027" t="s">
        <v>45</v>
      </c>
      <c r="D1027" s="2">
        <v>16399</v>
      </c>
      <c r="E1027">
        <f>+VLOOKUP(REAL[[#This Row],[GASTO]],Table4[#All],2,FALSE)</f>
        <v>64001</v>
      </c>
    </row>
    <row r="1028" spans="1:5" x14ac:dyDescent="0.35">
      <c r="A1028" s="1">
        <v>45748</v>
      </c>
      <c r="B1028">
        <f t="shared" si="16"/>
        <v>4</v>
      </c>
      <c r="C1028" t="s">
        <v>45</v>
      </c>
      <c r="D1028" s="2">
        <v>954.55</v>
      </c>
      <c r="E1028">
        <f>+VLOOKUP(REAL[[#This Row],[GASTO]],Table4[#All],2,FALSE)</f>
        <v>64001</v>
      </c>
    </row>
    <row r="1029" spans="1:5" x14ac:dyDescent="0.35">
      <c r="A1029" s="1">
        <v>45748</v>
      </c>
      <c r="B1029">
        <f t="shared" si="16"/>
        <v>4</v>
      </c>
      <c r="C1029" t="s">
        <v>45</v>
      </c>
      <c r="D1029" s="2">
        <v>15000</v>
      </c>
      <c r="E1029">
        <f>+VLOOKUP(REAL[[#This Row],[GASTO]],Table4[#All],2,FALSE)</f>
        <v>64001</v>
      </c>
    </row>
    <row r="1030" spans="1:5" x14ac:dyDescent="0.35">
      <c r="A1030" s="1">
        <v>45748</v>
      </c>
      <c r="B1030">
        <f t="shared" si="16"/>
        <v>4</v>
      </c>
      <c r="C1030" t="s">
        <v>45</v>
      </c>
      <c r="D1030" s="2">
        <v>35200</v>
      </c>
      <c r="E1030">
        <f>+VLOOKUP(REAL[[#This Row],[GASTO]],Table4[#All],2,FALSE)</f>
        <v>64001</v>
      </c>
    </row>
    <row r="1031" spans="1:5" x14ac:dyDescent="0.35">
      <c r="A1031" s="1">
        <v>45748</v>
      </c>
      <c r="B1031">
        <f t="shared" si="16"/>
        <v>4</v>
      </c>
      <c r="C1031" t="s">
        <v>45</v>
      </c>
      <c r="D1031" s="2">
        <v>6126</v>
      </c>
      <c r="E1031">
        <f>+VLOOKUP(REAL[[#This Row],[GASTO]],Table4[#All],2,FALSE)</f>
        <v>64001</v>
      </c>
    </row>
    <row r="1032" spans="1:5" x14ac:dyDescent="0.35">
      <c r="A1032" s="1">
        <v>45748</v>
      </c>
      <c r="B1032">
        <f t="shared" si="16"/>
        <v>4</v>
      </c>
      <c r="C1032" t="s">
        <v>45</v>
      </c>
      <c r="D1032" s="2">
        <v>61847.55</v>
      </c>
      <c r="E1032">
        <f>+VLOOKUP(REAL[[#This Row],[GASTO]],Table4[#All],2,FALSE)</f>
        <v>64001</v>
      </c>
    </row>
    <row r="1033" spans="1:5" x14ac:dyDescent="0.35">
      <c r="A1033" s="1">
        <v>45748</v>
      </c>
      <c r="B1033">
        <f t="shared" si="16"/>
        <v>4</v>
      </c>
      <c r="C1033" t="s">
        <v>37</v>
      </c>
      <c r="D1033" s="2">
        <v>4166</v>
      </c>
      <c r="E1033">
        <f>+VLOOKUP(REAL[[#This Row],[GASTO]],Table4[#All],2,FALSE)</f>
        <v>62001</v>
      </c>
    </row>
    <row r="1034" spans="1:5" x14ac:dyDescent="0.35">
      <c r="A1034" s="1">
        <v>45748</v>
      </c>
      <c r="B1034">
        <f t="shared" si="16"/>
        <v>4</v>
      </c>
      <c r="C1034" t="s">
        <v>37</v>
      </c>
      <c r="D1034" s="2">
        <v>81.040000000000006</v>
      </c>
      <c r="E1034">
        <f>+VLOOKUP(REAL[[#This Row],[GASTO]],Table4[#All],2,FALSE)</f>
        <v>62001</v>
      </c>
    </row>
    <row r="1035" spans="1:5" x14ac:dyDescent="0.35">
      <c r="A1035" s="1">
        <v>45748</v>
      </c>
      <c r="B1035">
        <f t="shared" si="16"/>
        <v>4</v>
      </c>
      <c r="C1035" t="s">
        <v>37</v>
      </c>
      <c r="D1035" s="2">
        <v>22500</v>
      </c>
      <c r="E1035">
        <f>+VLOOKUP(REAL[[#This Row],[GASTO]],Table4[#All],2,FALSE)</f>
        <v>62001</v>
      </c>
    </row>
    <row r="1036" spans="1:5" x14ac:dyDescent="0.35">
      <c r="A1036" s="1">
        <v>45748</v>
      </c>
      <c r="B1036">
        <f t="shared" si="16"/>
        <v>4</v>
      </c>
      <c r="C1036" t="s">
        <v>37</v>
      </c>
      <c r="D1036" s="2">
        <v>45000</v>
      </c>
      <c r="E1036">
        <f>+VLOOKUP(REAL[[#This Row],[GASTO]],Table4[#All],2,FALSE)</f>
        <v>62001</v>
      </c>
    </row>
    <row r="1037" spans="1:5" x14ac:dyDescent="0.35">
      <c r="A1037" s="1">
        <v>45748</v>
      </c>
      <c r="B1037">
        <f t="shared" si="16"/>
        <v>4</v>
      </c>
      <c r="C1037" t="s">
        <v>37</v>
      </c>
      <c r="D1037" s="2">
        <v>51736.75</v>
      </c>
      <c r="E1037">
        <f>+VLOOKUP(REAL[[#This Row],[GASTO]],Table4[#All],2,FALSE)</f>
        <v>62001</v>
      </c>
    </row>
    <row r="1038" spans="1:5" x14ac:dyDescent="0.35">
      <c r="A1038" s="1">
        <v>45748</v>
      </c>
      <c r="B1038">
        <f t="shared" si="16"/>
        <v>4</v>
      </c>
      <c r="C1038" t="s">
        <v>37</v>
      </c>
      <c r="D1038" s="2">
        <v>10377</v>
      </c>
      <c r="E1038">
        <f>+VLOOKUP(REAL[[#This Row],[GASTO]],Table4[#All],2,FALSE)</f>
        <v>62001</v>
      </c>
    </row>
    <row r="1039" spans="1:5" x14ac:dyDescent="0.35">
      <c r="A1039" s="1">
        <v>45748</v>
      </c>
      <c r="B1039">
        <f t="shared" si="16"/>
        <v>4</v>
      </c>
      <c r="C1039" t="s">
        <v>21</v>
      </c>
      <c r="D1039" s="2">
        <v>27900</v>
      </c>
      <c r="E1039">
        <f>+VLOOKUP(REAL[[#This Row],[GASTO]],Table4[#All],2,FALSE)</f>
        <v>62005</v>
      </c>
    </row>
    <row r="1040" spans="1:5" x14ac:dyDescent="0.35">
      <c r="A1040" s="1">
        <v>45748</v>
      </c>
      <c r="B1040">
        <f t="shared" si="16"/>
        <v>4</v>
      </c>
      <c r="C1040" t="s">
        <v>36</v>
      </c>
      <c r="D1040" s="2">
        <v>4320</v>
      </c>
      <c r="E1040">
        <f>+VLOOKUP(REAL[[#This Row],[GASTO]],Table4[#All],2,FALSE)</f>
        <v>65000</v>
      </c>
    </row>
    <row r="1041" spans="1:5" x14ac:dyDescent="0.35">
      <c r="A1041" s="1">
        <v>45748</v>
      </c>
      <c r="B1041">
        <f t="shared" si="16"/>
        <v>4</v>
      </c>
      <c r="C1041" t="s">
        <v>36</v>
      </c>
      <c r="D1041" s="2">
        <v>7357.5</v>
      </c>
      <c r="E1041">
        <f>+VLOOKUP(REAL[[#This Row],[GASTO]],Table4[#All],2,FALSE)</f>
        <v>65000</v>
      </c>
    </row>
    <row r="1042" spans="1:5" x14ac:dyDescent="0.35">
      <c r="A1042" s="1">
        <v>45748</v>
      </c>
      <c r="B1042">
        <f t="shared" si="16"/>
        <v>4</v>
      </c>
      <c r="C1042" t="s">
        <v>21</v>
      </c>
      <c r="D1042" s="2">
        <v>28368.23</v>
      </c>
      <c r="E1042">
        <f>+VLOOKUP(REAL[[#This Row],[GASTO]],Table4[#All],2,FALSE)</f>
        <v>62005</v>
      </c>
    </row>
    <row r="1043" spans="1:5" x14ac:dyDescent="0.35">
      <c r="A1043" s="1">
        <v>45748</v>
      </c>
      <c r="B1043">
        <f t="shared" si="16"/>
        <v>4</v>
      </c>
      <c r="C1043" t="s">
        <v>21</v>
      </c>
      <c r="D1043" s="2">
        <v>13547.86</v>
      </c>
      <c r="E1043">
        <f>+VLOOKUP(REAL[[#This Row],[GASTO]],Table4[#All],2,FALSE)</f>
        <v>62005</v>
      </c>
    </row>
    <row r="1044" spans="1:5" x14ac:dyDescent="0.35">
      <c r="A1044" s="1">
        <v>45748</v>
      </c>
      <c r="B1044">
        <f t="shared" si="16"/>
        <v>4</v>
      </c>
      <c r="C1044" t="s">
        <v>21</v>
      </c>
      <c r="D1044" s="2">
        <v>13416.88</v>
      </c>
      <c r="E1044">
        <f>+VLOOKUP(REAL[[#This Row],[GASTO]],Table4[#All],2,FALSE)</f>
        <v>62005</v>
      </c>
    </row>
    <row r="1045" spans="1:5" x14ac:dyDescent="0.35">
      <c r="A1045" s="1">
        <v>45748</v>
      </c>
      <c r="B1045">
        <f t="shared" si="16"/>
        <v>4</v>
      </c>
      <c r="C1045" t="s">
        <v>36</v>
      </c>
      <c r="D1045" s="2">
        <v>265600</v>
      </c>
      <c r="E1045">
        <f>+VLOOKUP(REAL[[#This Row],[GASTO]],Table4[#All],2,FALSE)</f>
        <v>65000</v>
      </c>
    </row>
    <row r="1046" spans="1:5" x14ac:dyDescent="0.35">
      <c r="A1046" s="1">
        <v>45748</v>
      </c>
      <c r="B1046">
        <f t="shared" si="16"/>
        <v>4</v>
      </c>
      <c r="C1046" t="s">
        <v>52</v>
      </c>
      <c r="D1046" s="2">
        <v>66000</v>
      </c>
      <c r="E1046">
        <f>+VLOOKUP(REAL[[#This Row],[GASTO]],Table4[#All],2,FALSE)</f>
        <v>62002</v>
      </c>
    </row>
    <row r="1047" spans="1:5" x14ac:dyDescent="0.35">
      <c r="A1047" s="1">
        <v>45748</v>
      </c>
      <c r="B1047">
        <f t="shared" si="16"/>
        <v>4</v>
      </c>
      <c r="C1047" t="s">
        <v>53</v>
      </c>
      <c r="D1047" s="2">
        <v>210000</v>
      </c>
      <c r="E1047">
        <f>+VLOOKUP(REAL[[#This Row],[GASTO]],Table4[#All],2,FALSE)</f>
        <v>42001</v>
      </c>
    </row>
    <row r="1048" spans="1:5" x14ac:dyDescent="0.35">
      <c r="A1048" s="1">
        <v>45748</v>
      </c>
      <c r="B1048">
        <f t="shared" si="16"/>
        <v>4</v>
      </c>
      <c r="C1048" t="s">
        <v>43</v>
      </c>
      <c r="D1048" s="2">
        <v>3350</v>
      </c>
      <c r="E1048">
        <f>+VLOOKUP(REAL[[#This Row],[GASTO]],Table4[#All],2,FALSE)</f>
        <v>64000</v>
      </c>
    </row>
    <row r="1049" spans="1:5" x14ac:dyDescent="0.35">
      <c r="A1049" s="1">
        <v>45748</v>
      </c>
      <c r="B1049">
        <f t="shared" si="16"/>
        <v>4</v>
      </c>
      <c r="C1049" t="s">
        <v>33</v>
      </c>
      <c r="D1049" s="2">
        <v>1050</v>
      </c>
      <c r="E1049">
        <f>+VLOOKUP(REAL[[#This Row],[GASTO]],Table4[#All],2,FALSE)</f>
        <v>52001</v>
      </c>
    </row>
    <row r="1050" spans="1:5" x14ac:dyDescent="0.35">
      <c r="A1050" s="1">
        <v>45748</v>
      </c>
      <c r="B1050">
        <f t="shared" si="16"/>
        <v>4</v>
      </c>
      <c r="C1050" t="s">
        <v>33</v>
      </c>
      <c r="D1050" s="2">
        <v>-1050</v>
      </c>
      <c r="E1050">
        <f>+VLOOKUP(REAL[[#This Row],[GASTO]],Table4[#All],2,FALSE)</f>
        <v>52001</v>
      </c>
    </row>
    <row r="1051" spans="1:5" x14ac:dyDescent="0.35">
      <c r="A1051" s="1">
        <v>45748</v>
      </c>
      <c r="B1051">
        <f t="shared" si="16"/>
        <v>4</v>
      </c>
      <c r="C1051" t="s">
        <v>54</v>
      </c>
      <c r="D1051" s="2">
        <v>21420.32</v>
      </c>
      <c r="E1051">
        <f>+VLOOKUP(REAL[[#This Row],[GASTO]],Table4[#All],2,FALSE)</f>
        <v>53002</v>
      </c>
    </row>
    <row r="1052" spans="1:5" x14ac:dyDescent="0.35">
      <c r="A1052" s="1">
        <v>45748</v>
      </c>
      <c r="B1052">
        <f t="shared" si="16"/>
        <v>4</v>
      </c>
      <c r="C1052" t="s">
        <v>49</v>
      </c>
      <c r="D1052" s="2">
        <v>1658.37</v>
      </c>
      <c r="E1052">
        <f>+VLOOKUP(REAL[[#This Row],[GASTO]],Table4[#All],2,FALSE)</f>
        <v>65004</v>
      </c>
    </row>
    <row r="1053" spans="1:5" x14ac:dyDescent="0.35">
      <c r="A1053" s="1">
        <v>45748</v>
      </c>
      <c r="B1053">
        <f t="shared" si="16"/>
        <v>4</v>
      </c>
      <c r="C1053" t="s">
        <v>35</v>
      </c>
      <c r="D1053" s="2">
        <v>15245.65</v>
      </c>
      <c r="E1053">
        <f>+VLOOKUP(REAL[[#This Row],[GASTO]],Table4[#All],2,FALSE)</f>
        <v>65006</v>
      </c>
    </row>
    <row r="1054" spans="1:5" x14ac:dyDescent="0.35">
      <c r="A1054" s="1">
        <v>45748</v>
      </c>
      <c r="B1054">
        <f t="shared" si="16"/>
        <v>4</v>
      </c>
      <c r="C1054" t="s">
        <v>9</v>
      </c>
      <c r="D1054" s="2">
        <v>3395.99</v>
      </c>
      <c r="E1054">
        <f>+VLOOKUP(REAL[[#This Row],[GASTO]],Table4[#All],2,FALSE)</f>
        <v>64002</v>
      </c>
    </row>
    <row r="1055" spans="1:5" x14ac:dyDescent="0.35">
      <c r="A1055" s="1">
        <v>45748</v>
      </c>
      <c r="B1055">
        <f t="shared" si="16"/>
        <v>4</v>
      </c>
      <c r="C1055" t="s">
        <v>9</v>
      </c>
      <c r="D1055" s="2">
        <v>116.72</v>
      </c>
      <c r="E1055">
        <f>+VLOOKUP(REAL[[#This Row],[GASTO]],Table4[#All],2,FALSE)</f>
        <v>64002</v>
      </c>
    </row>
    <row r="1056" spans="1:5" x14ac:dyDescent="0.35">
      <c r="A1056" s="1">
        <v>45748</v>
      </c>
      <c r="B1056">
        <f t="shared" si="16"/>
        <v>4</v>
      </c>
      <c r="C1056" t="s">
        <v>9</v>
      </c>
      <c r="D1056" s="2">
        <v>381.49</v>
      </c>
      <c r="E1056">
        <f>+VLOOKUP(REAL[[#This Row],[GASTO]],Table4[#All],2,FALSE)</f>
        <v>64002</v>
      </c>
    </row>
    <row r="1057" spans="1:5" x14ac:dyDescent="0.35">
      <c r="A1057" s="1">
        <v>45748</v>
      </c>
      <c r="B1057">
        <f t="shared" si="16"/>
        <v>4</v>
      </c>
      <c r="C1057" t="s">
        <v>9</v>
      </c>
      <c r="D1057" s="2">
        <v>2125.42</v>
      </c>
      <c r="E1057">
        <f>+VLOOKUP(REAL[[#This Row],[GASTO]],Table4[#All],2,FALSE)</f>
        <v>64002</v>
      </c>
    </row>
    <row r="1058" spans="1:5" x14ac:dyDescent="0.35">
      <c r="A1058" s="1">
        <v>45748</v>
      </c>
      <c r="B1058">
        <f t="shared" si="16"/>
        <v>4</v>
      </c>
      <c r="C1058" t="s">
        <v>9</v>
      </c>
      <c r="D1058" s="2">
        <v>130.63999999999999</v>
      </c>
      <c r="E1058">
        <f>+VLOOKUP(REAL[[#This Row],[GASTO]],Table4[#All],2,FALSE)</f>
        <v>64002</v>
      </c>
    </row>
    <row r="1059" spans="1:5" x14ac:dyDescent="0.35">
      <c r="A1059" s="1">
        <v>45748</v>
      </c>
      <c r="B1059">
        <f t="shared" si="16"/>
        <v>4</v>
      </c>
      <c r="C1059" t="s">
        <v>9</v>
      </c>
      <c r="D1059" s="2">
        <v>230.77</v>
      </c>
      <c r="E1059">
        <f>+VLOOKUP(REAL[[#This Row],[GASTO]],Table4[#All],2,FALSE)</f>
        <v>64002</v>
      </c>
    </row>
    <row r="1060" spans="1:5" x14ac:dyDescent="0.35">
      <c r="A1060" s="1">
        <v>45748</v>
      </c>
      <c r="B1060">
        <f t="shared" si="16"/>
        <v>4</v>
      </c>
      <c r="C1060" t="s">
        <v>9</v>
      </c>
      <c r="D1060" s="2">
        <v>5451.85</v>
      </c>
      <c r="E1060">
        <f>+VLOOKUP(REAL[[#This Row],[GASTO]],Table4[#All],2,FALSE)</f>
        <v>64002</v>
      </c>
    </row>
    <row r="1061" spans="1:5" x14ac:dyDescent="0.35">
      <c r="A1061" s="1">
        <v>45748</v>
      </c>
      <c r="B1061">
        <f t="shared" si="16"/>
        <v>4</v>
      </c>
      <c r="C1061" t="s">
        <v>9</v>
      </c>
      <c r="D1061" s="2">
        <v>187.38</v>
      </c>
      <c r="E1061">
        <f>+VLOOKUP(REAL[[#This Row],[GASTO]],Table4[#All],2,FALSE)</f>
        <v>64002</v>
      </c>
    </row>
    <row r="1062" spans="1:5" x14ac:dyDescent="0.35">
      <c r="A1062" s="1">
        <v>45748</v>
      </c>
      <c r="B1062">
        <f t="shared" si="16"/>
        <v>4</v>
      </c>
      <c r="C1062" t="s">
        <v>9</v>
      </c>
      <c r="D1062" s="2">
        <v>612.44000000000005</v>
      </c>
      <c r="E1062">
        <f>+VLOOKUP(REAL[[#This Row],[GASTO]],Table4[#All],2,FALSE)</f>
        <v>64002</v>
      </c>
    </row>
    <row r="1063" spans="1:5" x14ac:dyDescent="0.35">
      <c r="A1063" s="1">
        <v>45748</v>
      </c>
      <c r="B1063">
        <f t="shared" si="16"/>
        <v>4</v>
      </c>
      <c r="C1063" t="s">
        <v>9</v>
      </c>
      <c r="D1063" s="2">
        <v>3412.09</v>
      </c>
      <c r="E1063">
        <f>+VLOOKUP(REAL[[#This Row],[GASTO]],Table4[#All],2,FALSE)</f>
        <v>64002</v>
      </c>
    </row>
    <row r="1064" spans="1:5" x14ac:dyDescent="0.35">
      <c r="A1064" s="1">
        <v>45748</v>
      </c>
      <c r="B1064">
        <f t="shared" si="16"/>
        <v>4</v>
      </c>
      <c r="C1064" t="s">
        <v>9</v>
      </c>
      <c r="D1064" s="2">
        <v>209.73</v>
      </c>
      <c r="E1064">
        <f>+VLOOKUP(REAL[[#This Row],[GASTO]],Table4[#All],2,FALSE)</f>
        <v>64002</v>
      </c>
    </row>
    <row r="1065" spans="1:5" x14ac:dyDescent="0.35">
      <c r="A1065" s="1">
        <v>45748</v>
      </c>
      <c r="B1065">
        <f t="shared" si="16"/>
        <v>4</v>
      </c>
      <c r="C1065" t="s">
        <v>9</v>
      </c>
      <c r="D1065" s="2">
        <v>370.47</v>
      </c>
      <c r="E1065">
        <f>+VLOOKUP(REAL[[#This Row],[GASTO]],Table4[#All],2,FALSE)</f>
        <v>64002</v>
      </c>
    </row>
    <row r="1066" spans="1:5" x14ac:dyDescent="0.35">
      <c r="A1066" s="1">
        <v>45748</v>
      </c>
      <c r="B1066">
        <f t="shared" si="16"/>
        <v>4</v>
      </c>
      <c r="C1066" t="s">
        <v>9</v>
      </c>
      <c r="D1066" s="2">
        <v>7387.93</v>
      </c>
      <c r="E1066">
        <f>+VLOOKUP(REAL[[#This Row],[GASTO]],Table4[#All],2,FALSE)</f>
        <v>64002</v>
      </c>
    </row>
    <row r="1067" spans="1:5" x14ac:dyDescent="0.35">
      <c r="A1067" s="1">
        <v>45748</v>
      </c>
      <c r="B1067">
        <f t="shared" si="16"/>
        <v>4</v>
      </c>
      <c r="C1067" t="s">
        <v>9</v>
      </c>
      <c r="D1067" s="2">
        <v>9925.07</v>
      </c>
      <c r="E1067">
        <f>+VLOOKUP(REAL[[#This Row],[GASTO]],Table4[#All],2,FALSE)</f>
        <v>64002</v>
      </c>
    </row>
    <row r="1068" spans="1:5" x14ac:dyDescent="0.35">
      <c r="A1068" s="1">
        <v>45748</v>
      </c>
      <c r="B1068">
        <f t="shared" si="16"/>
        <v>4</v>
      </c>
      <c r="C1068" t="s">
        <v>45</v>
      </c>
      <c r="D1068" s="2">
        <v>2046.4</v>
      </c>
      <c r="E1068">
        <f>+VLOOKUP(REAL[[#This Row],[GASTO]],Table4[#All],2,FALSE)</f>
        <v>64001</v>
      </c>
    </row>
    <row r="1069" spans="1:5" x14ac:dyDescent="0.35">
      <c r="A1069" s="1">
        <v>45748</v>
      </c>
      <c r="B1069">
        <f t="shared" si="16"/>
        <v>4</v>
      </c>
      <c r="C1069" t="s">
        <v>40</v>
      </c>
      <c r="D1069" s="2">
        <v>73.680000000000007</v>
      </c>
      <c r="E1069">
        <f>+VLOOKUP(REAL[[#This Row],[GASTO]],Table4[#All],2,FALSE)</f>
        <v>65010</v>
      </c>
    </row>
    <row r="1070" spans="1:5" x14ac:dyDescent="0.35">
      <c r="A1070" s="1">
        <v>45748</v>
      </c>
      <c r="B1070">
        <f t="shared" si="16"/>
        <v>4</v>
      </c>
      <c r="C1070" t="s">
        <v>40</v>
      </c>
      <c r="D1070" s="2">
        <v>73.680000000000007</v>
      </c>
      <c r="E1070">
        <f>+VLOOKUP(REAL[[#This Row],[GASTO]],Table4[#All],2,FALSE)</f>
        <v>65010</v>
      </c>
    </row>
    <row r="1071" spans="1:5" x14ac:dyDescent="0.35">
      <c r="A1071" s="1">
        <v>45748</v>
      </c>
      <c r="B1071">
        <f t="shared" si="16"/>
        <v>4</v>
      </c>
      <c r="C1071" t="s">
        <v>40</v>
      </c>
      <c r="D1071" s="2">
        <v>8075.15</v>
      </c>
      <c r="E1071">
        <f>+VLOOKUP(REAL[[#This Row],[GASTO]],Table4[#All],2,FALSE)</f>
        <v>65010</v>
      </c>
    </row>
    <row r="1072" spans="1:5" x14ac:dyDescent="0.35">
      <c r="A1072" s="1">
        <v>45748</v>
      </c>
      <c r="B1072">
        <f t="shared" si="16"/>
        <v>4</v>
      </c>
      <c r="C1072" t="s">
        <v>45</v>
      </c>
      <c r="D1072" s="2">
        <v>153.15</v>
      </c>
      <c r="E1072">
        <f>+VLOOKUP(REAL[[#This Row],[GASTO]],Table4[#All],2,FALSE)</f>
        <v>64001</v>
      </c>
    </row>
    <row r="1073" spans="1:5" x14ac:dyDescent="0.35">
      <c r="A1073" s="1">
        <v>45748</v>
      </c>
      <c r="B1073">
        <f t="shared" si="16"/>
        <v>4</v>
      </c>
      <c r="C1073" t="s">
        <v>34</v>
      </c>
      <c r="D1073" s="2">
        <v>200000</v>
      </c>
      <c r="E1073">
        <f>+VLOOKUP(REAL[[#This Row],[GASTO]],Table4[#All],2,FALSE)</f>
        <v>42003</v>
      </c>
    </row>
    <row r="1074" spans="1:5" x14ac:dyDescent="0.35">
      <c r="A1074" s="1">
        <v>45748</v>
      </c>
      <c r="B1074">
        <f t="shared" si="16"/>
        <v>4</v>
      </c>
      <c r="C1074" t="s">
        <v>30</v>
      </c>
      <c r="D1074" s="2">
        <v>43675</v>
      </c>
      <c r="E1074">
        <f>+VLOOKUP(REAL[[#This Row],[GASTO]],Table4[#All],2,FALSE)</f>
        <v>52000</v>
      </c>
    </row>
    <row r="1075" spans="1:5" x14ac:dyDescent="0.35">
      <c r="A1075" s="1">
        <v>45748</v>
      </c>
      <c r="B1075">
        <f t="shared" si="16"/>
        <v>4</v>
      </c>
      <c r="C1075" t="s">
        <v>34</v>
      </c>
      <c r="D1075" s="2">
        <v>67.5</v>
      </c>
      <c r="E1075">
        <f>+VLOOKUP(REAL[[#This Row],[GASTO]],Table4[#All],2,FALSE)</f>
        <v>42003</v>
      </c>
    </row>
    <row r="1076" spans="1:5" x14ac:dyDescent="0.35">
      <c r="A1076" s="1">
        <v>45748</v>
      </c>
      <c r="B1076">
        <f t="shared" si="16"/>
        <v>4</v>
      </c>
      <c r="C1076" t="s">
        <v>34</v>
      </c>
      <c r="D1076" s="2">
        <v>38653</v>
      </c>
      <c r="E1076">
        <f>+VLOOKUP(REAL[[#This Row],[GASTO]],Table4[#All],2,FALSE)</f>
        <v>42003</v>
      </c>
    </row>
    <row r="1077" spans="1:5" x14ac:dyDescent="0.35">
      <c r="A1077" s="1">
        <v>45748</v>
      </c>
      <c r="B1077">
        <f t="shared" si="16"/>
        <v>4</v>
      </c>
      <c r="C1077" t="s">
        <v>34</v>
      </c>
      <c r="D1077" s="2">
        <v>1256.4000000000001</v>
      </c>
      <c r="E1077">
        <f>+VLOOKUP(REAL[[#This Row],[GASTO]],Table4[#All],2,FALSE)</f>
        <v>42003</v>
      </c>
    </row>
    <row r="1078" spans="1:5" x14ac:dyDescent="0.35">
      <c r="A1078" s="1">
        <v>45748</v>
      </c>
      <c r="B1078">
        <f t="shared" si="16"/>
        <v>4</v>
      </c>
      <c r="C1078" t="s">
        <v>34</v>
      </c>
      <c r="D1078" s="2">
        <v>12000</v>
      </c>
      <c r="E1078">
        <f>+VLOOKUP(REAL[[#This Row],[GASTO]],Table4[#All],2,FALSE)</f>
        <v>42003</v>
      </c>
    </row>
    <row r="1079" spans="1:5" x14ac:dyDescent="0.35">
      <c r="A1079" s="1">
        <v>45748</v>
      </c>
      <c r="B1079">
        <f t="shared" si="16"/>
        <v>4</v>
      </c>
      <c r="C1079" t="s">
        <v>34</v>
      </c>
      <c r="D1079" s="2">
        <v>30964</v>
      </c>
      <c r="E1079">
        <f>+VLOOKUP(REAL[[#This Row],[GASTO]],Table4[#All],2,FALSE)</f>
        <v>42003</v>
      </c>
    </row>
    <row r="1080" spans="1:5" x14ac:dyDescent="0.35">
      <c r="A1080" s="1">
        <v>45748</v>
      </c>
      <c r="B1080">
        <f t="shared" si="16"/>
        <v>4</v>
      </c>
      <c r="C1080" t="s">
        <v>36</v>
      </c>
      <c r="D1080" s="2">
        <v>3250</v>
      </c>
      <c r="E1080">
        <f>+VLOOKUP(REAL[[#This Row],[GASTO]],Table4[#All],2,FALSE)</f>
        <v>65000</v>
      </c>
    </row>
    <row r="1081" spans="1:5" x14ac:dyDescent="0.35">
      <c r="A1081" s="1">
        <v>45748</v>
      </c>
      <c r="B1081">
        <f t="shared" si="16"/>
        <v>4</v>
      </c>
      <c r="C1081" t="s">
        <v>40</v>
      </c>
      <c r="D1081" s="2">
        <v>3013.98</v>
      </c>
      <c r="E1081">
        <f>+VLOOKUP(REAL[[#This Row],[GASTO]],Table4[#All],2,FALSE)</f>
        <v>65010</v>
      </c>
    </row>
    <row r="1082" spans="1:5" x14ac:dyDescent="0.35">
      <c r="A1082" s="1">
        <v>45748</v>
      </c>
      <c r="B1082">
        <f t="shared" si="16"/>
        <v>4</v>
      </c>
      <c r="C1082" t="s">
        <v>9</v>
      </c>
      <c r="D1082" s="2">
        <v>32928</v>
      </c>
      <c r="E1082">
        <f>+VLOOKUP(REAL[[#This Row],[GASTO]],Table4[#All],2,FALSE)</f>
        <v>64002</v>
      </c>
    </row>
    <row r="1083" spans="1:5" x14ac:dyDescent="0.35">
      <c r="A1083" s="1">
        <v>45748</v>
      </c>
      <c r="B1083">
        <f t="shared" si="16"/>
        <v>4</v>
      </c>
      <c r="C1083" t="s">
        <v>36</v>
      </c>
      <c r="D1083" s="2">
        <v>10377</v>
      </c>
      <c r="E1083">
        <f>+VLOOKUP(REAL[[#This Row],[GASTO]],Table4[#All],2,FALSE)</f>
        <v>65000</v>
      </c>
    </row>
    <row r="1084" spans="1:5" x14ac:dyDescent="0.35">
      <c r="A1084" s="1">
        <v>45748</v>
      </c>
      <c r="B1084">
        <f t="shared" ref="B1084" si="17">+MONTH(A1084)</f>
        <v>4</v>
      </c>
      <c r="C1084" t="s">
        <v>9</v>
      </c>
      <c r="D1084" s="2">
        <v>16464</v>
      </c>
      <c r="E1084">
        <f>+VLOOKUP(REAL[[#This Row],[GASTO]],Table4[#All],2,FALSE)</f>
        <v>64002</v>
      </c>
    </row>
    <row r="1085" spans="1:5" x14ac:dyDescent="0.35">
      <c r="A1085" s="1" t="s">
        <v>55</v>
      </c>
      <c r="B1085">
        <f t="shared" ref="B1085:B1148" si="18">+MONTH(A1085)</f>
        <v>5</v>
      </c>
      <c r="C1085" t="s">
        <v>15</v>
      </c>
      <c r="D1085" s="2">
        <v>4212.54</v>
      </c>
      <c r="E1085">
        <f>+VLOOKUP(REAL[[#This Row],[GASTO]],Table4[#All],2,FALSE)</f>
        <v>41101</v>
      </c>
    </row>
    <row r="1086" spans="1:5" x14ac:dyDescent="0.35">
      <c r="A1086" s="1" t="s">
        <v>55</v>
      </c>
      <c r="B1086">
        <f t="shared" si="18"/>
        <v>5</v>
      </c>
      <c r="C1086" t="s">
        <v>15</v>
      </c>
      <c r="D1086" s="2">
        <v>4292.78</v>
      </c>
      <c r="E1086">
        <f>+VLOOKUP(REAL[[#This Row],[GASTO]],Table4[#All],2,FALSE)</f>
        <v>41101</v>
      </c>
    </row>
    <row r="1087" spans="1:5" x14ac:dyDescent="0.35">
      <c r="A1087" s="1" t="s">
        <v>55</v>
      </c>
      <c r="B1087">
        <f t="shared" si="18"/>
        <v>5</v>
      </c>
      <c r="C1087" t="s">
        <v>15</v>
      </c>
      <c r="D1087" s="2">
        <v>45603.33</v>
      </c>
      <c r="E1087">
        <f>+VLOOKUP(REAL[[#This Row],[GASTO]],Table4[#All],2,FALSE)</f>
        <v>41101</v>
      </c>
    </row>
    <row r="1088" spans="1:5" x14ac:dyDescent="0.35">
      <c r="A1088" s="1" t="s">
        <v>55</v>
      </c>
      <c r="B1088">
        <f t="shared" si="18"/>
        <v>5</v>
      </c>
      <c r="C1088" t="s">
        <v>15</v>
      </c>
      <c r="D1088" s="2">
        <v>50577.75</v>
      </c>
      <c r="E1088">
        <f>+VLOOKUP(REAL[[#This Row],[GASTO]],Table4[#All],2,FALSE)</f>
        <v>41101</v>
      </c>
    </row>
    <row r="1089" spans="1:5" x14ac:dyDescent="0.35">
      <c r="A1089" s="1" t="s">
        <v>55</v>
      </c>
      <c r="B1089">
        <f t="shared" si="18"/>
        <v>5</v>
      </c>
      <c r="C1089" t="s">
        <v>15</v>
      </c>
      <c r="D1089" s="2">
        <v>23758.01</v>
      </c>
      <c r="E1089">
        <f>+VLOOKUP(REAL[[#This Row],[GASTO]],Table4[#All],2,FALSE)</f>
        <v>41101</v>
      </c>
    </row>
    <row r="1090" spans="1:5" x14ac:dyDescent="0.35">
      <c r="A1090" s="1" t="s">
        <v>55</v>
      </c>
      <c r="B1090">
        <f t="shared" si="18"/>
        <v>5</v>
      </c>
      <c r="C1090" t="s">
        <v>15</v>
      </c>
      <c r="D1090" s="2">
        <v>6270.4</v>
      </c>
      <c r="E1090">
        <f>+VLOOKUP(REAL[[#This Row],[GASTO]],Table4[#All],2,FALSE)</f>
        <v>41101</v>
      </c>
    </row>
    <row r="1091" spans="1:5" x14ac:dyDescent="0.35">
      <c r="A1091" s="1" t="s">
        <v>55</v>
      </c>
      <c r="B1091">
        <f t="shared" si="18"/>
        <v>5</v>
      </c>
      <c r="C1091" t="s">
        <v>15</v>
      </c>
      <c r="D1091" s="2">
        <v>33629.14</v>
      </c>
      <c r="E1091">
        <f>+VLOOKUP(REAL[[#This Row],[GASTO]],Table4[#All],2,FALSE)</f>
        <v>41101</v>
      </c>
    </row>
    <row r="1092" spans="1:5" x14ac:dyDescent="0.35">
      <c r="A1092" s="1" t="s">
        <v>55</v>
      </c>
      <c r="B1092">
        <f t="shared" si="18"/>
        <v>5</v>
      </c>
      <c r="C1092" t="s">
        <v>15</v>
      </c>
      <c r="D1092" s="2">
        <v>51280.09</v>
      </c>
      <c r="E1092">
        <f>+VLOOKUP(REAL[[#This Row],[GASTO]],Table4[#All],2,FALSE)</f>
        <v>41101</v>
      </c>
    </row>
    <row r="1093" spans="1:5" x14ac:dyDescent="0.35">
      <c r="A1093" s="1" t="s">
        <v>55</v>
      </c>
      <c r="B1093">
        <f t="shared" si="18"/>
        <v>5</v>
      </c>
      <c r="C1093" t="s">
        <v>15</v>
      </c>
      <c r="D1093" s="2">
        <v>21569.55</v>
      </c>
      <c r="E1093">
        <f>+VLOOKUP(REAL[[#This Row],[GASTO]],Table4[#All],2,FALSE)</f>
        <v>41101</v>
      </c>
    </row>
    <row r="1094" spans="1:5" x14ac:dyDescent="0.35">
      <c r="A1094" s="1" t="s">
        <v>55</v>
      </c>
      <c r="B1094">
        <f t="shared" si="18"/>
        <v>5</v>
      </c>
      <c r="C1094" t="s">
        <v>15</v>
      </c>
      <c r="D1094" s="2">
        <v>17294.62</v>
      </c>
      <c r="E1094">
        <f>+VLOOKUP(REAL[[#This Row],[GASTO]],Table4[#All],2,FALSE)</f>
        <v>41101</v>
      </c>
    </row>
    <row r="1095" spans="1:5" x14ac:dyDescent="0.35">
      <c r="A1095" s="1" t="s">
        <v>55</v>
      </c>
      <c r="B1095">
        <f t="shared" si="18"/>
        <v>5</v>
      </c>
      <c r="C1095" t="s">
        <v>15</v>
      </c>
      <c r="D1095" s="2">
        <v>7379.13</v>
      </c>
      <c r="E1095">
        <f>+VLOOKUP(REAL[[#This Row],[GASTO]],Table4[#All],2,FALSE)</f>
        <v>41101</v>
      </c>
    </row>
    <row r="1096" spans="1:5" x14ac:dyDescent="0.35">
      <c r="A1096" s="1" t="s">
        <v>55</v>
      </c>
      <c r="B1096">
        <f t="shared" si="18"/>
        <v>5</v>
      </c>
      <c r="C1096" t="s">
        <v>15</v>
      </c>
      <c r="D1096" s="2">
        <v>8330.8700000000008</v>
      </c>
      <c r="E1096">
        <f>+VLOOKUP(REAL[[#This Row],[GASTO]],Table4[#All],2,FALSE)</f>
        <v>41101</v>
      </c>
    </row>
    <row r="1097" spans="1:5" x14ac:dyDescent="0.35">
      <c r="A1097" s="1" t="s">
        <v>55</v>
      </c>
      <c r="B1097">
        <f t="shared" si="18"/>
        <v>5</v>
      </c>
      <c r="C1097" t="s">
        <v>15</v>
      </c>
      <c r="D1097" s="2">
        <v>6006.25</v>
      </c>
      <c r="E1097">
        <f>+VLOOKUP(REAL[[#This Row],[GASTO]],Table4[#All],2,FALSE)</f>
        <v>41101</v>
      </c>
    </row>
    <row r="1098" spans="1:5" x14ac:dyDescent="0.35">
      <c r="A1098" s="1" t="s">
        <v>55</v>
      </c>
      <c r="B1098">
        <f t="shared" si="18"/>
        <v>5</v>
      </c>
      <c r="C1098" t="s">
        <v>15</v>
      </c>
      <c r="D1098" s="2">
        <v>6534.02</v>
      </c>
      <c r="E1098">
        <f>+VLOOKUP(REAL[[#This Row],[GASTO]],Table4[#All],2,FALSE)</f>
        <v>41101</v>
      </c>
    </row>
    <row r="1099" spans="1:5" x14ac:dyDescent="0.35">
      <c r="A1099" s="1" t="s">
        <v>55</v>
      </c>
      <c r="B1099">
        <f t="shared" si="18"/>
        <v>5</v>
      </c>
      <c r="C1099" t="s">
        <v>15</v>
      </c>
      <c r="D1099" s="2">
        <v>16078.31</v>
      </c>
      <c r="E1099">
        <f>+VLOOKUP(REAL[[#This Row],[GASTO]],Table4[#All],2,FALSE)</f>
        <v>41101</v>
      </c>
    </row>
    <row r="1100" spans="1:5" x14ac:dyDescent="0.35">
      <c r="A1100" s="1" t="s">
        <v>55</v>
      </c>
      <c r="B1100">
        <f t="shared" si="18"/>
        <v>5</v>
      </c>
      <c r="C1100" t="s">
        <v>15</v>
      </c>
      <c r="D1100" s="2">
        <v>167082.32999999999</v>
      </c>
      <c r="E1100">
        <f>+VLOOKUP(REAL[[#This Row],[GASTO]],Table4[#All],2,FALSE)</f>
        <v>41101</v>
      </c>
    </row>
    <row r="1101" spans="1:5" x14ac:dyDescent="0.35">
      <c r="A1101" s="1" t="s">
        <v>55</v>
      </c>
      <c r="B1101">
        <f t="shared" si="18"/>
        <v>5</v>
      </c>
      <c r="C1101" t="s">
        <v>10</v>
      </c>
      <c r="D1101" s="2">
        <v>50544</v>
      </c>
      <c r="E1101">
        <f>+VLOOKUP(REAL[[#This Row],[GASTO]],Table4[#All],2,FALSE)</f>
        <v>41100</v>
      </c>
    </row>
    <row r="1102" spans="1:5" x14ac:dyDescent="0.35">
      <c r="A1102" s="1" t="s">
        <v>55</v>
      </c>
      <c r="B1102">
        <f t="shared" si="18"/>
        <v>5</v>
      </c>
      <c r="C1102" t="s">
        <v>10</v>
      </c>
      <c r="D1102" s="2">
        <v>536942.42000000004</v>
      </c>
      <c r="E1102">
        <f>+VLOOKUP(REAL[[#This Row],[GASTO]],Table4[#All],2,FALSE)</f>
        <v>41100</v>
      </c>
    </row>
    <row r="1103" spans="1:5" x14ac:dyDescent="0.35">
      <c r="A1103" s="1" t="s">
        <v>55</v>
      </c>
      <c r="B1103">
        <f t="shared" si="18"/>
        <v>5</v>
      </c>
      <c r="C1103" t="s">
        <v>10</v>
      </c>
      <c r="D1103" s="2">
        <v>595512.19999999995</v>
      </c>
      <c r="E1103">
        <f>+VLOOKUP(REAL[[#This Row],[GASTO]],Table4[#All],2,FALSE)</f>
        <v>41100</v>
      </c>
    </row>
    <row r="1104" spans="1:5" x14ac:dyDescent="0.35">
      <c r="A1104" s="1" t="s">
        <v>55</v>
      </c>
      <c r="B1104">
        <f t="shared" si="18"/>
        <v>5</v>
      </c>
      <c r="C1104" t="s">
        <v>10</v>
      </c>
      <c r="D1104" s="2">
        <v>279731.38</v>
      </c>
      <c r="E1104">
        <f>+VLOOKUP(REAL[[#This Row],[GASTO]],Table4[#All],2,FALSE)</f>
        <v>41100</v>
      </c>
    </row>
    <row r="1105" spans="1:5" x14ac:dyDescent="0.35">
      <c r="A1105" s="1" t="s">
        <v>55</v>
      </c>
      <c r="B1105">
        <f t="shared" si="18"/>
        <v>5</v>
      </c>
      <c r="C1105" t="s">
        <v>10</v>
      </c>
      <c r="D1105" s="2">
        <v>73828.86</v>
      </c>
      <c r="E1105">
        <f>+VLOOKUP(REAL[[#This Row],[GASTO]],Table4[#All],2,FALSE)</f>
        <v>41100</v>
      </c>
    </row>
    <row r="1106" spans="1:5" x14ac:dyDescent="0.35">
      <c r="A1106" s="1" t="s">
        <v>55</v>
      </c>
      <c r="B1106">
        <f t="shared" si="18"/>
        <v>5</v>
      </c>
      <c r="C1106" t="s">
        <v>10</v>
      </c>
      <c r="D1106" s="2">
        <v>395956.02</v>
      </c>
      <c r="E1106">
        <f>+VLOOKUP(REAL[[#This Row],[GASTO]],Table4[#All],2,FALSE)</f>
        <v>41100</v>
      </c>
    </row>
    <row r="1107" spans="1:5" x14ac:dyDescent="0.35">
      <c r="A1107" s="1" t="s">
        <v>55</v>
      </c>
      <c r="B1107">
        <f t="shared" si="18"/>
        <v>5</v>
      </c>
      <c r="C1107" t="s">
        <v>10</v>
      </c>
      <c r="D1107" s="2">
        <v>604037.93000000005</v>
      </c>
      <c r="E1107">
        <f>+VLOOKUP(REAL[[#This Row],[GASTO]],Table4[#All],2,FALSE)</f>
        <v>41100</v>
      </c>
    </row>
    <row r="1108" spans="1:5" x14ac:dyDescent="0.35">
      <c r="A1108" s="1" t="s">
        <v>55</v>
      </c>
      <c r="B1108">
        <f t="shared" si="18"/>
        <v>5</v>
      </c>
      <c r="C1108" t="s">
        <v>10</v>
      </c>
      <c r="D1108" s="2">
        <v>253964.12</v>
      </c>
      <c r="E1108">
        <f>+VLOOKUP(REAL[[#This Row],[GASTO]],Table4[#All],2,FALSE)</f>
        <v>41100</v>
      </c>
    </row>
    <row r="1109" spans="1:5" x14ac:dyDescent="0.35">
      <c r="A1109" s="1" t="s">
        <v>55</v>
      </c>
      <c r="B1109">
        <f t="shared" si="18"/>
        <v>5</v>
      </c>
      <c r="C1109" t="s">
        <v>10</v>
      </c>
      <c r="D1109" s="2">
        <v>203630.22</v>
      </c>
      <c r="E1109">
        <f>+VLOOKUP(REAL[[#This Row],[GASTO]],Table4[#All],2,FALSE)</f>
        <v>41100</v>
      </c>
    </row>
    <row r="1110" spans="1:5" x14ac:dyDescent="0.35">
      <c r="A1110" s="1" t="s">
        <v>55</v>
      </c>
      <c r="B1110">
        <f t="shared" si="18"/>
        <v>5</v>
      </c>
      <c r="C1110" t="s">
        <v>10</v>
      </c>
      <c r="D1110" s="2">
        <v>86883.3</v>
      </c>
      <c r="E1110">
        <f>+VLOOKUP(REAL[[#This Row],[GASTO]],Table4[#All],2,FALSE)</f>
        <v>41100</v>
      </c>
    </row>
    <row r="1111" spans="1:5" x14ac:dyDescent="0.35">
      <c r="A1111" s="1" t="s">
        <v>55</v>
      </c>
      <c r="B1111">
        <f t="shared" si="18"/>
        <v>5</v>
      </c>
      <c r="C1111" t="s">
        <v>10</v>
      </c>
      <c r="D1111" s="2">
        <v>98089.32</v>
      </c>
      <c r="E1111">
        <f>+VLOOKUP(REAL[[#This Row],[GASTO]],Table4[#All],2,FALSE)</f>
        <v>41100</v>
      </c>
    </row>
    <row r="1112" spans="1:5" x14ac:dyDescent="0.35">
      <c r="A1112" s="1" t="s">
        <v>55</v>
      </c>
      <c r="B1112">
        <f t="shared" si="18"/>
        <v>5</v>
      </c>
      <c r="C1112" t="s">
        <v>10</v>
      </c>
      <c r="D1112" s="2">
        <v>70718.759999999995</v>
      </c>
      <c r="E1112">
        <f>+VLOOKUP(REAL[[#This Row],[GASTO]],Table4[#All],2,FALSE)</f>
        <v>41100</v>
      </c>
    </row>
    <row r="1113" spans="1:5" x14ac:dyDescent="0.35">
      <c r="A1113" s="1" t="s">
        <v>55</v>
      </c>
      <c r="B1113">
        <f t="shared" si="18"/>
        <v>5</v>
      </c>
      <c r="C1113" t="s">
        <v>10</v>
      </c>
      <c r="D1113" s="2">
        <v>76932.84</v>
      </c>
      <c r="E1113">
        <f>+VLOOKUP(REAL[[#This Row],[GASTO]],Table4[#All],2,FALSE)</f>
        <v>41100</v>
      </c>
    </row>
    <row r="1114" spans="1:5" x14ac:dyDescent="0.35">
      <c r="A1114" s="1" t="s">
        <v>55</v>
      </c>
      <c r="B1114">
        <f t="shared" si="18"/>
        <v>5</v>
      </c>
      <c r="C1114" t="s">
        <v>10</v>
      </c>
      <c r="D1114" s="2">
        <v>189309.1</v>
      </c>
      <c r="E1114">
        <f>+VLOOKUP(REAL[[#This Row],[GASTO]],Table4[#All],2,FALSE)</f>
        <v>41100</v>
      </c>
    </row>
    <row r="1115" spans="1:5" x14ac:dyDescent="0.35">
      <c r="A1115" s="1" t="s">
        <v>55</v>
      </c>
      <c r="B1115">
        <f t="shared" si="18"/>
        <v>5</v>
      </c>
      <c r="C1115" t="s">
        <v>10</v>
      </c>
      <c r="D1115" s="2">
        <v>1967259.7</v>
      </c>
      <c r="E1115">
        <f>+VLOOKUP(REAL[[#This Row],[GASTO]],Table4[#All],2,FALSE)</f>
        <v>41100</v>
      </c>
    </row>
    <row r="1116" spans="1:5" x14ac:dyDescent="0.35">
      <c r="A1116" s="1" t="s">
        <v>55</v>
      </c>
      <c r="B1116">
        <f t="shared" si="18"/>
        <v>5</v>
      </c>
      <c r="C1116" t="s">
        <v>10</v>
      </c>
      <c r="D1116" s="2">
        <v>2029.14</v>
      </c>
      <c r="E1116">
        <f>+VLOOKUP(REAL[[#This Row],[GASTO]],Table4[#All],2,FALSE)</f>
        <v>41100</v>
      </c>
    </row>
    <row r="1117" spans="1:5" x14ac:dyDescent="0.35">
      <c r="A1117" s="1" t="s">
        <v>55</v>
      </c>
      <c r="B1117">
        <f t="shared" si="18"/>
        <v>5</v>
      </c>
      <c r="C1117" t="s">
        <v>10</v>
      </c>
      <c r="D1117" s="2">
        <v>-1</v>
      </c>
      <c r="E1117">
        <f>+VLOOKUP(REAL[[#This Row],[GASTO]],Table4[#All],2,FALSE)</f>
        <v>41100</v>
      </c>
    </row>
    <row r="1118" spans="1:5" x14ac:dyDescent="0.35">
      <c r="A1118" s="1" t="s">
        <v>55</v>
      </c>
      <c r="B1118">
        <f t="shared" si="18"/>
        <v>5</v>
      </c>
      <c r="C1118" t="s">
        <v>10</v>
      </c>
      <c r="D1118" s="2">
        <v>-3</v>
      </c>
      <c r="E1118">
        <f>+VLOOKUP(REAL[[#This Row],[GASTO]],Table4[#All],2,FALSE)</f>
        <v>41100</v>
      </c>
    </row>
    <row r="1119" spans="1:5" x14ac:dyDescent="0.35">
      <c r="A1119" s="1" t="s">
        <v>55</v>
      </c>
      <c r="B1119">
        <f t="shared" si="18"/>
        <v>5</v>
      </c>
      <c r="C1119" t="s">
        <v>10</v>
      </c>
      <c r="D1119" s="2">
        <v>-8</v>
      </c>
      <c r="E1119">
        <f>+VLOOKUP(REAL[[#This Row],[GASTO]],Table4[#All],2,FALSE)</f>
        <v>41100</v>
      </c>
    </row>
    <row r="1120" spans="1:5" x14ac:dyDescent="0.35">
      <c r="A1120" s="1" t="s">
        <v>55</v>
      </c>
      <c r="B1120">
        <f t="shared" si="18"/>
        <v>5</v>
      </c>
      <c r="C1120" t="s">
        <v>10</v>
      </c>
      <c r="D1120" s="2">
        <v>-12</v>
      </c>
      <c r="E1120">
        <f>+VLOOKUP(REAL[[#This Row],[GASTO]],Table4[#All],2,FALSE)</f>
        <v>41100</v>
      </c>
    </row>
    <row r="1121" spans="1:5" x14ac:dyDescent="0.35">
      <c r="A1121" s="1" t="s">
        <v>55</v>
      </c>
      <c r="B1121">
        <f t="shared" si="18"/>
        <v>5</v>
      </c>
      <c r="C1121" t="s">
        <v>10</v>
      </c>
      <c r="D1121" s="2">
        <v>-2</v>
      </c>
      <c r="E1121">
        <f>+VLOOKUP(REAL[[#This Row],[GASTO]],Table4[#All],2,FALSE)</f>
        <v>41100</v>
      </c>
    </row>
    <row r="1122" spans="1:5" x14ac:dyDescent="0.35">
      <c r="A1122" s="1" t="s">
        <v>55</v>
      </c>
      <c r="B1122">
        <f t="shared" si="18"/>
        <v>5</v>
      </c>
      <c r="C1122" t="s">
        <v>10</v>
      </c>
      <c r="D1122" s="2">
        <v>-6</v>
      </c>
      <c r="E1122">
        <f>+VLOOKUP(REAL[[#This Row],[GASTO]],Table4[#All],2,FALSE)</f>
        <v>41100</v>
      </c>
    </row>
    <row r="1123" spans="1:5" x14ac:dyDescent="0.35">
      <c r="A1123" s="1" t="s">
        <v>55</v>
      </c>
      <c r="B1123">
        <f t="shared" si="18"/>
        <v>5</v>
      </c>
      <c r="C1123" t="s">
        <v>10</v>
      </c>
      <c r="D1123" s="2">
        <v>-35</v>
      </c>
      <c r="E1123">
        <f>+VLOOKUP(REAL[[#This Row],[GASTO]],Table4[#All],2,FALSE)</f>
        <v>41100</v>
      </c>
    </row>
    <row r="1124" spans="1:5" x14ac:dyDescent="0.35">
      <c r="A1124" s="1" t="s">
        <v>55</v>
      </c>
      <c r="B1124">
        <f t="shared" si="18"/>
        <v>5</v>
      </c>
      <c r="C1124" t="s">
        <v>10</v>
      </c>
      <c r="D1124" s="2">
        <v>-17</v>
      </c>
      <c r="E1124">
        <f>+VLOOKUP(REAL[[#This Row],[GASTO]],Table4[#All],2,FALSE)</f>
        <v>41100</v>
      </c>
    </row>
    <row r="1125" spans="1:5" x14ac:dyDescent="0.35">
      <c r="A1125" s="1" t="s">
        <v>55</v>
      </c>
      <c r="B1125">
        <f t="shared" si="18"/>
        <v>5</v>
      </c>
      <c r="C1125" t="s">
        <v>10</v>
      </c>
      <c r="D1125" s="2">
        <v>-3</v>
      </c>
      <c r="E1125">
        <f>+VLOOKUP(REAL[[#This Row],[GASTO]],Table4[#All],2,FALSE)</f>
        <v>41100</v>
      </c>
    </row>
    <row r="1126" spans="1:5" x14ac:dyDescent="0.35">
      <c r="A1126" s="1" t="s">
        <v>55</v>
      </c>
      <c r="B1126">
        <f t="shared" si="18"/>
        <v>5</v>
      </c>
      <c r="C1126" t="s">
        <v>10</v>
      </c>
      <c r="D1126" s="2">
        <v>-2</v>
      </c>
      <c r="E1126">
        <f>+VLOOKUP(REAL[[#This Row],[GASTO]],Table4[#All],2,FALSE)</f>
        <v>41100</v>
      </c>
    </row>
    <row r="1127" spans="1:5" x14ac:dyDescent="0.35">
      <c r="A1127" s="1" t="s">
        <v>55</v>
      </c>
      <c r="B1127">
        <f t="shared" si="18"/>
        <v>5</v>
      </c>
      <c r="C1127" t="s">
        <v>10</v>
      </c>
      <c r="D1127" s="2">
        <v>-2</v>
      </c>
      <c r="E1127">
        <f>+VLOOKUP(REAL[[#This Row],[GASTO]],Table4[#All],2,FALSE)</f>
        <v>41100</v>
      </c>
    </row>
    <row r="1128" spans="1:5" x14ac:dyDescent="0.35">
      <c r="A1128" s="1" t="s">
        <v>55</v>
      </c>
      <c r="B1128">
        <f t="shared" si="18"/>
        <v>5</v>
      </c>
      <c r="C1128" t="s">
        <v>10</v>
      </c>
      <c r="D1128" s="2">
        <v>-1</v>
      </c>
      <c r="E1128">
        <f>+VLOOKUP(REAL[[#This Row],[GASTO]],Table4[#All],2,FALSE)</f>
        <v>41100</v>
      </c>
    </row>
    <row r="1129" spans="1:5" x14ac:dyDescent="0.35">
      <c r="A1129" s="1" t="s">
        <v>55</v>
      </c>
      <c r="B1129">
        <f t="shared" si="18"/>
        <v>5</v>
      </c>
      <c r="C1129" t="s">
        <v>10</v>
      </c>
      <c r="D1129" s="2">
        <v>-2</v>
      </c>
      <c r="E1129">
        <f>+VLOOKUP(REAL[[#This Row],[GASTO]],Table4[#All],2,FALSE)</f>
        <v>41100</v>
      </c>
    </row>
    <row r="1130" spans="1:5" x14ac:dyDescent="0.35">
      <c r="A1130" s="1" t="s">
        <v>55</v>
      </c>
      <c r="B1130">
        <f t="shared" si="18"/>
        <v>5</v>
      </c>
      <c r="C1130" t="s">
        <v>10</v>
      </c>
      <c r="D1130" s="2">
        <v>-4</v>
      </c>
      <c r="E1130">
        <f>+VLOOKUP(REAL[[#This Row],[GASTO]],Table4[#All],2,FALSE)</f>
        <v>41100</v>
      </c>
    </row>
    <row r="1131" spans="1:5" x14ac:dyDescent="0.35">
      <c r="A1131" s="1" t="s">
        <v>55</v>
      </c>
      <c r="B1131">
        <f t="shared" si="18"/>
        <v>5</v>
      </c>
      <c r="C1131" t="s">
        <v>10</v>
      </c>
      <c r="D1131" s="2">
        <v>-49</v>
      </c>
      <c r="E1131">
        <f>+VLOOKUP(REAL[[#This Row],[GASTO]],Table4[#All],2,FALSE)</f>
        <v>41100</v>
      </c>
    </row>
    <row r="1132" spans="1:5" x14ac:dyDescent="0.35">
      <c r="A1132" s="1" t="s">
        <v>55</v>
      </c>
      <c r="B1132">
        <f t="shared" si="18"/>
        <v>5</v>
      </c>
      <c r="C1132" t="s">
        <v>16</v>
      </c>
      <c r="D1132" s="2">
        <v>99006.29</v>
      </c>
      <c r="E1132">
        <f>+VLOOKUP(REAL[[#This Row],[GASTO]],Table4[#All],2,FALSE)</f>
        <v>41108</v>
      </c>
    </row>
    <row r="1133" spans="1:5" x14ac:dyDescent="0.35">
      <c r="A1133" s="1" t="s">
        <v>55</v>
      </c>
      <c r="B1133">
        <f t="shared" si="18"/>
        <v>5</v>
      </c>
      <c r="C1133" t="s">
        <v>16</v>
      </c>
      <c r="D1133" s="2">
        <v>146182.56</v>
      </c>
      <c r="E1133">
        <f>+VLOOKUP(REAL[[#This Row],[GASTO]],Table4[#All],2,FALSE)</f>
        <v>41108</v>
      </c>
    </row>
    <row r="1134" spans="1:5" x14ac:dyDescent="0.35">
      <c r="A1134" s="1" t="s">
        <v>55</v>
      </c>
      <c r="B1134">
        <f t="shared" si="18"/>
        <v>5</v>
      </c>
      <c r="C1134" t="s">
        <v>16</v>
      </c>
      <c r="D1134" s="2">
        <v>68966.91</v>
      </c>
      <c r="E1134">
        <f>+VLOOKUP(REAL[[#This Row],[GASTO]],Table4[#All],2,FALSE)</f>
        <v>41108</v>
      </c>
    </row>
    <row r="1135" spans="1:5" x14ac:dyDescent="0.35">
      <c r="A1135" s="1" t="s">
        <v>55</v>
      </c>
      <c r="B1135">
        <f t="shared" si="18"/>
        <v>5</v>
      </c>
      <c r="C1135" t="s">
        <v>5</v>
      </c>
      <c r="D1135" s="2">
        <v>-1281911.93</v>
      </c>
      <c r="E1135">
        <f>+VLOOKUP(REAL[[#This Row],[GASTO]],Table4[#All],2,FALSE)</f>
        <v>41106</v>
      </c>
    </row>
    <row r="1136" spans="1:5" x14ac:dyDescent="0.35">
      <c r="A1136" s="1" t="s">
        <v>55</v>
      </c>
      <c r="B1136">
        <f t="shared" si="18"/>
        <v>5</v>
      </c>
      <c r="C1136" t="s">
        <v>5</v>
      </c>
      <c r="D1136" s="2">
        <v>-574630.78</v>
      </c>
      <c r="E1136">
        <f>+VLOOKUP(REAL[[#This Row],[GASTO]],Table4[#All],2,FALSE)</f>
        <v>41106</v>
      </c>
    </row>
    <row r="1137" spans="1:5" x14ac:dyDescent="0.35">
      <c r="A1137" s="1" t="s">
        <v>55</v>
      </c>
      <c r="B1137">
        <f t="shared" si="18"/>
        <v>5</v>
      </c>
      <c r="C1137" t="s">
        <v>5</v>
      </c>
      <c r="D1137" s="2">
        <v>-762810.3</v>
      </c>
      <c r="E1137">
        <f>+VLOOKUP(REAL[[#This Row],[GASTO]],Table4[#All],2,FALSE)</f>
        <v>41106</v>
      </c>
    </row>
    <row r="1138" spans="1:5" x14ac:dyDescent="0.35">
      <c r="A1138" s="1" t="s">
        <v>55</v>
      </c>
      <c r="B1138">
        <f t="shared" si="18"/>
        <v>5</v>
      </c>
      <c r="C1138" t="s">
        <v>5</v>
      </c>
      <c r="D1138" s="2">
        <v>49040.5</v>
      </c>
      <c r="E1138">
        <f>+VLOOKUP(REAL[[#This Row],[GASTO]],Table4[#All],2,FALSE)</f>
        <v>41106</v>
      </c>
    </row>
    <row r="1139" spans="1:5" x14ac:dyDescent="0.35">
      <c r="A1139" s="1" t="s">
        <v>55</v>
      </c>
      <c r="B1139">
        <f t="shared" si="18"/>
        <v>5</v>
      </c>
      <c r="C1139" t="s">
        <v>5</v>
      </c>
      <c r="D1139" s="2">
        <v>270016.99</v>
      </c>
      <c r="E1139">
        <f>+VLOOKUP(REAL[[#This Row],[GASTO]],Table4[#All],2,FALSE)</f>
        <v>41106</v>
      </c>
    </row>
    <row r="1140" spans="1:5" x14ac:dyDescent="0.35">
      <c r="A1140" s="1" t="s">
        <v>55</v>
      </c>
      <c r="B1140">
        <f t="shared" si="18"/>
        <v>5</v>
      </c>
      <c r="C1140" t="s">
        <v>5</v>
      </c>
      <c r="D1140" s="2">
        <v>158916.87</v>
      </c>
      <c r="E1140">
        <f>+VLOOKUP(REAL[[#This Row],[GASTO]],Table4[#All],2,FALSE)</f>
        <v>41106</v>
      </c>
    </row>
    <row r="1141" spans="1:5" x14ac:dyDescent="0.35">
      <c r="A1141" s="1" t="s">
        <v>55</v>
      </c>
      <c r="B1141">
        <f t="shared" si="18"/>
        <v>5</v>
      </c>
      <c r="C1141" t="s">
        <v>5</v>
      </c>
      <c r="D1141" s="2">
        <v>101783</v>
      </c>
      <c r="E1141">
        <f>+VLOOKUP(REAL[[#This Row],[GASTO]],Table4[#All],2,FALSE)</f>
        <v>41106</v>
      </c>
    </row>
    <row r="1142" spans="1:5" x14ac:dyDescent="0.35">
      <c r="A1142" s="1" t="s">
        <v>55</v>
      </c>
      <c r="B1142">
        <f t="shared" si="18"/>
        <v>5</v>
      </c>
      <c r="C1142" t="s">
        <v>5</v>
      </c>
      <c r="D1142" s="2">
        <v>291590.68</v>
      </c>
      <c r="E1142">
        <f>+VLOOKUP(REAL[[#This Row],[GASTO]],Table4[#All],2,FALSE)</f>
        <v>41106</v>
      </c>
    </row>
    <row r="1143" spans="1:5" x14ac:dyDescent="0.35">
      <c r="A1143" s="1" t="s">
        <v>55</v>
      </c>
      <c r="B1143">
        <f t="shared" si="18"/>
        <v>5</v>
      </c>
      <c r="C1143" t="s">
        <v>5</v>
      </c>
      <c r="D1143" s="2">
        <v>41190.19</v>
      </c>
      <c r="E1143">
        <f>+VLOOKUP(REAL[[#This Row],[GASTO]],Table4[#All],2,FALSE)</f>
        <v>41106</v>
      </c>
    </row>
    <row r="1144" spans="1:5" x14ac:dyDescent="0.35">
      <c r="A1144" s="1" t="s">
        <v>55</v>
      </c>
      <c r="B1144">
        <f t="shared" si="18"/>
        <v>5</v>
      </c>
      <c r="C1144" t="s">
        <v>5</v>
      </c>
      <c r="D1144" s="2">
        <v>78464.800000000003</v>
      </c>
      <c r="E1144">
        <f>+VLOOKUP(REAL[[#This Row],[GASTO]],Table4[#All],2,FALSE)</f>
        <v>41106</v>
      </c>
    </row>
    <row r="1145" spans="1:5" x14ac:dyDescent="0.35">
      <c r="A1145" s="1" t="s">
        <v>55</v>
      </c>
      <c r="B1145">
        <f t="shared" si="18"/>
        <v>5</v>
      </c>
      <c r="C1145" t="s">
        <v>5</v>
      </c>
      <c r="D1145" s="2">
        <v>117697.2</v>
      </c>
      <c r="E1145">
        <f>+VLOOKUP(REAL[[#This Row],[GASTO]],Table4[#All],2,FALSE)</f>
        <v>41106</v>
      </c>
    </row>
    <row r="1146" spans="1:5" x14ac:dyDescent="0.35">
      <c r="A1146" s="1" t="s">
        <v>55</v>
      </c>
      <c r="B1146">
        <f t="shared" si="18"/>
        <v>5</v>
      </c>
      <c r="C1146" t="s">
        <v>5</v>
      </c>
      <c r="D1146" s="2">
        <v>23539.439999999999</v>
      </c>
      <c r="E1146">
        <f>+VLOOKUP(REAL[[#This Row],[GASTO]],Table4[#All],2,FALSE)</f>
        <v>41106</v>
      </c>
    </row>
    <row r="1147" spans="1:5" x14ac:dyDescent="0.35">
      <c r="A1147" s="1" t="s">
        <v>55</v>
      </c>
      <c r="B1147">
        <f t="shared" si="18"/>
        <v>5</v>
      </c>
      <c r="C1147" t="s">
        <v>5</v>
      </c>
      <c r="D1147" s="2">
        <v>65326</v>
      </c>
      <c r="E1147">
        <f>+VLOOKUP(REAL[[#This Row],[GASTO]],Table4[#All],2,FALSE)</f>
        <v>41106</v>
      </c>
    </row>
    <row r="1148" spans="1:5" x14ac:dyDescent="0.35">
      <c r="A1148" s="1" t="s">
        <v>55</v>
      </c>
      <c r="B1148">
        <f t="shared" si="18"/>
        <v>5</v>
      </c>
      <c r="C1148" t="s">
        <v>5</v>
      </c>
      <c r="D1148" s="2">
        <v>-49040.5</v>
      </c>
      <c r="E1148">
        <f>+VLOOKUP(REAL[[#This Row],[GASTO]],Table4[#All],2,FALSE)</f>
        <v>41106</v>
      </c>
    </row>
    <row r="1149" spans="1:5" x14ac:dyDescent="0.35">
      <c r="A1149" s="1" t="s">
        <v>55</v>
      </c>
      <c r="B1149">
        <f t="shared" ref="B1149:B1212" si="19">+MONTH(A1149)</f>
        <v>5</v>
      </c>
      <c r="C1149" t="s">
        <v>5</v>
      </c>
      <c r="D1149" s="2">
        <v>-270016.99</v>
      </c>
      <c r="E1149">
        <f>+VLOOKUP(REAL[[#This Row],[GASTO]],Table4[#All],2,FALSE)</f>
        <v>41106</v>
      </c>
    </row>
    <row r="1150" spans="1:5" x14ac:dyDescent="0.35">
      <c r="A1150" s="1" t="s">
        <v>55</v>
      </c>
      <c r="B1150">
        <f t="shared" si="19"/>
        <v>5</v>
      </c>
      <c r="C1150" t="s">
        <v>5</v>
      </c>
      <c r="D1150" s="2">
        <v>-158916.87</v>
      </c>
      <c r="E1150">
        <f>+VLOOKUP(REAL[[#This Row],[GASTO]],Table4[#All],2,FALSE)</f>
        <v>41106</v>
      </c>
    </row>
    <row r="1151" spans="1:5" x14ac:dyDescent="0.35">
      <c r="A1151" s="1" t="s">
        <v>55</v>
      </c>
      <c r="B1151">
        <f t="shared" si="19"/>
        <v>5</v>
      </c>
      <c r="C1151" t="s">
        <v>5</v>
      </c>
      <c r="D1151" s="2">
        <v>-101783</v>
      </c>
      <c r="E1151">
        <f>+VLOOKUP(REAL[[#This Row],[GASTO]],Table4[#All],2,FALSE)</f>
        <v>41106</v>
      </c>
    </row>
    <row r="1152" spans="1:5" x14ac:dyDescent="0.35">
      <c r="A1152" s="1" t="s">
        <v>55</v>
      </c>
      <c r="B1152">
        <f t="shared" si="19"/>
        <v>5</v>
      </c>
      <c r="C1152" t="s">
        <v>5</v>
      </c>
      <c r="D1152" s="2">
        <v>-291590.68</v>
      </c>
      <c r="E1152">
        <f>+VLOOKUP(REAL[[#This Row],[GASTO]],Table4[#All],2,FALSE)</f>
        <v>41106</v>
      </c>
    </row>
    <row r="1153" spans="1:5" x14ac:dyDescent="0.35">
      <c r="A1153" s="1" t="s">
        <v>55</v>
      </c>
      <c r="B1153">
        <f t="shared" si="19"/>
        <v>5</v>
      </c>
      <c r="C1153" t="s">
        <v>5</v>
      </c>
      <c r="D1153" s="2">
        <v>-41190.19</v>
      </c>
      <c r="E1153">
        <f>+VLOOKUP(REAL[[#This Row],[GASTO]],Table4[#All],2,FALSE)</f>
        <v>41106</v>
      </c>
    </row>
    <row r="1154" spans="1:5" x14ac:dyDescent="0.35">
      <c r="A1154" s="1" t="s">
        <v>55</v>
      </c>
      <c r="B1154">
        <f t="shared" si="19"/>
        <v>5</v>
      </c>
      <c r="C1154" t="s">
        <v>5</v>
      </c>
      <c r="D1154" s="2">
        <v>-78464.800000000003</v>
      </c>
      <c r="E1154">
        <f>+VLOOKUP(REAL[[#This Row],[GASTO]],Table4[#All],2,FALSE)</f>
        <v>41106</v>
      </c>
    </row>
    <row r="1155" spans="1:5" x14ac:dyDescent="0.35">
      <c r="A1155" s="1" t="s">
        <v>55</v>
      </c>
      <c r="B1155">
        <f t="shared" si="19"/>
        <v>5</v>
      </c>
      <c r="C1155" t="s">
        <v>5</v>
      </c>
      <c r="D1155" s="2">
        <v>-117697.2</v>
      </c>
      <c r="E1155">
        <f>+VLOOKUP(REAL[[#This Row],[GASTO]],Table4[#All],2,FALSE)</f>
        <v>41106</v>
      </c>
    </row>
    <row r="1156" spans="1:5" x14ac:dyDescent="0.35">
      <c r="A1156" s="1" t="s">
        <v>55</v>
      </c>
      <c r="B1156">
        <f t="shared" si="19"/>
        <v>5</v>
      </c>
      <c r="C1156" t="s">
        <v>5</v>
      </c>
      <c r="D1156" s="2">
        <v>-23539.439999999999</v>
      </c>
      <c r="E1156">
        <f>+VLOOKUP(REAL[[#This Row],[GASTO]],Table4[#All],2,FALSE)</f>
        <v>41106</v>
      </c>
    </row>
    <row r="1157" spans="1:5" x14ac:dyDescent="0.35">
      <c r="A1157" s="1" t="s">
        <v>55</v>
      </c>
      <c r="B1157">
        <f t="shared" si="19"/>
        <v>5</v>
      </c>
      <c r="C1157" t="s">
        <v>5</v>
      </c>
      <c r="D1157" s="2">
        <v>-65326</v>
      </c>
      <c r="E1157">
        <f>+VLOOKUP(REAL[[#This Row],[GASTO]],Table4[#All],2,FALSE)</f>
        <v>41106</v>
      </c>
    </row>
    <row r="1158" spans="1:5" x14ac:dyDescent="0.35">
      <c r="A1158" s="1" t="s">
        <v>55</v>
      </c>
      <c r="B1158">
        <f t="shared" si="19"/>
        <v>5</v>
      </c>
      <c r="C1158" t="s">
        <v>6</v>
      </c>
      <c r="D1158" s="2">
        <v>16387.28</v>
      </c>
      <c r="E1158">
        <f>+VLOOKUP(REAL[[#This Row],[GASTO]],Table4[#All],2,FALSE)</f>
        <v>41105</v>
      </c>
    </row>
    <row r="1159" spans="1:5" x14ac:dyDescent="0.35">
      <c r="A1159" s="1" t="s">
        <v>55</v>
      </c>
      <c r="B1159">
        <f t="shared" si="19"/>
        <v>5</v>
      </c>
      <c r="C1159" t="s">
        <v>5</v>
      </c>
      <c r="D1159" s="2">
        <v>196162</v>
      </c>
      <c r="E1159">
        <f>+VLOOKUP(REAL[[#This Row],[GASTO]],Table4[#All],2,FALSE)</f>
        <v>41106</v>
      </c>
    </row>
    <row r="1160" spans="1:5" x14ac:dyDescent="0.35">
      <c r="A1160" s="1" t="s">
        <v>55</v>
      </c>
      <c r="B1160">
        <f t="shared" si="19"/>
        <v>5</v>
      </c>
      <c r="C1160" t="s">
        <v>5</v>
      </c>
      <c r="D1160" s="2">
        <v>23539.439999999999</v>
      </c>
      <c r="E1160">
        <f>+VLOOKUP(REAL[[#This Row],[GASTO]],Table4[#All],2,FALSE)</f>
        <v>41106</v>
      </c>
    </row>
    <row r="1161" spans="1:5" x14ac:dyDescent="0.35">
      <c r="A1161" s="1" t="s">
        <v>55</v>
      </c>
      <c r="B1161">
        <f t="shared" si="19"/>
        <v>5</v>
      </c>
      <c r="C1161" t="s">
        <v>5</v>
      </c>
      <c r="D1161" s="2">
        <v>150613.18</v>
      </c>
      <c r="E1161">
        <f>+VLOOKUP(REAL[[#This Row],[GASTO]],Table4[#All],2,FALSE)</f>
        <v>41106</v>
      </c>
    </row>
    <row r="1162" spans="1:5" x14ac:dyDescent="0.35">
      <c r="A1162" s="1" t="s">
        <v>55</v>
      </c>
      <c r="B1162">
        <f t="shared" si="19"/>
        <v>5</v>
      </c>
      <c r="C1162" t="s">
        <v>5</v>
      </c>
      <c r="D1162" s="2">
        <v>270016.99</v>
      </c>
      <c r="E1162">
        <f>+VLOOKUP(REAL[[#This Row],[GASTO]],Table4[#All],2,FALSE)</f>
        <v>41106</v>
      </c>
    </row>
    <row r="1163" spans="1:5" x14ac:dyDescent="0.35">
      <c r="A1163" s="1" t="s">
        <v>55</v>
      </c>
      <c r="B1163">
        <f t="shared" si="19"/>
        <v>5</v>
      </c>
      <c r="C1163" t="s">
        <v>5</v>
      </c>
      <c r="D1163" s="2">
        <v>117697.2</v>
      </c>
      <c r="E1163">
        <f>+VLOOKUP(REAL[[#This Row],[GASTO]],Table4[#All],2,FALSE)</f>
        <v>41106</v>
      </c>
    </row>
    <row r="1164" spans="1:5" x14ac:dyDescent="0.35">
      <c r="A1164" s="1" t="s">
        <v>55</v>
      </c>
      <c r="B1164">
        <f t="shared" si="19"/>
        <v>5</v>
      </c>
      <c r="C1164" t="s">
        <v>5</v>
      </c>
      <c r="D1164" s="2">
        <v>49040.5</v>
      </c>
      <c r="E1164">
        <f>+VLOOKUP(REAL[[#This Row],[GASTO]],Table4[#All],2,FALSE)</f>
        <v>41106</v>
      </c>
    </row>
    <row r="1165" spans="1:5" x14ac:dyDescent="0.35">
      <c r="A1165" s="1" t="s">
        <v>55</v>
      </c>
      <c r="B1165">
        <f t="shared" si="19"/>
        <v>5</v>
      </c>
      <c r="C1165" t="s">
        <v>5</v>
      </c>
      <c r="D1165" s="2">
        <v>291800.96000000002</v>
      </c>
      <c r="E1165">
        <f>+VLOOKUP(REAL[[#This Row],[GASTO]],Table4[#All],2,FALSE)</f>
        <v>41106</v>
      </c>
    </row>
    <row r="1166" spans="1:5" x14ac:dyDescent="0.35">
      <c r="A1166" s="1" t="s">
        <v>55</v>
      </c>
      <c r="B1166">
        <f t="shared" si="19"/>
        <v>5</v>
      </c>
      <c r="C1166" t="s">
        <v>5</v>
      </c>
      <c r="D1166" s="2">
        <v>84000</v>
      </c>
      <c r="E1166">
        <f>+VLOOKUP(REAL[[#This Row],[GASTO]],Table4[#All],2,FALSE)</f>
        <v>41106</v>
      </c>
    </row>
    <row r="1167" spans="1:5" x14ac:dyDescent="0.35">
      <c r="A1167" s="1" t="s">
        <v>55</v>
      </c>
      <c r="B1167">
        <f t="shared" si="19"/>
        <v>5</v>
      </c>
      <c r="C1167" t="s">
        <v>5</v>
      </c>
      <c r="D1167" s="2">
        <v>73516.639999999999</v>
      </c>
      <c r="E1167">
        <f>+VLOOKUP(REAL[[#This Row],[GASTO]],Table4[#All],2,FALSE)</f>
        <v>41106</v>
      </c>
    </row>
    <row r="1168" spans="1:5" x14ac:dyDescent="0.35">
      <c r="A1168" s="1" t="s">
        <v>55</v>
      </c>
      <c r="B1168">
        <f t="shared" si="19"/>
        <v>5</v>
      </c>
      <c r="C1168" t="s">
        <v>5</v>
      </c>
      <c r="D1168" s="2">
        <v>57765.85</v>
      </c>
      <c r="E1168">
        <f>+VLOOKUP(REAL[[#This Row],[GASTO]],Table4[#All],2,FALSE)</f>
        <v>41106</v>
      </c>
    </row>
    <row r="1169" spans="1:5" x14ac:dyDescent="0.35">
      <c r="A1169" s="1" t="s">
        <v>55</v>
      </c>
      <c r="B1169">
        <f t="shared" si="19"/>
        <v>5</v>
      </c>
      <c r="C1169" t="s">
        <v>5</v>
      </c>
      <c r="D1169" s="2">
        <v>108080.69</v>
      </c>
      <c r="E1169">
        <f>+VLOOKUP(REAL[[#This Row],[GASTO]],Table4[#All],2,FALSE)</f>
        <v>41106</v>
      </c>
    </row>
    <row r="1170" spans="1:5" x14ac:dyDescent="0.35">
      <c r="A1170" s="1" t="s">
        <v>55</v>
      </c>
      <c r="B1170">
        <f t="shared" si="19"/>
        <v>5</v>
      </c>
      <c r="C1170" t="s">
        <v>5</v>
      </c>
      <c r="D1170" s="2">
        <v>-177611.81</v>
      </c>
      <c r="E1170">
        <f>+VLOOKUP(REAL[[#This Row],[GASTO]],Table4[#All],2,FALSE)</f>
        <v>41106</v>
      </c>
    </row>
    <row r="1171" spans="1:5" x14ac:dyDescent="0.35">
      <c r="A1171" s="1" t="s">
        <v>55</v>
      </c>
      <c r="B1171">
        <f t="shared" si="19"/>
        <v>5</v>
      </c>
      <c r="C1171" t="s">
        <v>17</v>
      </c>
      <c r="D1171" s="2">
        <v>60862.55</v>
      </c>
      <c r="E1171">
        <f>+VLOOKUP(REAL[[#This Row],[GASTO]],Table4[#All],2,FALSE)</f>
        <v>41102</v>
      </c>
    </row>
    <row r="1172" spans="1:5" x14ac:dyDescent="0.35">
      <c r="A1172" s="1" t="s">
        <v>55</v>
      </c>
      <c r="B1172">
        <f t="shared" si="19"/>
        <v>5</v>
      </c>
      <c r="C1172" t="s">
        <v>17</v>
      </c>
      <c r="D1172" s="2">
        <v>89863.41</v>
      </c>
      <c r="E1172">
        <f>+VLOOKUP(REAL[[#This Row],[GASTO]],Table4[#All],2,FALSE)</f>
        <v>41102</v>
      </c>
    </row>
    <row r="1173" spans="1:5" x14ac:dyDescent="0.35">
      <c r="A1173" s="1" t="s">
        <v>55</v>
      </c>
      <c r="B1173">
        <f t="shared" si="19"/>
        <v>5</v>
      </c>
      <c r="C1173" t="s">
        <v>17</v>
      </c>
      <c r="D1173" s="2">
        <v>42396.31</v>
      </c>
      <c r="E1173">
        <f>+VLOOKUP(REAL[[#This Row],[GASTO]],Table4[#All],2,FALSE)</f>
        <v>41102</v>
      </c>
    </row>
    <row r="1174" spans="1:5" x14ac:dyDescent="0.35">
      <c r="A1174" s="1" t="s">
        <v>55</v>
      </c>
      <c r="B1174">
        <f t="shared" si="19"/>
        <v>5</v>
      </c>
      <c r="C1174" t="s">
        <v>5</v>
      </c>
      <c r="D1174" s="2">
        <v>188380</v>
      </c>
      <c r="E1174">
        <f>+VLOOKUP(REAL[[#This Row],[GASTO]],Table4[#All],2,FALSE)</f>
        <v>41106</v>
      </c>
    </row>
    <row r="1175" spans="1:5" x14ac:dyDescent="0.35">
      <c r="A1175" s="1" t="s">
        <v>55</v>
      </c>
      <c r="B1175">
        <f t="shared" si="19"/>
        <v>5</v>
      </c>
      <c r="C1175" t="s">
        <v>6</v>
      </c>
      <c r="D1175" s="2">
        <v>151300.37</v>
      </c>
      <c r="E1175">
        <f>+VLOOKUP(REAL[[#This Row],[GASTO]],Table4[#All],2,FALSE)</f>
        <v>41105</v>
      </c>
    </row>
    <row r="1176" spans="1:5" x14ac:dyDescent="0.35">
      <c r="A1176" s="1" t="s">
        <v>55</v>
      </c>
      <c r="B1176">
        <f t="shared" si="19"/>
        <v>5</v>
      </c>
      <c r="C1176" t="s">
        <v>18</v>
      </c>
      <c r="D1176" s="2">
        <v>733102.2</v>
      </c>
      <c r="E1176">
        <f>+VLOOKUP(REAL[[#This Row],[GASTO]],Table4[#All],2,FALSE)</f>
        <v>41107</v>
      </c>
    </row>
    <row r="1177" spans="1:5" x14ac:dyDescent="0.35">
      <c r="A1177" s="1" t="s">
        <v>55</v>
      </c>
      <c r="B1177">
        <f t="shared" si="19"/>
        <v>5</v>
      </c>
      <c r="C1177" t="s">
        <v>18</v>
      </c>
      <c r="D1177" s="2">
        <v>-733102</v>
      </c>
      <c r="E1177">
        <f>+VLOOKUP(REAL[[#This Row],[GASTO]],Table4[#All],2,FALSE)</f>
        <v>41107</v>
      </c>
    </row>
    <row r="1178" spans="1:5" x14ac:dyDescent="0.35">
      <c r="A1178" s="1" t="s">
        <v>55</v>
      </c>
      <c r="B1178">
        <f t="shared" si="19"/>
        <v>5</v>
      </c>
      <c r="C1178" t="s">
        <v>18</v>
      </c>
      <c r="D1178" s="2">
        <v>1652479</v>
      </c>
      <c r="E1178">
        <f>+VLOOKUP(REAL[[#This Row],[GASTO]],Table4[#All],2,FALSE)</f>
        <v>41107</v>
      </c>
    </row>
    <row r="1179" spans="1:5" x14ac:dyDescent="0.35">
      <c r="A1179" s="1" t="s">
        <v>55</v>
      </c>
      <c r="B1179">
        <f t="shared" si="19"/>
        <v>5</v>
      </c>
      <c r="C1179" t="s">
        <v>19</v>
      </c>
      <c r="D1179" s="2">
        <v>547.63</v>
      </c>
      <c r="E1179">
        <f>+VLOOKUP(REAL[[#This Row],[GASTO]],Table4[#All],2,FALSE)</f>
        <v>41306</v>
      </c>
    </row>
    <row r="1180" spans="1:5" x14ac:dyDescent="0.35">
      <c r="A1180" s="1" t="s">
        <v>55</v>
      </c>
      <c r="B1180">
        <f t="shared" si="19"/>
        <v>5</v>
      </c>
      <c r="C1180" t="s">
        <v>19</v>
      </c>
      <c r="D1180" s="2">
        <v>4412.46</v>
      </c>
      <c r="E1180">
        <f>+VLOOKUP(REAL[[#This Row],[GASTO]],Table4[#All],2,FALSE)</f>
        <v>41306</v>
      </c>
    </row>
    <row r="1181" spans="1:5" x14ac:dyDescent="0.35">
      <c r="A1181" s="1" t="s">
        <v>55</v>
      </c>
      <c r="B1181">
        <f t="shared" si="19"/>
        <v>5</v>
      </c>
      <c r="C1181" t="s">
        <v>19</v>
      </c>
      <c r="D1181" s="2">
        <v>6194.08</v>
      </c>
      <c r="E1181">
        <f>+VLOOKUP(REAL[[#This Row],[GASTO]],Table4[#All],2,FALSE)</f>
        <v>41306</v>
      </c>
    </row>
    <row r="1182" spans="1:5" x14ac:dyDescent="0.35">
      <c r="A1182" s="1" t="s">
        <v>55</v>
      </c>
      <c r="B1182">
        <f t="shared" si="19"/>
        <v>5</v>
      </c>
      <c r="C1182" t="s">
        <v>19</v>
      </c>
      <c r="D1182" s="2">
        <v>33104.78</v>
      </c>
      <c r="E1182">
        <f>+VLOOKUP(REAL[[#This Row],[GASTO]],Table4[#All],2,FALSE)</f>
        <v>41306</v>
      </c>
    </row>
    <row r="1183" spans="1:5" x14ac:dyDescent="0.35">
      <c r="A1183" s="1" t="s">
        <v>55</v>
      </c>
      <c r="B1183">
        <f t="shared" si="19"/>
        <v>5</v>
      </c>
      <c r="C1183" t="s">
        <v>19</v>
      </c>
      <c r="D1183" s="2">
        <v>27316.34</v>
      </c>
      <c r="E1183">
        <f>+VLOOKUP(REAL[[#This Row],[GASTO]],Table4[#All],2,FALSE)</f>
        <v>41306</v>
      </c>
    </row>
    <row r="1184" spans="1:5" x14ac:dyDescent="0.35">
      <c r="A1184" s="1" t="s">
        <v>55</v>
      </c>
      <c r="B1184">
        <f t="shared" si="19"/>
        <v>5</v>
      </c>
      <c r="C1184" t="s">
        <v>19</v>
      </c>
      <c r="D1184" s="2">
        <v>7118.68</v>
      </c>
      <c r="E1184">
        <f>+VLOOKUP(REAL[[#This Row],[GASTO]],Table4[#All],2,FALSE)</f>
        <v>41306</v>
      </c>
    </row>
    <row r="1185" spans="1:5" x14ac:dyDescent="0.35">
      <c r="A1185" s="1" t="s">
        <v>55</v>
      </c>
      <c r="B1185">
        <f t="shared" si="19"/>
        <v>5</v>
      </c>
      <c r="C1185" t="s">
        <v>19</v>
      </c>
      <c r="D1185" s="2">
        <v>24513.86</v>
      </c>
      <c r="E1185">
        <f>+VLOOKUP(REAL[[#This Row],[GASTO]],Table4[#All],2,FALSE)</f>
        <v>41306</v>
      </c>
    </row>
    <row r="1186" spans="1:5" x14ac:dyDescent="0.35">
      <c r="A1186" s="1" t="s">
        <v>55</v>
      </c>
      <c r="B1186">
        <f t="shared" si="19"/>
        <v>5</v>
      </c>
      <c r="C1186" t="s">
        <v>19</v>
      </c>
      <c r="D1186" s="2">
        <v>64737.45</v>
      </c>
      <c r="E1186">
        <f>+VLOOKUP(REAL[[#This Row],[GASTO]],Table4[#All],2,FALSE)</f>
        <v>41306</v>
      </c>
    </row>
    <row r="1187" spans="1:5" x14ac:dyDescent="0.35">
      <c r="A1187" s="1" t="s">
        <v>55</v>
      </c>
      <c r="B1187">
        <f t="shared" si="19"/>
        <v>5</v>
      </c>
      <c r="C1187" t="s">
        <v>19</v>
      </c>
      <c r="D1187" s="2">
        <v>33015.339999999997</v>
      </c>
      <c r="E1187">
        <f>+VLOOKUP(REAL[[#This Row],[GASTO]],Table4[#All],2,FALSE)</f>
        <v>41306</v>
      </c>
    </row>
    <row r="1188" spans="1:5" x14ac:dyDescent="0.35">
      <c r="A1188" s="1" t="s">
        <v>55</v>
      </c>
      <c r="B1188">
        <f t="shared" si="19"/>
        <v>5</v>
      </c>
      <c r="C1188" t="s">
        <v>19</v>
      </c>
      <c r="D1188" s="2">
        <v>10696.92</v>
      </c>
      <c r="E1188">
        <f>+VLOOKUP(REAL[[#This Row],[GASTO]],Table4[#All],2,FALSE)</f>
        <v>41306</v>
      </c>
    </row>
    <row r="1189" spans="1:5" x14ac:dyDescent="0.35">
      <c r="A1189" s="1" t="s">
        <v>55</v>
      </c>
      <c r="B1189">
        <f t="shared" si="19"/>
        <v>5</v>
      </c>
      <c r="C1189" t="s">
        <v>19</v>
      </c>
      <c r="D1189" s="2">
        <v>8824.92</v>
      </c>
      <c r="E1189">
        <f>+VLOOKUP(REAL[[#This Row],[GASTO]],Table4[#All],2,FALSE)</f>
        <v>41306</v>
      </c>
    </row>
    <row r="1190" spans="1:5" x14ac:dyDescent="0.35">
      <c r="A1190" s="1" t="s">
        <v>55</v>
      </c>
      <c r="B1190">
        <f t="shared" si="19"/>
        <v>5</v>
      </c>
      <c r="C1190" t="s">
        <v>19</v>
      </c>
      <c r="D1190" s="2">
        <v>8824.92</v>
      </c>
      <c r="E1190">
        <f>+VLOOKUP(REAL[[#This Row],[GASTO]],Table4[#All],2,FALSE)</f>
        <v>41306</v>
      </c>
    </row>
    <row r="1191" spans="1:5" x14ac:dyDescent="0.35">
      <c r="A1191" s="1" t="s">
        <v>55</v>
      </c>
      <c r="B1191">
        <f t="shared" si="19"/>
        <v>5</v>
      </c>
      <c r="C1191" t="s">
        <v>19</v>
      </c>
      <c r="D1191" s="2">
        <v>4412.46</v>
      </c>
      <c r="E1191">
        <f>+VLOOKUP(REAL[[#This Row],[GASTO]],Table4[#All],2,FALSE)</f>
        <v>41306</v>
      </c>
    </row>
    <row r="1192" spans="1:5" x14ac:dyDescent="0.35">
      <c r="A1192" s="1" t="s">
        <v>55</v>
      </c>
      <c r="B1192">
        <f t="shared" si="19"/>
        <v>5</v>
      </c>
      <c r="C1192" t="s">
        <v>19</v>
      </c>
      <c r="D1192" s="2">
        <v>8824.92</v>
      </c>
      <c r="E1192">
        <f>+VLOOKUP(REAL[[#This Row],[GASTO]],Table4[#All],2,FALSE)</f>
        <v>41306</v>
      </c>
    </row>
    <row r="1193" spans="1:5" x14ac:dyDescent="0.35">
      <c r="A1193" s="1" t="s">
        <v>55</v>
      </c>
      <c r="B1193">
        <f t="shared" si="19"/>
        <v>5</v>
      </c>
      <c r="C1193" t="s">
        <v>19</v>
      </c>
      <c r="D1193" s="2">
        <v>15495.1</v>
      </c>
      <c r="E1193">
        <f>+VLOOKUP(REAL[[#This Row],[GASTO]],Table4[#All],2,FALSE)</f>
        <v>41306</v>
      </c>
    </row>
    <row r="1194" spans="1:5" x14ac:dyDescent="0.35">
      <c r="A1194" s="1" t="s">
        <v>55</v>
      </c>
      <c r="B1194">
        <f t="shared" si="19"/>
        <v>5</v>
      </c>
      <c r="C1194" t="s">
        <v>19</v>
      </c>
      <c r="D1194" s="2">
        <v>159630.79999999999</v>
      </c>
      <c r="E1194">
        <f>+VLOOKUP(REAL[[#This Row],[GASTO]],Table4[#All],2,FALSE)</f>
        <v>41306</v>
      </c>
    </row>
    <row r="1195" spans="1:5" x14ac:dyDescent="0.35">
      <c r="A1195" s="1" t="s">
        <v>55</v>
      </c>
      <c r="B1195">
        <f t="shared" si="19"/>
        <v>5</v>
      </c>
      <c r="C1195" t="s">
        <v>19</v>
      </c>
      <c r="D1195" s="2">
        <v>374.76</v>
      </c>
      <c r="E1195">
        <f>+VLOOKUP(REAL[[#This Row],[GASTO]],Table4[#All],2,FALSE)</f>
        <v>41306</v>
      </c>
    </row>
    <row r="1196" spans="1:5" x14ac:dyDescent="0.35">
      <c r="A1196" s="1" t="s">
        <v>55</v>
      </c>
      <c r="B1196">
        <f t="shared" si="19"/>
        <v>5</v>
      </c>
      <c r="C1196" t="s">
        <v>19</v>
      </c>
      <c r="D1196" s="2">
        <v>781.59</v>
      </c>
      <c r="E1196">
        <f>+VLOOKUP(REAL[[#This Row],[GASTO]],Table4[#All],2,FALSE)</f>
        <v>41306</v>
      </c>
    </row>
    <row r="1197" spans="1:5" x14ac:dyDescent="0.35">
      <c r="A1197" s="1" t="s">
        <v>55</v>
      </c>
      <c r="B1197">
        <f t="shared" si="19"/>
        <v>5</v>
      </c>
      <c r="C1197" t="s">
        <v>19</v>
      </c>
      <c r="D1197" s="2">
        <v>2833.08</v>
      </c>
      <c r="E1197">
        <f>+VLOOKUP(REAL[[#This Row],[GASTO]],Table4[#All],2,FALSE)</f>
        <v>41306</v>
      </c>
    </row>
    <row r="1198" spans="1:5" x14ac:dyDescent="0.35">
      <c r="A1198" s="1" t="s">
        <v>55</v>
      </c>
      <c r="B1198">
        <f t="shared" si="19"/>
        <v>5</v>
      </c>
      <c r="C1198" t="s">
        <v>19</v>
      </c>
      <c r="D1198" s="2">
        <v>2320.02</v>
      </c>
      <c r="E1198">
        <f>+VLOOKUP(REAL[[#This Row],[GASTO]],Table4[#All],2,FALSE)</f>
        <v>41306</v>
      </c>
    </row>
    <row r="1199" spans="1:5" x14ac:dyDescent="0.35">
      <c r="A1199" s="1" t="s">
        <v>55</v>
      </c>
      <c r="B1199">
        <f t="shared" si="19"/>
        <v>5</v>
      </c>
      <c r="C1199" t="s">
        <v>19</v>
      </c>
      <c r="D1199" s="2">
        <v>604.6</v>
      </c>
      <c r="E1199">
        <f>+VLOOKUP(REAL[[#This Row],[GASTO]],Table4[#All],2,FALSE)</f>
        <v>41306</v>
      </c>
    </row>
    <row r="1200" spans="1:5" x14ac:dyDescent="0.35">
      <c r="A1200" s="1" t="s">
        <v>55</v>
      </c>
      <c r="B1200">
        <f t="shared" si="19"/>
        <v>5</v>
      </c>
      <c r="C1200" t="s">
        <v>19</v>
      </c>
      <c r="D1200" s="2">
        <v>2082</v>
      </c>
      <c r="E1200">
        <f>+VLOOKUP(REAL[[#This Row],[GASTO]],Table4[#All],2,FALSE)</f>
        <v>41306</v>
      </c>
    </row>
    <row r="1201" spans="1:5" x14ac:dyDescent="0.35">
      <c r="A1201" s="1" t="s">
        <v>55</v>
      </c>
      <c r="B1201">
        <f t="shared" si="19"/>
        <v>5</v>
      </c>
      <c r="C1201" t="s">
        <v>19</v>
      </c>
      <c r="D1201" s="2">
        <v>5495.41</v>
      </c>
      <c r="E1201">
        <f>+VLOOKUP(REAL[[#This Row],[GASTO]],Table4[#All],2,FALSE)</f>
        <v>41306</v>
      </c>
    </row>
    <row r="1202" spans="1:5" x14ac:dyDescent="0.35">
      <c r="A1202" s="1" t="s">
        <v>55</v>
      </c>
      <c r="B1202">
        <f t="shared" si="19"/>
        <v>5</v>
      </c>
      <c r="C1202" t="s">
        <v>19</v>
      </c>
      <c r="D1202" s="2">
        <v>2804.04</v>
      </c>
      <c r="E1202">
        <f>+VLOOKUP(REAL[[#This Row],[GASTO]],Table4[#All],2,FALSE)</f>
        <v>41306</v>
      </c>
    </row>
    <row r="1203" spans="1:5" x14ac:dyDescent="0.35">
      <c r="A1203" s="1" t="s">
        <v>55</v>
      </c>
      <c r="B1203">
        <f t="shared" si="19"/>
        <v>5</v>
      </c>
      <c r="C1203" t="s">
        <v>19</v>
      </c>
      <c r="D1203" s="2">
        <v>908.51</v>
      </c>
      <c r="E1203">
        <f>+VLOOKUP(REAL[[#This Row],[GASTO]],Table4[#All],2,FALSE)</f>
        <v>41306</v>
      </c>
    </row>
    <row r="1204" spans="1:5" x14ac:dyDescent="0.35">
      <c r="A1204" s="1" t="s">
        <v>55</v>
      </c>
      <c r="B1204">
        <f t="shared" si="19"/>
        <v>5</v>
      </c>
      <c r="C1204" t="s">
        <v>19</v>
      </c>
      <c r="D1204" s="2">
        <v>749.51</v>
      </c>
      <c r="E1204">
        <f>+VLOOKUP(REAL[[#This Row],[GASTO]],Table4[#All],2,FALSE)</f>
        <v>41306</v>
      </c>
    </row>
    <row r="1205" spans="1:5" x14ac:dyDescent="0.35">
      <c r="A1205" s="1" t="s">
        <v>55</v>
      </c>
      <c r="B1205">
        <f t="shared" si="19"/>
        <v>5</v>
      </c>
      <c r="C1205" t="s">
        <v>19</v>
      </c>
      <c r="D1205" s="2">
        <v>749.51</v>
      </c>
      <c r="E1205">
        <f>+VLOOKUP(REAL[[#This Row],[GASTO]],Table4[#All],2,FALSE)</f>
        <v>41306</v>
      </c>
    </row>
    <row r="1206" spans="1:5" x14ac:dyDescent="0.35">
      <c r="A1206" s="1" t="s">
        <v>55</v>
      </c>
      <c r="B1206">
        <f t="shared" si="19"/>
        <v>5</v>
      </c>
      <c r="C1206" t="s">
        <v>19</v>
      </c>
      <c r="D1206" s="2">
        <v>374.76</v>
      </c>
      <c r="E1206">
        <f>+VLOOKUP(REAL[[#This Row],[GASTO]],Table4[#All],2,FALSE)</f>
        <v>41306</v>
      </c>
    </row>
    <row r="1207" spans="1:5" x14ac:dyDescent="0.35">
      <c r="A1207" s="1" t="s">
        <v>55</v>
      </c>
      <c r="B1207">
        <f t="shared" si="19"/>
        <v>5</v>
      </c>
      <c r="C1207" t="s">
        <v>19</v>
      </c>
      <c r="D1207" s="2">
        <v>749.51</v>
      </c>
      <c r="E1207">
        <f>+VLOOKUP(REAL[[#This Row],[GASTO]],Table4[#All],2,FALSE)</f>
        <v>41306</v>
      </c>
    </row>
    <row r="1208" spans="1:5" x14ac:dyDescent="0.35">
      <c r="A1208" s="1" t="s">
        <v>55</v>
      </c>
      <c r="B1208">
        <f t="shared" si="19"/>
        <v>5</v>
      </c>
      <c r="C1208" t="s">
        <v>19</v>
      </c>
      <c r="D1208" s="2">
        <v>1316.02</v>
      </c>
      <c r="E1208">
        <f>+VLOOKUP(REAL[[#This Row],[GASTO]],Table4[#All],2,FALSE)</f>
        <v>41306</v>
      </c>
    </row>
    <row r="1209" spans="1:5" x14ac:dyDescent="0.35">
      <c r="A1209" s="1" t="s">
        <v>55</v>
      </c>
      <c r="B1209">
        <f t="shared" si="19"/>
        <v>5</v>
      </c>
      <c r="C1209" t="s">
        <v>19</v>
      </c>
      <c r="D1209" s="2">
        <v>13557.63</v>
      </c>
      <c r="E1209">
        <f>+VLOOKUP(REAL[[#This Row],[GASTO]],Table4[#All],2,FALSE)</f>
        <v>41306</v>
      </c>
    </row>
    <row r="1210" spans="1:5" x14ac:dyDescent="0.35">
      <c r="A1210" s="1" t="s">
        <v>55</v>
      </c>
      <c r="B1210">
        <f t="shared" si="19"/>
        <v>5</v>
      </c>
      <c r="C1210" t="s">
        <v>20</v>
      </c>
      <c r="D1210" s="2">
        <v>643.91999999999996</v>
      </c>
      <c r="E1210">
        <f>+VLOOKUP(REAL[[#This Row],[GASTO]],Table4[#All],2,FALSE)</f>
        <v>41103</v>
      </c>
    </row>
    <row r="1211" spans="1:5" x14ac:dyDescent="0.35">
      <c r="A1211" s="1" t="s">
        <v>55</v>
      </c>
      <c r="B1211">
        <f t="shared" si="19"/>
        <v>5</v>
      </c>
      <c r="C1211" t="s">
        <v>20</v>
      </c>
      <c r="D1211" s="2">
        <v>7626.97</v>
      </c>
      <c r="E1211">
        <f>+VLOOKUP(REAL[[#This Row],[GASTO]],Table4[#All],2,FALSE)</f>
        <v>41103</v>
      </c>
    </row>
    <row r="1212" spans="1:5" x14ac:dyDescent="0.35">
      <c r="A1212" s="1" t="s">
        <v>55</v>
      </c>
      <c r="B1212">
        <f t="shared" si="19"/>
        <v>5</v>
      </c>
      <c r="C1212" t="s">
        <v>20</v>
      </c>
      <c r="D1212" s="2">
        <v>7368.58</v>
      </c>
      <c r="E1212">
        <f>+VLOOKUP(REAL[[#This Row],[GASTO]],Table4[#All],2,FALSE)</f>
        <v>41103</v>
      </c>
    </row>
    <row r="1213" spans="1:5" x14ac:dyDescent="0.35">
      <c r="A1213" s="1" t="s">
        <v>55</v>
      </c>
      <c r="B1213">
        <f t="shared" ref="B1213:B1276" si="20">+MONTH(A1213)</f>
        <v>5</v>
      </c>
      <c r="C1213" t="s">
        <v>20</v>
      </c>
      <c r="D1213" s="2">
        <v>4247.49</v>
      </c>
      <c r="E1213">
        <f>+VLOOKUP(REAL[[#This Row],[GASTO]],Table4[#All],2,FALSE)</f>
        <v>41103</v>
      </c>
    </row>
    <row r="1214" spans="1:5" x14ac:dyDescent="0.35">
      <c r="A1214" s="1" t="s">
        <v>55</v>
      </c>
      <c r="B1214">
        <f t="shared" si="20"/>
        <v>5</v>
      </c>
      <c r="C1214" t="s">
        <v>20</v>
      </c>
      <c r="D1214" s="2">
        <v>865.52</v>
      </c>
      <c r="E1214">
        <f>+VLOOKUP(REAL[[#This Row],[GASTO]],Table4[#All],2,FALSE)</f>
        <v>41103</v>
      </c>
    </row>
    <row r="1215" spans="1:5" x14ac:dyDescent="0.35">
      <c r="A1215" s="1" t="s">
        <v>55</v>
      </c>
      <c r="B1215">
        <f t="shared" si="20"/>
        <v>5</v>
      </c>
      <c r="C1215" t="s">
        <v>20</v>
      </c>
      <c r="D1215" s="2">
        <v>4783.32</v>
      </c>
      <c r="E1215">
        <f>+VLOOKUP(REAL[[#This Row],[GASTO]],Table4[#All],2,FALSE)</f>
        <v>41103</v>
      </c>
    </row>
    <row r="1216" spans="1:5" x14ac:dyDescent="0.35">
      <c r="A1216" s="1" t="s">
        <v>55</v>
      </c>
      <c r="B1216">
        <f t="shared" si="20"/>
        <v>5</v>
      </c>
      <c r="C1216" t="s">
        <v>20</v>
      </c>
      <c r="D1216" s="2">
        <v>7880.39</v>
      </c>
      <c r="E1216">
        <f>+VLOOKUP(REAL[[#This Row],[GASTO]],Table4[#All],2,FALSE)</f>
        <v>41103</v>
      </c>
    </row>
    <row r="1217" spans="1:5" x14ac:dyDescent="0.35">
      <c r="A1217" s="1" t="s">
        <v>55</v>
      </c>
      <c r="B1217">
        <f t="shared" si="20"/>
        <v>5</v>
      </c>
      <c r="C1217" t="s">
        <v>20</v>
      </c>
      <c r="D1217" s="2">
        <v>3743.4</v>
      </c>
      <c r="E1217">
        <f>+VLOOKUP(REAL[[#This Row],[GASTO]],Table4[#All],2,FALSE)</f>
        <v>41103</v>
      </c>
    </row>
    <row r="1218" spans="1:5" x14ac:dyDescent="0.35">
      <c r="A1218" s="1" t="s">
        <v>55</v>
      </c>
      <c r="B1218">
        <f t="shared" si="20"/>
        <v>5</v>
      </c>
      <c r="C1218" t="s">
        <v>20</v>
      </c>
      <c r="D1218" s="2">
        <v>2932.83</v>
      </c>
      <c r="E1218">
        <f>+VLOOKUP(REAL[[#This Row],[GASTO]],Table4[#All],2,FALSE)</f>
        <v>41103</v>
      </c>
    </row>
    <row r="1219" spans="1:5" x14ac:dyDescent="0.35">
      <c r="A1219" s="1" t="s">
        <v>55</v>
      </c>
      <c r="B1219">
        <f t="shared" si="20"/>
        <v>5</v>
      </c>
      <c r="C1219" t="s">
        <v>20</v>
      </c>
      <c r="D1219" s="2">
        <v>1106.8699999999999</v>
      </c>
      <c r="E1219">
        <f>+VLOOKUP(REAL[[#This Row],[GASTO]],Table4[#All],2,FALSE)</f>
        <v>41103</v>
      </c>
    </row>
    <row r="1220" spans="1:5" x14ac:dyDescent="0.35">
      <c r="A1220" s="1" t="s">
        <v>55</v>
      </c>
      <c r="B1220">
        <f t="shared" si="20"/>
        <v>5</v>
      </c>
      <c r="C1220" t="s">
        <v>20</v>
      </c>
      <c r="D1220" s="2">
        <v>1079.77</v>
      </c>
      <c r="E1220">
        <f>+VLOOKUP(REAL[[#This Row],[GASTO]],Table4[#All],2,FALSE)</f>
        <v>41103</v>
      </c>
    </row>
    <row r="1221" spans="1:5" x14ac:dyDescent="0.35">
      <c r="A1221" s="1" t="s">
        <v>55</v>
      </c>
      <c r="B1221">
        <f t="shared" si="20"/>
        <v>5</v>
      </c>
      <c r="C1221" t="s">
        <v>20</v>
      </c>
      <c r="D1221" s="2">
        <v>1301.3499999999999</v>
      </c>
      <c r="E1221">
        <f>+VLOOKUP(REAL[[#This Row],[GASTO]],Table4[#All],2,FALSE)</f>
        <v>41103</v>
      </c>
    </row>
    <row r="1222" spans="1:5" x14ac:dyDescent="0.35">
      <c r="A1222" s="1" t="s">
        <v>55</v>
      </c>
      <c r="B1222">
        <f t="shared" si="20"/>
        <v>5</v>
      </c>
      <c r="C1222" t="s">
        <v>20</v>
      </c>
      <c r="D1222" s="2">
        <v>1306.8</v>
      </c>
      <c r="E1222">
        <f>+VLOOKUP(REAL[[#This Row],[GASTO]],Table4[#All],2,FALSE)</f>
        <v>41103</v>
      </c>
    </row>
    <row r="1223" spans="1:5" x14ac:dyDescent="0.35">
      <c r="A1223" s="1" t="s">
        <v>55</v>
      </c>
      <c r="B1223">
        <f t="shared" si="20"/>
        <v>5</v>
      </c>
      <c r="C1223" t="s">
        <v>20</v>
      </c>
      <c r="D1223" s="2">
        <v>2307.8000000000002</v>
      </c>
      <c r="E1223">
        <f>+VLOOKUP(REAL[[#This Row],[GASTO]],Table4[#All],2,FALSE)</f>
        <v>41103</v>
      </c>
    </row>
    <row r="1224" spans="1:5" x14ac:dyDescent="0.35">
      <c r="A1224" s="1" t="s">
        <v>55</v>
      </c>
      <c r="B1224">
        <f t="shared" si="20"/>
        <v>5</v>
      </c>
      <c r="C1224" t="s">
        <v>20</v>
      </c>
      <c r="D1224" s="2">
        <v>26434.61</v>
      </c>
      <c r="E1224">
        <f>+VLOOKUP(REAL[[#This Row],[GASTO]],Table4[#All],2,FALSE)</f>
        <v>41103</v>
      </c>
    </row>
    <row r="1225" spans="1:5" x14ac:dyDescent="0.35">
      <c r="A1225" s="1" t="s">
        <v>55</v>
      </c>
      <c r="B1225">
        <f t="shared" si="20"/>
        <v>5</v>
      </c>
      <c r="C1225" t="s">
        <v>21</v>
      </c>
      <c r="D1225" s="2">
        <v>5092.49</v>
      </c>
      <c r="E1225">
        <f>+VLOOKUP(REAL[[#This Row],[GASTO]],Table4[#All],2,FALSE)</f>
        <v>62005</v>
      </c>
    </row>
    <row r="1226" spans="1:5" x14ac:dyDescent="0.35">
      <c r="A1226" s="1" t="s">
        <v>55</v>
      </c>
      <c r="B1226">
        <f t="shared" si="20"/>
        <v>5</v>
      </c>
      <c r="C1226" t="s">
        <v>22</v>
      </c>
      <c r="D1226" s="2">
        <v>2198.2600000000002</v>
      </c>
      <c r="E1226">
        <f>+VLOOKUP(REAL[[#This Row],[GASTO]],Table4[#All],2,FALSE)</f>
        <v>41202</v>
      </c>
    </row>
    <row r="1227" spans="1:5" x14ac:dyDescent="0.35">
      <c r="A1227" s="1" t="s">
        <v>55</v>
      </c>
      <c r="B1227">
        <f t="shared" si="20"/>
        <v>5</v>
      </c>
      <c r="C1227" t="s">
        <v>22</v>
      </c>
      <c r="D1227" s="2">
        <v>23687.08</v>
      </c>
      <c r="E1227">
        <f>+VLOOKUP(REAL[[#This Row],[GASTO]],Table4[#All],2,FALSE)</f>
        <v>41202</v>
      </c>
    </row>
    <row r="1228" spans="1:5" x14ac:dyDescent="0.35">
      <c r="A1228" s="1" t="s">
        <v>55</v>
      </c>
      <c r="B1228">
        <f t="shared" si="20"/>
        <v>5</v>
      </c>
      <c r="C1228" t="s">
        <v>22</v>
      </c>
      <c r="D1228" s="2">
        <v>35945.360000000001</v>
      </c>
      <c r="E1228">
        <f>+VLOOKUP(REAL[[#This Row],[GASTO]],Table4[#All],2,FALSE)</f>
        <v>41202</v>
      </c>
    </row>
    <row r="1229" spans="1:5" x14ac:dyDescent="0.35">
      <c r="A1229" s="1" t="s">
        <v>55</v>
      </c>
      <c r="B1229">
        <f t="shared" si="20"/>
        <v>5</v>
      </c>
      <c r="C1229" t="s">
        <v>22</v>
      </c>
      <c r="D1229" s="2">
        <v>18717.990000000002</v>
      </c>
      <c r="E1229">
        <f>+VLOOKUP(REAL[[#This Row],[GASTO]],Table4[#All],2,FALSE)</f>
        <v>41202</v>
      </c>
    </row>
    <row r="1230" spans="1:5" x14ac:dyDescent="0.35">
      <c r="A1230" s="1" t="s">
        <v>55</v>
      </c>
      <c r="B1230">
        <f t="shared" si="20"/>
        <v>5</v>
      </c>
      <c r="C1230" t="s">
        <v>22</v>
      </c>
      <c r="D1230" s="2">
        <v>7420.25</v>
      </c>
      <c r="E1230">
        <f>+VLOOKUP(REAL[[#This Row],[GASTO]],Table4[#All],2,FALSE)</f>
        <v>41202</v>
      </c>
    </row>
    <row r="1231" spans="1:5" x14ac:dyDescent="0.35">
      <c r="A1231" s="1" t="s">
        <v>55</v>
      </c>
      <c r="B1231">
        <f t="shared" si="20"/>
        <v>5</v>
      </c>
      <c r="C1231" t="s">
        <v>22</v>
      </c>
      <c r="D1231" s="2">
        <v>29010.89</v>
      </c>
      <c r="E1231">
        <f>+VLOOKUP(REAL[[#This Row],[GASTO]],Table4[#All],2,FALSE)</f>
        <v>41202</v>
      </c>
    </row>
    <row r="1232" spans="1:5" x14ac:dyDescent="0.35">
      <c r="A1232" s="1" t="s">
        <v>55</v>
      </c>
      <c r="B1232">
        <f t="shared" si="20"/>
        <v>5</v>
      </c>
      <c r="C1232" t="s">
        <v>22</v>
      </c>
      <c r="D1232" s="2">
        <v>33582.36</v>
      </c>
      <c r="E1232">
        <f>+VLOOKUP(REAL[[#This Row],[GASTO]],Table4[#All],2,FALSE)</f>
        <v>41202</v>
      </c>
    </row>
    <row r="1233" spans="1:5" x14ac:dyDescent="0.35">
      <c r="A1233" s="1" t="s">
        <v>55</v>
      </c>
      <c r="B1233">
        <f t="shared" si="20"/>
        <v>5</v>
      </c>
      <c r="C1233" t="s">
        <v>22</v>
      </c>
      <c r="D1233" s="2">
        <v>13529.92</v>
      </c>
      <c r="E1233">
        <f>+VLOOKUP(REAL[[#This Row],[GASTO]],Table4[#All],2,FALSE)</f>
        <v>41202</v>
      </c>
    </row>
    <row r="1234" spans="1:5" x14ac:dyDescent="0.35">
      <c r="A1234" s="1" t="s">
        <v>55</v>
      </c>
      <c r="B1234">
        <f t="shared" si="20"/>
        <v>5</v>
      </c>
      <c r="C1234" t="s">
        <v>22</v>
      </c>
      <c r="D1234" s="2">
        <v>12078.34</v>
      </c>
      <c r="E1234">
        <f>+VLOOKUP(REAL[[#This Row],[GASTO]],Table4[#All],2,FALSE)</f>
        <v>41202</v>
      </c>
    </row>
    <row r="1235" spans="1:5" x14ac:dyDescent="0.35">
      <c r="A1235" s="1" t="s">
        <v>55</v>
      </c>
      <c r="B1235">
        <f t="shared" si="20"/>
        <v>5</v>
      </c>
      <c r="C1235" t="s">
        <v>22</v>
      </c>
      <c r="D1235" s="2">
        <v>3828.33</v>
      </c>
      <c r="E1235">
        <f>+VLOOKUP(REAL[[#This Row],[GASTO]],Table4[#All],2,FALSE)</f>
        <v>41202</v>
      </c>
    </row>
    <row r="1236" spans="1:5" x14ac:dyDescent="0.35">
      <c r="A1236" s="1" t="s">
        <v>55</v>
      </c>
      <c r="B1236">
        <f t="shared" si="20"/>
        <v>5</v>
      </c>
      <c r="C1236" t="s">
        <v>22</v>
      </c>
      <c r="D1236" s="2">
        <v>9294.27</v>
      </c>
      <c r="E1236">
        <f>+VLOOKUP(REAL[[#This Row],[GASTO]],Table4[#All],2,FALSE)</f>
        <v>41202</v>
      </c>
    </row>
    <row r="1237" spans="1:5" x14ac:dyDescent="0.35">
      <c r="A1237" s="1" t="s">
        <v>55</v>
      </c>
      <c r="B1237">
        <f t="shared" si="20"/>
        <v>5</v>
      </c>
      <c r="C1237" t="s">
        <v>22</v>
      </c>
      <c r="D1237" s="2">
        <v>4559.72</v>
      </c>
      <c r="E1237">
        <f>+VLOOKUP(REAL[[#This Row],[GASTO]],Table4[#All],2,FALSE)</f>
        <v>41202</v>
      </c>
    </row>
    <row r="1238" spans="1:5" x14ac:dyDescent="0.35">
      <c r="A1238" s="1" t="s">
        <v>55</v>
      </c>
      <c r="B1238">
        <f t="shared" si="20"/>
        <v>5</v>
      </c>
      <c r="C1238" t="s">
        <v>22</v>
      </c>
      <c r="D1238" s="2">
        <v>3430.31</v>
      </c>
      <c r="E1238">
        <f>+VLOOKUP(REAL[[#This Row],[GASTO]],Table4[#All],2,FALSE)</f>
        <v>41202</v>
      </c>
    </row>
    <row r="1239" spans="1:5" x14ac:dyDescent="0.35">
      <c r="A1239" s="1" t="s">
        <v>55</v>
      </c>
      <c r="B1239">
        <f t="shared" si="20"/>
        <v>5</v>
      </c>
      <c r="C1239" t="s">
        <v>22</v>
      </c>
      <c r="D1239" s="2">
        <v>8405.4500000000007</v>
      </c>
      <c r="E1239">
        <f>+VLOOKUP(REAL[[#This Row],[GASTO]],Table4[#All],2,FALSE)</f>
        <v>41202</v>
      </c>
    </row>
    <row r="1240" spans="1:5" x14ac:dyDescent="0.35">
      <c r="A1240" s="1" t="s">
        <v>55</v>
      </c>
      <c r="B1240">
        <f t="shared" si="20"/>
        <v>5</v>
      </c>
      <c r="C1240" t="s">
        <v>22</v>
      </c>
      <c r="D1240" s="2">
        <v>117864.61</v>
      </c>
      <c r="E1240">
        <f>+VLOOKUP(REAL[[#This Row],[GASTO]],Table4[#All],2,FALSE)</f>
        <v>41202</v>
      </c>
    </row>
    <row r="1241" spans="1:5" x14ac:dyDescent="0.35">
      <c r="A1241" s="1" t="s">
        <v>55</v>
      </c>
      <c r="B1241">
        <f t="shared" si="20"/>
        <v>5</v>
      </c>
      <c r="C1241" t="s">
        <v>22</v>
      </c>
      <c r="D1241" s="2">
        <v>203.7</v>
      </c>
      <c r="E1241">
        <f>+VLOOKUP(REAL[[#This Row],[GASTO]],Table4[#All],2,FALSE)</f>
        <v>41202</v>
      </c>
    </row>
    <row r="1242" spans="1:5" x14ac:dyDescent="0.35">
      <c r="A1242" s="1" t="s">
        <v>55</v>
      </c>
      <c r="B1242">
        <f t="shared" si="20"/>
        <v>5</v>
      </c>
      <c r="C1242" t="s">
        <v>23</v>
      </c>
      <c r="D1242" s="2">
        <v>4215.22</v>
      </c>
      <c r="E1242">
        <f>+VLOOKUP(REAL[[#This Row],[GASTO]],Table4[#All],2,FALSE)</f>
        <v>41200</v>
      </c>
    </row>
    <row r="1243" spans="1:5" x14ac:dyDescent="0.35">
      <c r="A1243" s="1" t="s">
        <v>55</v>
      </c>
      <c r="B1243">
        <f t="shared" si="20"/>
        <v>5</v>
      </c>
      <c r="C1243" t="s">
        <v>23</v>
      </c>
      <c r="D1243" s="2">
        <v>11254.63</v>
      </c>
      <c r="E1243">
        <f>+VLOOKUP(REAL[[#This Row],[GASTO]],Table4[#All],2,FALSE)</f>
        <v>41200</v>
      </c>
    </row>
    <row r="1244" spans="1:5" x14ac:dyDescent="0.35">
      <c r="A1244" s="1" t="s">
        <v>55</v>
      </c>
      <c r="B1244">
        <f t="shared" si="20"/>
        <v>5</v>
      </c>
      <c r="C1244" t="s">
        <v>23</v>
      </c>
      <c r="D1244" s="2">
        <v>35373.910000000003</v>
      </c>
      <c r="E1244">
        <f>+VLOOKUP(REAL[[#This Row],[GASTO]],Table4[#All],2,FALSE)</f>
        <v>41200</v>
      </c>
    </row>
    <row r="1245" spans="1:5" x14ac:dyDescent="0.35">
      <c r="A1245" s="1" t="s">
        <v>55</v>
      </c>
      <c r="B1245">
        <f t="shared" si="20"/>
        <v>5</v>
      </c>
      <c r="C1245" t="s">
        <v>23</v>
      </c>
      <c r="D1245" s="2">
        <v>29315.79</v>
      </c>
      <c r="E1245">
        <f>+VLOOKUP(REAL[[#This Row],[GASTO]],Table4[#All],2,FALSE)</f>
        <v>41200</v>
      </c>
    </row>
    <row r="1246" spans="1:5" x14ac:dyDescent="0.35">
      <c r="A1246" s="1" t="s">
        <v>55</v>
      </c>
      <c r="B1246">
        <f t="shared" si="20"/>
        <v>5</v>
      </c>
      <c r="C1246" t="s">
        <v>23</v>
      </c>
      <c r="D1246" s="2">
        <v>6545.22</v>
      </c>
      <c r="E1246">
        <f>+VLOOKUP(REAL[[#This Row],[GASTO]],Table4[#All],2,FALSE)</f>
        <v>41200</v>
      </c>
    </row>
    <row r="1247" spans="1:5" x14ac:dyDescent="0.35">
      <c r="A1247" s="1" t="s">
        <v>55</v>
      </c>
      <c r="B1247">
        <f t="shared" si="20"/>
        <v>5</v>
      </c>
      <c r="C1247" t="s">
        <v>23</v>
      </c>
      <c r="D1247" s="2">
        <v>27933.19</v>
      </c>
      <c r="E1247">
        <f>+VLOOKUP(REAL[[#This Row],[GASTO]],Table4[#All],2,FALSE)</f>
        <v>41200</v>
      </c>
    </row>
    <row r="1248" spans="1:5" x14ac:dyDescent="0.35">
      <c r="A1248" s="1" t="s">
        <v>55</v>
      </c>
      <c r="B1248">
        <f t="shared" si="20"/>
        <v>5</v>
      </c>
      <c r="C1248" t="s">
        <v>23</v>
      </c>
      <c r="D1248" s="2">
        <v>66319.06</v>
      </c>
      <c r="E1248">
        <f>+VLOOKUP(REAL[[#This Row],[GASTO]],Table4[#All],2,FALSE)</f>
        <v>41200</v>
      </c>
    </row>
    <row r="1249" spans="1:5" x14ac:dyDescent="0.35">
      <c r="A1249" s="1" t="s">
        <v>55</v>
      </c>
      <c r="B1249">
        <f t="shared" si="20"/>
        <v>5</v>
      </c>
      <c r="C1249" t="s">
        <v>23</v>
      </c>
      <c r="D1249" s="2">
        <v>31798.67</v>
      </c>
      <c r="E1249">
        <f>+VLOOKUP(REAL[[#This Row],[GASTO]],Table4[#All],2,FALSE)</f>
        <v>41200</v>
      </c>
    </row>
    <row r="1250" spans="1:5" x14ac:dyDescent="0.35">
      <c r="A1250" s="1" t="s">
        <v>55</v>
      </c>
      <c r="B1250">
        <f t="shared" si="20"/>
        <v>5</v>
      </c>
      <c r="C1250" t="s">
        <v>23</v>
      </c>
      <c r="D1250" s="2">
        <v>11805.8</v>
      </c>
      <c r="E1250">
        <f>+VLOOKUP(REAL[[#This Row],[GASTO]],Table4[#All],2,FALSE)</f>
        <v>41200</v>
      </c>
    </row>
    <row r="1251" spans="1:5" x14ac:dyDescent="0.35">
      <c r="A1251" s="1" t="s">
        <v>55</v>
      </c>
      <c r="B1251">
        <f t="shared" si="20"/>
        <v>5</v>
      </c>
      <c r="C1251" t="s">
        <v>23</v>
      </c>
      <c r="D1251" s="2">
        <v>7450.44</v>
      </c>
      <c r="E1251">
        <f>+VLOOKUP(REAL[[#This Row],[GASTO]],Table4[#All],2,FALSE)</f>
        <v>41200</v>
      </c>
    </row>
    <row r="1252" spans="1:5" x14ac:dyDescent="0.35">
      <c r="A1252" s="1" t="s">
        <v>55</v>
      </c>
      <c r="B1252">
        <f t="shared" si="20"/>
        <v>5</v>
      </c>
      <c r="C1252" t="s">
        <v>23</v>
      </c>
      <c r="D1252" s="2">
        <v>9293.67</v>
      </c>
      <c r="E1252">
        <f>+VLOOKUP(REAL[[#This Row],[GASTO]],Table4[#All],2,FALSE)</f>
        <v>41200</v>
      </c>
    </row>
    <row r="1253" spans="1:5" x14ac:dyDescent="0.35">
      <c r="A1253" s="1" t="s">
        <v>55</v>
      </c>
      <c r="B1253">
        <f t="shared" si="20"/>
        <v>5</v>
      </c>
      <c r="C1253" t="s">
        <v>23</v>
      </c>
      <c r="D1253" s="2">
        <v>5631.53</v>
      </c>
      <c r="E1253">
        <f>+VLOOKUP(REAL[[#This Row],[GASTO]],Table4[#All],2,FALSE)</f>
        <v>41200</v>
      </c>
    </row>
    <row r="1254" spans="1:5" x14ac:dyDescent="0.35">
      <c r="A1254" s="1" t="s">
        <v>55</v>
      </c>
      <c r="B1254">
        <f t="shared" si="20"/>
        <v>5</v>
      </c>
      <c r="C1254" t="s">
        <v>23</v>
      </c>
      <c r="D1254" s="2">
        <v>6783.87</v>
      </c>
      <c r="E1254">
        <f>+VLOOKUP(REAL[[#This Row],[GASTO]],Table4[#All],2,FALSE)</f>
        <v>41200</v>
      </c>
    </row>
    <row r="1255" spans="1:5" x14ac:dyDescent="0.35">
      <c r="A1255" s="1" t="s">
        <v>55</v>
      </c>
      <c r="B1255">
        <f t="shared" si="20"/>
        <v>5</v>
      </c>
      <c r="C1255" t="s">
        <v>23</v>
      </c>
      <c r="D1255" s="2">
        <v>14657.59</v>
      </c>
      <c r="E1255">
        <f>+VLOOKUP(REAL[[#This Row],[GASTO]],Table4[#All],2,FALSE)</f>
        <v>41200</v>
      </c>
    </row>
    <row r="1256" spans="1:5" x14ac:dyDescent="0.35">
      <c r="A1256" s="1" t="s">
        <v>55</v>
      </c>
      <c r="B1256">
        <f t="shared" si="20"/>
        <v>5</v>
      </c>
      <c r="C1256" t="s">
        <v>23</v>
      </c>
      <c r="D1256" s="2">
        <v>195767.13</v>
      </c>
      <c r="E1256">
        <f>+VLOOKUP(REAL[[#This Row],[GASTO]],Table4[#All],2,FALSE)</f>
        <v>41200</v>
      </c>
    </row>
    <row r="1257" spans="1:5" x14ac:dyDescent="0.35">
      <c r="A1257" s="1" t="s">
        <v>55</v>
      </c>
      <c r="B1257">
        <f t="shared" si="20"/>
        <v>5</v>
      </c>
      <c r="C1257" t="s">
        <v>23</v>
      </c>
      <c r="D1257" s="2">
        <v>4991.71</v>
      </c>
      <c r="E1257">
        <f>+VLOOKUP(REAL[[#This Row],[GASTO]],Table4[#All],2,FALSE)</f>
        <v>41200</v>
      </c>
    </row>
    <row r="1258" spans="1:5" x14ac:dyDescent="0.35">
      <c r="A1258" s="1" t="s">
        <v>55</v>
      </c>
      <c r="B1258">
        <f t="shared" si="20"/>
        <v>5</v>
      </c>
      <c r="C1258" t="s">
        <v>23</v>
      </c>
      <c r="D1258" s="2">
        <v>12140.32</v>
      </c>
      <c r="E1258">
        <f>+VLOOKUP(REAL[[#This Row],[GASTO]],Table4[#All],2,FALSE)</f>
        <v>41200</v>
      </c>
    </row>
    <row r="1259" spans="1:5" x14ac:dyDescent="0.35">
      <c r="A1259" s="1" t="s">
        <v>55</v>
      </c>
      <c r="B1259">
        <f t="shared" si="20"/>
        <v>5</v>
      </c>
      <c r="C1259" t="s">
        <v>23</v>
      </c>
      <c r="D1259" s="2">
        <v>42214.75</v>
      </c>
      <c r="E1259">
        <f>+VLOOKUP(REAL[[#This Row],[GASTO]],Table4[#All],2,FALSE)</f>
        <v>41200</v>
      </c>
    </row>
    <row r="1260" spans="1:5" x14ac:dyDescent="0.35">
      <c r="A1260" s="1" t="s">
        <v>55</v>
      </c>
      <c r="B1260">
        <f t="shared" si="20"/>
        <v>5</v>
      </c>
      <c r="C1260" t="s">
        <v>23</v>
      </c>
      <c r="D1260" s="2">
        <v>30538.35</v>
      </c>
      <c r="E1260">
        <f>+VLOOKUP(REAL[[#This Row],[GASTO]],Table4[#All],2,FALSE)</f>
        <v>41200</v>
      </c>
    </row>
    <row r="1261" spans="1:5" x14ac:dyDescent="0.35">
      <c r="A1261" s="1" t="s">
        <v>55</v>
      </c>
      <c r="B1261">
        <f t="shared" si="20"/>
        <v>5</v>
      </c>
      <c r="C1261" t="s">
        <v>23</v>
      </c>
      <c r="D1261" s="2">
        <v>7380.58</v>
      </c>
      <c r="E1261">
        <f>+VLOOKUP(REAL[[#This Row],[GASTO]],Table4[#All],2,FALSE)</f>
        <v>41200</v>
      </c>
    </row>
    <row r="1262" spans="1:5" x14ac:dyDescent="0.35">
      <c r="A1262" s="1" t="s">
        <v>55</v>
      </c>
      <c r="B1262">
        <f t="shared" si="20"/>
        <v>5</v>
      </c>
      <c r="C1262" t="s">
        <v>23</v>
      </c>
      <c r="D1262" s="2">
        <v>33597.78</v>
      </c>
      <c r="E1262">
        <f>+VLOOKUP(REAL[[#This Row],[GASTO]],Table4[#All],2,FALSE)</f>
        <v>41200</v>
      </c>
    </row>
    <row r="1263" spans="1:5" x14ac:dyDescent="0.35">
      <c r="A1263" s="1" t="s">
        <v>55</v>
      </c>
      <c r="B1263">
        <f t="shared" si="20"/>
        <v>5</v>
      </c>
      <c r="C1263" t="s">
        <v>23</v>
      </c>
      <c r="D1263" s="2">
        <v>62822.25</v>
      </c>
      <c r="E1263">
        <f>+VLOOKUP(REAL[[#This Row],[GASTO]],Table4[#All],2,FALSE)</f>
        <v>41200</v>
      </c>
    </row>
    <row r="1264" spans="1:5" x14ac:dyDescent="0.35">
      <c r="A1264" s="1" t="s">
        <v>55</v>
      </c>
      <c r="B1264">
        <f t="shared" si="20"/>
        <v>5</v>
      </c>
      <c r="C1264" t="s">
        <v>23</v>
      </c>
      <c r="D1264" s="2">
        <v>29826.07</v>
      </c>
      <c r="E1264">
        <f>+VLOOKUP(REAL[[#This Row],[GASTO]],Table4[#All],2,FALSE)</f>
        <v>41200</v>
      </c>
    </row>
    <row r="1265" spans="1:5" x14ac:dyDescent="0.35">
      <c r="A1265" s="1" t="s">
        <v>55</v>
      </c>
      <c r="B1265">
        <f t="shared" si="20"/>
        <v>5</v>
      </c>
      <c r="C1265" t="s">
        <v>23</v>
      </c>
      <c r="D1265" s="2">
        <v>13815.58</v>
      </c>
      <c r="E1265">
        <f>+VLOOKUP(REAL[[#This Row],[GASTO]],Table4[#All],2,FALSE)</f>
        <v>41200</v>
      </c>
    </row>
    <row r="1266" spans="1:5" x14ac:dyDescent="0.35">
      <c r="A1266" s="1" t="s">
        <v>55</v>
      </c>
      <c r="B1266">
        <f t="shared" si="20"/>
        <v>5</v>
      </c>
      <c r="C1266" t="s">
        <v>23</v>
      </c>
      <c r="D1266" s="2">
        <v>8630.3799999999992</v>
      </c>
      <c r="E1266">
        <f>+VLOOKUP(REAL[[#This Row],[GASTO]],Table4[#All],2,FALSE)</f>
        <v>41200</v>
      </c>
    </row>
    <row r="1267" spans="1:5" x14ac:dyDescent="0.35">
      <c r="A1267" s="1" t="s">
        <v>55</v>
      </c>
      <c r="B1267">
        <f t="shared" si="20"/>
        <v>5</v>
      </c>
      <c r="C1267" t="s">
        <v>23</v>
      </c>
      <c r="D1267" s="2">
        <v>11175.24</v>
      </c>
      <c r="E1267">
        <f>+VLOOKUP(REAL[[#This Row],[GASTO]],Table4[#All],2,FALSE)</f>
        <v>41200</v>
      </c>
    </row>
    <row r="1268" spans="1:5" x14ac:dyDescent="0.35">
      <c r="A1268" s="1" t="s">
        <v>55</v>
      </c>
      <c r="B1268">
        <f t="shared" si="20"/>
        <v>5</v>
      </c>
      <c r="C1268" t="s">
        <v>23</v>
      </c>
      <c r="D1268" s="2">
        <v>6947.14</v>
      </c>
      <c r="E1268">
        <f>+VLOOKUP(REAL[[#This Row],[GASTO]],Table4[#All],2,FALSE)</f>
        <v>41200</v>
      </c>
    </row>
    <row r="1269" spans="1:5" x14ac:dyDescent="0.35">
      <c r="A1269" s="1" t="s">
        <v>55</v>
      </c>
      <c r="B1269">
        <f t="shared" si="20"/>
        <v>5</v>
      </c>
      <c r="C1269" t="s">
        <v>23</v>
      </c>
      <c r="D1269" s="2">
        <v>7710.08</v>
      </c>
      <c r="E1269">
        <f>+VLOOKUP(REAL[[#This Row],[GASTO]],Table4[#All],2,FALSE)</f>
        <v>41200</v>
      </c>
    </row>
    <row r="1270" spans="1:5" x14ac:dyDescent="0.35">
      <c r="A1270" s="1" t="s">
        <v>55</v>
      </c>
      <c r="B1270">
        <f t="shared" si="20"/>
        <v>5</v>
      </c>
      <c r="C1270" t="s">
        <v>23</v>
      </c>
      <c r="D1270" s="2">
        <v>16924.87</v>
      </c>
      <c r="E1270">
        <f>+VLOOKUP(REAL[[#This Row],[GASTO]],Table4[#All],2,FALSE)</f>
        <v>41200</v>
      </c>
    </row>
    <row r="1271" spans="1:5" x14ac:dyDescent="0.35">
      <c r="A1271" s="1" t="s">
        <v>55</v>
      </c>
      <c r="B1271">
        <f t="shared" si="20"/>
        <v>5</v>
      </c>
      <c r="C1271" t="s">
        <v>23</v>
      </c>
      <c r="D1271" s="2">
        <v>229712.29</v>
      </c>
      <c r="E1271">
        <f>+VLOOKUP(REAL[[#This Row],[GASTO]],Table4[#All],2,FALSE)</f>
        <v>41200</v>
      </c>
    </row>
    <row r="1272" spans="1:5" x14ac:dyDescent="0.35">
      <c r="A1272" s="1" t="s">
        <v>55</v>
      </c>
      <c r="B1272">
        <f t="shared" si="20"/>
        <v>5</v>
      </c>
      <c r="C1272" t="s">
        <v>23</v>
      </c>
      <c r="D1272" s="2">
        <v>2963.49</v>
      </c>
      <c r="E1272">
        <f>+VLOOKUP(REAL[[#This Row],[GASTO]],Table4[#All],2,FALSE)</f>
        <v>41200</v>
      </c>
    </row>
    <row r="1273" spans="1:5" x14ac:dyDescent="0.35">
      <c r="A1273" s="1" t="s">
        <v>55</v>
      </c>
      <c r="B1273">
        <f t="shared" si="20"/>
        <v>5</v>
      </c>
      <c r="C1273" t="s">
        <v>23</v>
      </c>
      <c r="D1273" s="2">
        <v>7258.69</v>
      </c>
      <c r="E1273">
        <f>+VLOOKUP(REAL[[#This Row],[GASTO]],Table4[#All],2,FALSE)</f>
        <v>41200</v>
      </c>
    </row>
    <row r="1274" spans="1:5" x14ac:dyDescent="0.35">
      <c r="A1274" s="1" t="s">
        <v>55</v>
      </c>
      <c r="B1274">
        <f t="shared" si="20"/>
        <v>5</v>
      </c>
      <c r="C1274" t="s">
        <v>23</v>
      </c>
      <c r="D1274" s="2">
        <v>25062.19</v>
      </c>
      <c r="E1274">
        <f>+VLOOKUP(REAL[[#This Row],[GASTO]],Table4[#All],2,FALSE)</f>
        <v>41200</v>
      </c>
    </row>
    <row r="1275" spans="1:5" x14ac:dyDescent="0.35">
      <c r="A1275" s="1" t="s">
        <v>55</v>
      </c>
      <c r="B1275">
        <f t="shared" si="20"/>
        <v>5</v>
      </c>
      <c r="C1275" t="s">
        <v>23</v>
      </c>
      <c r="D1275" s="2">
        <v>18130.11</v>
      </c>
      <c r="E1275">
        <f>+VLOOKUP(REAL[[#This Row],[GASTO]],Table4[#All],2,FALSE)</f>
        <v>41200</v>
      </c>
    </row>
    <row r="1276" spans="1:5" x14ac:dyDescent="0.35">
      <c r="A1276" s="1" t="s">
        <v>55</v>
      </c>
      <c r="B1276">
        <f t="shared" si="20"/>
        <v>5</v>
      </c>
      <c r="C1276" t="s">
        <v>23</v>
      </c>
      <c r="D1276" s="2">
        <v>4381.7299999999996</v>
      </c>
      <c r="E1276">
        <f>+VLOOKUP(REAL[[#This Row],[GASTO]],Table4[#All],2,FALSE)</f>
        <v>41200</v>
      </c>
    </row>
    <row r="1277" spans="1:5" x14ac:dyDescent="0.35">
      <c r="A1277" s="1" t="s">
        <v>55</v>
      </c>
      <c r="B1277">
        <f t="shared" ref="B1277:B1340" si="21">+MONTH(A1277)</f>
        <v>5</v>
      </c>
      <c r="C1277" t="s">
        <v>23</v>
      </c>
      <c r="D1277" s="2">
        <v>19946.439999999999</v>
      </c>
      <c r="E1277">
        <f>+VLOOKUP(REAL[[#This Row],[GASTO]],Table4[#All],2,FALSE)</f>
        <v>41200</v>
      </c>
    </row>
    <row r="1278" spans="1:5" x14ac:dyDescent="0.35">
      <c r="A1278" s="1" t="s">
        <v>55</v>
      </c>
      <c r="B1278">
        <f t="shared" si="21"/>
        <v>5</v>
      </c>
      <c r="C1278" t="s">
        <v>23</v>
      </c>
      <c r="D1278" s="2">
        <v>37296.519999999997</v>
      </c>
      <c r="E1278">
        <f>+VLOOKUP(REAL[[#This Row],[GASTO]],Table4[#All],2,FALSE)</f>
        <v>41200</v>
      </c>
    </row>
    <row r="1279" spans="1:5" x14ac:dyDescent="0.35">
      <c r="A1279" s="1" t="s">
        <v>55</v>
      </c>
      <c r="B1279">
        <f t="shared" si="21"/>
        <v>5</v>
      </c>
      <c r="C1279" t="s">
        <v>23</v>
      </c>
      <c r="D1279" s="2">
        <v>17707.240000000002</v>
      </c>
      <c r="E1279">
        <f>+VLOOKUP(REAL[[#This Row],[GASTO]],Table4[#All],2,FALSE)</f>
        <v>41200</v>
      </c>
    </row>
    <row r="1280" spans="1:5" x14ac:dyDescent="0.35">
      <c r="A1280" s="1" t="s">
        <v>55</v>
      </c>
      <c r="B1280">
        <f t="shared" si="21"/>
        <v>5</v>
      </c>
      <c r="C1280" t="s">
        <v>23</v>
      </c>
      <c r="D1280" s="2">
        <v>8202.08</v>
      </c>
      <c r="E1280">
        <f>+VLOOKUP(REAL[[#This Row],[GASTO]],Table4[#All],2,FALSE)</f>
        <v>41200</v>
      </c>
    </row>
    <row r="1281" spans="1:5" x14ac:dyDescent="0.35">
      <c r="A1281" s="1" t="s">
        <v>55</v>
      </c>
      <c r="B1281">
        <f t="shared" si="21"/>
        <v>5</v>
      </c>
      <c r="C1281" t="s">
        <v>23</v>
      </c>
      <c r="D1281" s="2">
        <v>5123.71</v>
      </c>
      <c r="E1281">
        <f>+VLOOKUP(REAL[[#This Row],[GASTO]],Table4[#All],2,FALSE)</f>
        <v>41200</v>
      </c>
    </row>
    <row r="1282" spans="1:5" x14ac:dyDescent="0.35">
      <c r="A1282" s="1" t="s">
        <v>55</v>
      </c>
      <c r="B1282">
        <f t="shared" si="21"/>
        <v>5</v>
      </c>
      <c r="C1282" t="s">
        <v>23</v>
      </c>
      <c r="D1282" s="2">
        <v>6634.56</v>
      </c>
      <c r="E1282">
        <f>+VLOOKUP(REAL[[#This Row],[GASTO]],Table4[#All],2,FALSE)</f>
        <v>41200</v>
      </c>
    </row>
    <row r="1283" spans="1:5" x14ac:dyDescent="0.35">
      <c r="A1283" s="1" t="s">
        <v>55</v>
      </c>
      <c r="B1283">
        <f t="shared" si="21"/>
        <v>5</v>
      </c>
      <c r="C1283" t="s">
        <v>23</v>
      </c>
      <c r="D1283" s="2">
        <v>4124.3999999999996</v>
      </c>
      <c r="E1283">
        <f>+VLOOKUP(REAL[[#This Row],[GASTO]],Table4[#All],2,FALSE)</f>
        <v>41200</v>
      </c>
    </row>
    <row r="1284" spans="1:5" x14ac:dyDescent="0.35">
      <c r="A1284" s="1" t="s">
        <v>55</v>
      </c>
      <c r="B1284">
        <f t="shared" si="21"/>
        <v>5</v>
      </c>
      <c r="C1284" t="s">
        <v>23</v>
      </c>
      <c r="D1284" s="2">
        <v>4577.3500000000004</v>
      </c>
      <c r="E1284">
        <f>+VLOOKUP(REAL[[#This Row],[GASTO]],Table4[#All],2,FALSE)</f>
        <v>41200</v>
      </c>
    </row>
    <row r="1285" spans="1:5" x14ac:dyDescent="0.35">
      <c r="A1285" s="1" t="s">
        <v>55</v>
      </c>
      <c r="B1285">
        <f t="shared" si="21"/>
        <v>5</v>
      </c>
      <c r="C1285" t="s">
        <v>23</v>
      </c>
      <c r="D1285" s="2">
        <v>10048.01</v>
      </c>
      <c r="E1285">
        <f>+VLOOKUP(REAL[[#This Row],[GASTO]],Table4[#All],2,FALSE)</f>
        <v>41200</v>
      </c>
    </row>
    <row r="1286" spans="1:5" x14ac:dyDescent="0.35">
      <c r="A1286" s="1" t="s">
        <v>55</v>
      </c>
      <c r="B1286">
        <f t="shared" si="21"/>
        <v>5</v>
      </c>
      <c r="C1286" t="s">
        <v>23</v>
      </c>
      <c r="D1286" s="2">
        <v>136376.32999999999</v>
      </c>
      <c r="E1286">
        <f>+VLOOKUP(REAL[[#This Row],[GASTO]],Table4[#All],2,FALSE)</f>
        <v>41200</v>
      </c>
    </row>
    <row r="1287" spans="1:5" x14ac:dyDescent="0.35">
      <c r="A1287" s="1" t="s">
        <v>55</v>
      </c>
      <c r="B1287">
        <f t="shared" si="21"/>
        <v>5</v>
      </c>
      <c r="C1287" t="s">
        <v>24</v>
      </c>
      <c r="D1287" s="2">
        <v>51204.160000000003</v>
      </c>
      <c r="E1287">
        <f>+VLOOKUP(REAL[[#This Row],[GASTO]],Table4[#All],2,FALSE)</f>
        <v>41300</v>
      </c>
    </row>
    <row r="1288" spans="1:5" x14ac:dyDescent="0.35">
      <c r="A1288" s="1" t="s">
        <v>55</v>
      </c>
      <c r="B1288">
        <f t="shared" si="21"/>
        <v>5</v>
      </c>
      <c r="C1288" t="s">
        <v>24</v>
      </c>
      <c r="D1288" s="2">
        <v>75602.820000000007</v>
      </c>
      <c r="E1288">
        <f>+VLOOKUP(REAL[[#This Row],[GASTO]],Table4[#All],2,FALSE)</f>
        <v>41300</v>
      </c>
    </row>
    <row r="1289" spans="1:5" x14ac:dyDescent="0.35">
      <c r="A1289" s="1" t="s">
        <v>55</v>
      </c>
      <c r="B1289">
        <f t="shared" si="21"/>
        <v>5</v>
      </c>
      <c r="C1289" t="s">
        <v>24</v>
      </c>
      <c r="D1289" s="2">
        <v>35668.36</v>
      </c>
      <c r="E1289">
        <f>+VLOOKUP(REAL[[#This Row],[GASTO]],Table4[#All],2,FALSE)</f>
        <v>41300</v>
      </c>
    </row>
    <row r="1290" spans="1:5" x14ac:dyDescent="0.35">
      <c r="A1290" s="1" t="s">
        <v>55</v>
      </c>
      <c r="B1290">
        <f t="shared" si="21"/>
        <v>5</v>
      </c>
      <c r="C1290" t="s">
        <v>25</v>
      </c>
      <c r="D1290" s="2">
        <v>1755.35</v>
      </c>
      <c r="E1290">
        <f>+VLOOKUP(REAL[[#This Row],[GASTO]],Table4[#All],2,FALSE)</f>
        <v>41301</v>
      </c>
    </row>
    <row r="1291" spans="1:5" x14ac:dyDescent="0.35">
      <c r="A1291" s="1" t="s">
        <v>55</v>
      </c>
      <c r="B1291">
        <f t="shared" si="21"/>
        <v>5</v>
      </c>
      <c r="C1291" t="s">
        <v>25</v>
      </c>
      <c r="D1291" s="2">
        <v>15238.81</v>
      </c>
      <c r="E1291">
        <f>+VLOOKUP(REAL[[#This Row],[GASTO]],Table4[#All],2,FALSE)</f>
        <v>41301</v>
      </c>
    </row>
    <row r="1292" spans="1:5" x14ac:dyDescent="0.35">
      <c r="A1292" s="1" t="s">
        <v>55</v>
      </c>
      <c r="B1292">
        <f t="shared" si="21"/>
        <v>5</v>
      </c>
      <c r="C1292" t="s">
        <v>25</v>
      </c>
      <c r="D1292" s="2">
        <v>1079.1400000000001</v>
      </c>
      <c r="E1292">
        <f>+VLOOKUP(REAL[[#This Row],[GASTO]],Table4[#All],2,FALSE)</f>
        <v>41301</v>
      </c>
    </row>
    <row r="1293" spans="1:5" x14ac:dyDescent="0.35">
      <c r="A1293" s="1" t="s">
        <v>55</v>
      </c>
      <c r="B1293">
        <f t="shared" si="21"/>
        <v>5</v>
      </c>
      <c r="C1293" t="s">
        <v>25</v>
      </c>
      <c r="D1293" s="2">
        <v>11082.7</v>
      </c>
      <c r="E1293">
        <f>+VLOOKUP(REAL[[#This Row],[GASTO]],Table4[#All],2,FALSE)</f>
        <v>41301</v>
      </c>
    </row>
    <row r="1294" spans="1:5" x14ac:dyDescent="0.35">
      <c r="A1294" s="1" t="s">
        <v>55</v>
      </c>
      <c r="B1294">
        <f t="shared" si="21"/>
        <v>5</v>
      </c>
      <c r="C1294" t="s">
        <v>25</v>
      </c>
      <c r="D1294" s="2">
        <v>3260.4</v>
      </c>
      <c r="E1294">
        <f>+VLOOKUP(REAL[[#This Row],[GASTO]],Table4[#All],2,FALSE)</f>
        <v>41301</v>
      </c>
    </row>
    <row r="1295" spans="1:5" x14ac:dyDescent="0.35">
      <c r="A1295" s="1" t="s">
        <v>55</v>
      </c>
      <c r="B1295">
        <f t="shared" si="21"/>
        <v>5</v>
      </c>
      <c r="C1295" t="s">
        <v>25</v>
      </c>
      <c r="D1295" s="2">
        <v>1603.75</v>
      </c>
      <c r="E1295">
        <f>+VLOOKUP(REAL[[#This Row],[GASTO]],Table4[#All],2,FALSE)</f>
        <v>41301</v>
      </c>
    </row>
    <row r="1296" spans="1:5" x14ac:dyDescent="0.35">
      <c r="A1296" s="1" t="s">
        <v>55</v>
      </c>
      <c r="B1296">
        <f t="shared" si="21"/>
        <v>5</v>
      </c>
      <c r="C1296" t="s">
        <v>25</v>
      </c>
      <c r="D1296" s="2">
        <v>9434.01</v>
      </c>
      <c r="E1296">
        <f>+VLOOKUP(REAL[[#This Row],[GASTO]],Table4[#All],2,FALSE)</f>
        <v>41301</v>
      </c>
    </row>
    <row r="1297" spans="1:5" x14ac:dyDescent="0.35">
      <c r="A1297" s="1" t="s">
        <v>55</v>
      </c>
      <c r="B1297">
        <f t="shared" si="21"/>
        <v>5</v>
      </c>
      <c r="C1297" t="s">
        <v>25</v>
      </c>
      <c r="D1297" s="2">
        <v>128476.24</v>
      </c>
      <c r="E1297">
        <f>+VLOOKUP(REAL[[#This Row],[GASTO]],Table4[#All],2,FALSE)</f>
        <v>41301</v>
      </c>
    </row>
    <row r="1298" spans="1:5" x14ac:dyDescent="0.35">
      <c r="A1298" s="1" t="s">
        <v>55</v>
      </c>
      <c r="B1298">
        <f t="shared" si="21"/>
        <v>5</v>
      </c>
      <c r="C1298" t="s">
        <v>25</v>
      </c>
      <c r="D1298" s="2">
        <v>10504.85</v>
      </c>
      <c r="E1298">
        <f>+VLOOKUP(REAL[[#This Row],[GASTO]],Table4[#All],2,FALSE)</f>
        <v>41301</v>
      </c>
    </row>
    <row r="1299" spans="1:5" x14ac:dyDescent="0.35">
      <c r="A1299" s="1" t="s">
        <v>55</v>
      </c>
      <c r="B1299">
        <f t="shared" si="21"/>
        <v>5</v>
      </c>
      <c r="C1299" t="s">
        <v>25</v>
      </c>
      <c r="D1299" s="2">
        <v>136993.85999999999</v>
      </c>
      <c r="E1299">
        <f>+VLOOKUP(REAL[[#This Row],[GASTO]],Table4[#All],2,FALSE)</f>
        <v>41301</v>
      </c>
    </row>
    <row r="1300" spans="1:5" x14ac:dyDescent="0.35">
      <c r="A1300" s="1" t="s">
        <v>55</v>
      </c>
      <c r="B1300">
        <f t="shared" si="21"/>
        <v>5</v>
      </c>
      <c r="C1300" t="s">
        <v>25</v>
      </c>
      <c r="D1300" s="2">
        <v>16746.98</v>
      </c>
      <c r="E1300">
        <f>+VLOOKUP(REAL[[#This Row],[GASTO]],Table4[#All],2,FALSE)</f>
        <v>41301</v>
      </c>
    </row>
    <row r="1301" spans="1:5" x14ac:dyDescent="0.35">
      <c r="A1301" s="1" t="s">
        <v>55</v>
      </c>
      <c r="B1301">
        <f t="shared" si="21"/>
        <v>5</v>
      </c>
      <c r="C1301" t="s">
        <v>25</v>
      </c>
      <c r="D1301" s="2">
        <v>5948.97</v>
      </c>
      <c r="E1301">
        <f>+VLOOKUP(REAL[[#This Row],[GASTO]],Table4[#All],2,FALSE)</f>
        <v>41301</v>
      </c>
    </row>
    <row r="1302" spans="1:5" x14ac:dyDescent="0.35">
      <c r="A1302" s="1" t="s">
        <v>55</v>
      </c>
      <c r="B1302">
        <f t="shared" si="21"/>
        <v>5</v>
      </c>
      <c r="C1302" t="s">
        <v>19</v>
      </c>
      <c r="D1302" s="2">
        <v>758.26</v>
      </c>
      <c r="E1302">
        <f>+VLOOKUP(REAL[[#This Row],[GASTO]],Table4[#All],2,FALSE)</f>
        <v>41306</v>
      </c>
    </row>
    <row r="1303" spans="1:5" x14ac:dyDescent="0.35">
      <c r="A1303" s="1" t="s">
        <v>55</v>
      </c>
      <c r="B1303">
        <f t="shared" si="21"/>
        <v>5</v>
      </c>
      <c r="C1303" t="s">
        <v>19</v>
      </c>
      <c r="D1303" s="2">
        <v>3394.2</v>
      </c>
      <c r="E1303">
        <f>+VLOOKUP(REAL[[#This Row],[GASTO]],Table4[#All],2,FALSE)</f>
        <v>41306</v>
      </c>
    </row>
    <row r="1304" spans="1:5" x14ac:dyDescent="0.35">
      <c r="A1304" s="1" t="s">
        <v>55</v>
      </c>
      <c r="B1304">
        <f t="shared" si="21"/>
        <v>5</v>
      </c>
      <c r="C1304" t="s">
        <v>19</v>
      </c>
      <c r="D1304" s="2">
        <v>7467.69</v>
      </c>
      <c r="E1304">
        <f>+VLOOKUP(REAL[[#This Row],[GASTO]],Table4[#All],2,FALSE)</f>
        <v>41306</v>
      </c>
    </row>
    <row r="1305" spans="1:5" x14ac:dyDescent="0.35">
      <c r="A1305" s="1" t="s">
        <v>55</v>
      </c>
      <c r="B1305">
        <f t="shared" si="21"/>
        <v>5</v>
      </c>
      <c r="C1305" t="s">
        <v>19</v>
      </c>
      <c r="D1305" s="2">
        <v>27153.599999999999</v>
      </c>
      <c r="E1305">
        <f>+VLOOKUP(REAL[[#This Row],[GASTO]],Table4[#All],2,FALSE)</f>
        <v>41306</v>
      </c>
    </row>
    <row r="1306" spans="1:5" x14ac:dyDescent="0.35">
      <c r="A1306" s="1" t="s">
        <v>55</v>
      </c>
      <c r="B1306">
        <f t="shared" si="21"/>
        <v>5</v>
      </c>
      <c r="C1306" t="s">
        <v>19</v>
      </c>
      <c r="D1306" s="2">
        <v>29169.200000000001</v>
      </c>
      <c r="E1306">
        <f>+VLOOKUP(REAL[[#This Row],[GASTO]],Table4[#All],2,FALSE)</f>
        <v>41306</v>
      </c>
    </row>
    <row r="1307" spans="1:5" x14ac:dyDescent="0.35">
      <c r="A1307" s="1" t="s">
        <v>55</v>
      </c>
      <c r="B1307">
        <f t="shared" si="21"/>
        <v>5</v>
      </c>
      <c r="C1307" t="s">
        <v>19</v>
      </c>
      <c r="D1307" s="2">
        <v>6788.4</v>
      </c>
      <c r="E1307">
        <f>+VLOOKUP(REAL[[#This Row],[GASTO]],Table4[#All],2,FALSE)</f>
        <v>41306</v>
      </c>
    </row>
    <row r="1308" spans="1:5" x14ac:dyDescent="0.35">
      <c r="A1308" s="1" t="s">
        <v>55</v>
      </c>
      <c r="B1308">
        <f t="shared" si="21"/>
        <v>5</v>
      </c>
      <c r="C1308" t="s">
        <v>19</v>
      </c>
      <c r="D1308" s="2">
        <v>20365.2</v>
      </c>
      <c r="E1308">
        <f>+VLOOKUP(REAL[[#This Row],[GASTO]],Table4[#All],2,FALSE)</f>
        <v>41306</v>
      </c>
    </row>
    <row r="1309" spans="1:5" x14ac:dyDescent="0.35">
      <c r="A1309" s="1" t="s">
        <v>55</v>
      </c>
      <c r="B1309">
        <f t="shared" si="21"/>
        <v>5</v>
      </c>
      <c r="C1309" t="s">
        <v>19</v>
      </c>
      <c r="D1309" s="2">
        <v>83929.17</v>
      </c>
      <c r="E1309">
        <f>+VLOOKUP(REAL[[#This Row],[GASTO]],Table4[#All],2,FALSE)</f>
        <v>41306</v>
      </c>
    </row>
    <row r="1310" spans="1:5" x14ac:dyDescent="0.35">
      <c r="A1310" s="1" t="s">
        <v>55</v>
      </c>
      <c r="B1310">
        <f t="shared" si="21"/>
        <v>5</v>
      </c>
      <c r="C1310" t="s">
        <v>19</v>
      </c>
      <c r="D1310" s="2">
        <v>42313.1</v>
      </c>
      <c r="E1310">
        <f>+VLOOKUP(REAL[[#This Row],[GASTO]],Table4[#All],2,FALSE)</f>
        <v>41306</v>
      </c>
    </row>
    <row r="1311" spans="1:5" x14ac:dyDescent="0.35">
      <c r="A1311" s="1" t="s">
        <v>55</v>
      </c>
      <c r="B1311">
        <f t="shared" si="21"/>
        <v>5</v>
      </c>
      <c r="C1311" t="s">
        <v>19</v>
      </c>
      <c r="D1311" s="2">
        <v>9380.4</v>
      </c>
      <c r="E1311">
        <f>+VLOOKUP(REAL[[#This Row],[GASTO]],Table4[#All],2,FALSE)</f>
        <v>41306</v>
      </c>
    </row>
    <row r="1312" spans="1:5" x14ac:dyDescent="0.35">
      <c r="A1312" s="1" t="s">
        <v>55</v>
      </c>
      <c r="B1312">
        <f t="shared" si="21"/>
        <v>5</v>
      </c>
      <c r="C1312" t="s">
        <v>19</v>
      </c>
      <c r="D1312" s="2">
        <v>6788.4</v>
      </c>
      <c r="E1312">
        <f>+VLOOKUP(REAL[[#This Row],[GASTO]],Table4[#All],2,FALSE)</f>
        <v>41306</v>
      </c>
    </row>
    <row r="1313" spans="1:5" x14ac:dyDescent="0.35">
      <c r="A1313" s="1" t="s">
        <v>55</v>
      </c>
      <c r="B1313">
        <f t="shared" si="21"/>
        <v>5</v>
      </c>
      <c r="C1313" t="s">
        <v>19</v>
      </c>
      <c r="D1313" s="2">
        <v>6788.4</v>
      </c>
      <c r="E1313">
        <f>+VLOOKUP(REAL[[#This Row],[GASTO]],Table4[#All],2,FALSE)</f>
        <v>41306</v>
      </c>
    </row>
    <row r="1314" spans="1:5" x14ac:dyDescent="0.35">
      <c r="A1314" s="1" t="s">
        <v>55</v>
      </c>
      <c r="B1314">
        <f t="shared" si="21"/>
        <v>5</v>
      </c>
      <c r="C1314" t="s">
        <v>19</v>
      </c>
      <c r="D1314" s="2">
        <v>3394.2</v>
      </c>
      <c r="E1314">
        <f>+VLOOKUP(REAL[[#This Row],[GASTO]],Table4[#All],2,FALSE)</f>
        <v>41306</v>
      </c>
    </row>
    <row r="1315" spans="1:5" x14ac:dyDescent="0.35">
      <c r="A1315" s="1" t="s">
        <v>55</v>
      </c>
      <c r="B1315">
        <f t="shared" si="21"/>
        <v>5</v>
      </c>
      <c r="C1315" t="s">
        <v>19</v>
      </c>
      <c r="D1315" s="2">
        <v>6788.4</v>
      </c>
      <c r="E1315">
        <f>+VLOOKUP(REAL[[#This Row],[GASTO]],Table4[#All],2,FALSE)</f>
        <v>41306</v>
      </c>
    </row>
    <row r="1316" spans="1:5" x14ac:dyDescent="0.35">
      <c r="A1316" s="1" t="s">
        <v>55</v>
      </c>
      <c r="B1316">
        <f t="shared" si="21"/>
        <v>5</v>
      </c>
      <c r="C1316" t="s">
        <v>19</v>
      </c>
      <c r="D1316" s="2">
        <v>12105.98</v>
      </c>
      <c r="E1316">
        <f>+VLOOKUP(REAL[[#This Row],[GASTO]],Table4[#All],2,FALSE)</f>
        <v>41306</v>
      </c>
    </row>
    <row r="1317" spans="1:5" x14ac:dyDescent="0.35">
      <c r="A1317" s="1" t="s">
        <v>55</v>
      </c>
      <c r="B1317">
        <f t="shared" si="21"/>
        <v>5</v>
      </c>
      <c r="C1317" t="s">
        <v>19</v>
      </c>
      <c r="D1317" s="2">
        <v>157190.91</v>
      </c>
      <c r="E1317">
        <f>+VLOOKUP(REAL[[#This Row],[GASTO]],Table4[#All],2,FALSE)</f>
        <v>41306</v>
      </c>
    </row>
    <row r="1318" spans="1:5" x14ac:dyDescent="0.35">
      <c r="A1318" s="1" t="s">
        <v>55</v>
      </c>
      <c r="B1318">
        <f t="shared" si="21"/>
        <v>5</v>
      </c>
      <c r="C1318" t="s">
        <v>19</v>
      </c>
      <c r="D1318" s="2">
        <v>2728</v>
      </c>
      <c r="E1318">
        <f>+VLOOKUP(REAL[[#This Row],[GASTO]],Table4[#All],2,FALSE)</f>
        <v>41306</v>
      </c>
    </row>
    <row r="1319" spans="1:5" x14ac:dyDescent="0.35">
      <c r="A1319" s="1" t="s">
        <v>55</v>
      </c>
      <c r="B1319">
        <f t="shared" si="21"/>
        <v>5</v>
      </c>
      <c r="C1319" t="s">
        <v>19</v>
      </c>
      <c r="D1319" s="2">
        <v>2728</v>
      </c>
      <c r="E1319">
        <f>+VLOOKUP(REAL[[#This Row],[GASTO]],Table4[#All],2,FALSE)</f>
        <v>41306</v>
      </c>
    </row>
    <row r="1320" spans="1:5" x14ac:dyDescent="0.35">
      <c r="A1320" s="1" t="s">
        <v>55</v>
      </c>
      <c r="B1320">
        <f t="shared" si="21"/>
        <v>5</v>
      </c>
      <c r="C1320" t="s">
        <v>19</v>
      </c>
      <c r="D1320" s="2">
        <v>2728</v>
      </c>
      <c r="E1320">
        <f>+VLOOKUP(REAL[[#This Row],[GASTO]],Table4[#All],2,FALSE)</f>
        <v>41306</v>
      </c>
    </row>
    <row r="1321" spans="1:5" x14ac:dyDescent="0.35">
      <c r="A1321" s="1" t="s">
        <v>55</v>
      </c>
      <c r="B1321">
        <f t="shared" si="21"/>
        <v>5</v>
      </c>
      <c r="C1321" t="s">
        <v>19</v>
      </c>
      <c r="D1321" s="2">
        <v>2728</v>
      </c>
      <c r="E1321">
        <f>+VLOOKUP(REAL[[#This Row],[GASTO]],Table4[#All],2,FALSE)</f>
        <v>41306</v>
      </c>
    </row>
    <row r="1322" spans="1:5" x14ac:dyDescent="0.35">
      <c r="A1322" s="1" t="s">
        <v>55</v>
      </c>
      <c r="B1322">
        <f t="shared" si="21"/>
        <v>5</v>
      </c>
      <c r="C1322" t="s">
        <v>19</v>
      </c>
      <c r="D1322" s="2">
        <v>8184</v>
      </c>
      <c r="E1322">
        <f>+VLOOKUP(REAL[[#This Row],[GASTO]],Table4[#All],2,FALSE)</f>
        <v>41306</v>
      </c>
    </row>
    <row r="1323" spans="1:5" x14ac:dyDescent="0.35">
      <c r="A1323" s="1" t="s">
        <v>55</v>
      </c>
      <c r="B1323">
        <f t="shared" si="21"/>
        <v>5</v>
      </c>
      <c r="C1323" t="s">
        <v>19</v>
      </c>
      <c r="D1323" s="2">
        <v>2728</v>
      </c>
      <c r="E1323">
        <f>+VLOOKUP(REAL[[#This Row],[GASTO]],Table4[#All],2,FALSE)</f>
        <v>41306</v>
      </c>
    </row>
    <row r="1324" spans="1:5" x14ac:dyDescent="0.35">
      <c r="A1324" s="1" t="s">
        <v>55</v>
      </c>
      <c r="B1324">
        <f t="shared" si="21"/>
        <v>5</v>
      </c>
      <c r="C1324" t="s">
        <v>19</v>
      </c>
      <c r="D1324" s="2">
        <v>2728</v>
      </c>
      <c r="E1324">
        <f>+VLOOKUP(REAL[[#This Row],[GASTO]],Table4[#All],2,FALSE)</f>
        <v>41306</v>
      </c>
    </row>
    <row r="1325" spans="1:5" x14ac:dyDescent="0.35">
      <c r="A1325" s="1" t="s">
        <v>55</v>
      </c>
      <c r="B1325">
        <f t="shared" si="21"/>
        <v>5</v>
      </c>
      <c r="C1325" t="s">
        <v>19</v>
      </c>
      <c r="D1325" s="2">
        <v>2728</v>
      </c>
      <c r="E1325">
        <f>+VLOOKUP(REAL[[#This Row],[GASTO]],Table4[#All],2,FALSE)</f>
        <v>41306</v>
      </c>
    </row>
    <row r="1326" spans="1:5" x14ac:dyDescent="0.35">
      <c r="A1326" s="1" t="s">
        <v>55</v>
      </c>
      <c r="B1326">
        <f t="shared" si="21"/>
        <v>5</v>
      </c>
      <c r="C1326" t="s">
        <v>19</v>
      </c>
      <c r="D1326" s="2">
        <v>62744</v>
      </c>
      <c r="E1326">
        <f>+VLOOKUP(REAL[[#This Row],[GASTO]],Table4[#All],2,FALSE)</f>
        <v>41306</v>
      </c>
    </row>
    <row r="1327" spans="1:5" x14ac:dyDescent="0.35">
      <c r="A1327" s="1" t="s">
        <v>55</v>
      </c>
      <c r="B1327">
        <f t="shared" si="21"/>
        <v>5</v>
      </c>
      <c r="C1327" t="s">
        <v>19</v>
      </c>
      <c r="D1327" s="2">
        <v>288.27</v>
      </c>
      <c r="E1327">
        <f>+VLOOKUP(REAL[[#This Row],[GASTO]],Table4[#All],2,FALSE)</f>
        <v>41306</v>
      </c>
    </row>
    <row r="1328" spans="1:5" x14ac:dyDescent="0.35">
      <c r="A1328" s="1" t="s">
        <v>55</v>
      </c>
      <c r="B1328">
        <f t="shared" si="21"/>
        <v>5</v>
      </c>
      <c r="C1328" t="s">
        <v>19</v>
      </c>
      <c r="D1328" s="2">
        <v>757.41</v>
      </c>
      <c r="E1328">
        <f>+VLOOKUP(REAL[[#This Row],[GASTO]],Table4[#All],2,FALSE)</f>
        <v>41306</v>
      </c>
    </row>
    <row r="1329" spans="1:5" x14ac:dyDescent="0.35">
      <c r="A1329" s="1" t="s">
        <v>55</v>
      </c>
      <c r="B1329">
        <f t="shared" si="21"/>
        <v>5</v>
      </c>
      <c r="C1329" t="s">
        <v>19</v>
      </c>
      <c r="D1329" s="2">
        <v>2306.1999999999998</v>
      </c>
      <c r="E1329">
        <f>+VLOOKUP(REAL[[#This Row],[GASTO]],Table4[#All],2,FALSE)</f>
        <v>41306</v>
      </c>
    </row>
    <row r="1330" spans="1:5" x14ac:dyDescent="0.35">
      <c r="A1330" s="1" t="s">
        <v>55</v>
      </c>
      <c r="B1330">
        <f t="shared" si="21"/>
        <v>5</v>
      </c>
      <c r="C1330" t="s">
        <v>19</v>
      </c>
      <c r="D1330" s="2">
        <v>2477.38</v>
      </c>
      <c r="E1330">
        <f>+VLOOKUP(REAL[[#This Row],[GASTO]],Table4[#All],2,FALSE)</f>
        <v>41306</v>
      </c>
    </row>
    <row r="1331" spans="1:5" x14ac:dyDescent="0.35">
      <c r="A1331" s="1" t="s">
        <v>55</v>
      </c>
      <c r="B1331">
        <f t="shared" si="21"/>
        <v>5</v>
      </c>
      <c r="C1331" t="s">
        <v>19</v>
      </c>
      <c r="D1331" s="2">
        <v>576.54999999999995</v>
      </c>
      <c r="E1331">
        <f>+VLOOKUP(REAL[[#This Row],[GASTO]],Table4[#All],2,FALSE)</f>
        <v>41306</v>
      </c>
    </row>
    <row r="1332" spans="1:5" x14ac:dyDescent="0.35">
      <c r="A1332" s="1" t="s">
        <v>55</v>
      </c>
      <c r="B1332">
        <f t="shared" si="21"/>
        <v>5</v>
      </c>
      <c r="C1332" t="s">
        <v>19</v>
      </c>
      <c r="D1332" s="2">
        <v>1729.65</v>
      </c>
      <c r="E1332">
        <f>+VLOOKUP(REAL[[#This Row],[GASTO]],Table4[#All],2,FALSE)</f>
        <v>41306</v>
      </c>
    </row>
    <row r="1333" spans="1:5" x14ac:dyDescent="0.35">
      <c r="A1333" s="1" t="s">
        <v>55</v>
      </c>
      <c r="B1333">
        <f t="shared" si="21"/>
        <v>5</v>
      </c>
      <c r="C1333" t="s">
        <v>19</v>
      </c>
      <c r="D1333" s="2">
        <v>7124.32</v>
      </c>
      <c r="E1333">
        <f>+VLOOKUP(REAL[[#This Row],[GASTO]],Table4[#All],2,FALSE)</f>
        <v>41306</v>
      </c>
    </row>
    <row r="1334" spans="1:5" x14ac:dyDescent="0.35">
      <c r="A1334" s="1" t="s">
        <v>55</v>
      </c>
      <c r="B1334">
        <f t="shared" si="21"/>
        <v>5</v>
      </c>
      <c r="C1334" t="s">
        <v>19</v>
      </c>
      <c r="D1334" s="2">
        <v>3593.72</v>
      </c>
      <c r="E1334">
        <f>+VLOOKUP(REAL[[#This Row],[GASTO]],Table4[#All],2,FALSE)</f>
        <v>41306</v>
      </c>
    </row>
    <row r="1335" spans="1:5" x14ac:dyDescent="0.35">
      <c r="A1335" s="1" t="s">
        <v>55</v>
      </c>
      <c r="B1335">
        <f t="shared" si="21"/>
        <v>5</v>
      </c>
      <c r="C1335" t="s">
        <v>19</v>
      </c>
      <c r="D1335" s="2">
        <v>796.69</v>
      </c>
      <c r="E1335">
        <f>+VLOOKUP(REAL[[#This Row],[GASTO]],Table4[#All],2,FALSE)</f>
        <v>41306</v>
      </c>
    </row>
    <row r="1336" spans="1:5" x14ac:dyDescent="0.35">
      <c r="A1336" s="1" t="s">
        <v>55</v>
      </c>
      <c r="B1336">
        <f t="shared" si="21"/>
        <v>5</v>
      </c>
      <c r="C1336" t="s">
        <v>19</v>
      </c>
      <c r="D1336" s="2">
        <v>576.54999999999995</v>
      </c>
      <c r="E1336">
        <f>+VLOOKUP(REAL[[#This Row],[GASTO]],Table4[#All],2,FALSE)</f>
        <v>41306</v>
      </c>
    </row>
    <row r="1337" spans="1:5" x14ac:dyDescent="0.35">
      <c r="A1337" s="1" t="s">
        <v>55</v>
      </c>
      <c r="B1337">
        <f t="shared" si="21"/>
        <v>5</v>
      </c>
      <c r="C1337" t="s">
        <v>19</v>
      </c>
      <c r="D1337" s="2">
        <v>576.54999999999995</v>
      </c>
      <c r="E1337">
        <f>+VLOOKUP(REAL[[#This Row],[GASTO]],Table4[#All],2,FALSE)</f>
        <v>41306</v>
      </c>
    </row>
    <row r="1338" spans="1:5" x14ac:dyDescent="0.35">
      <c r="A1338" s="1" t="s">
        <v>55</v>
      </c>
      <c r="B1338">
        <f t="shared" si="21"/>
        <v>5</v>
      </c>
      <c r="C1338" t="s">
        <v>19</v>
      </c>
      <c r="D1338" s="2">
        <v>288.27</v>
      </c>
      <c r="E1338">
        <f>+VLOOKUP(REAL[[#This Row],[GASTO]],Table4[#All],2,FALSE)</f>
        <v>41306</v>
      </c>
    </row>
    <row r="1339" spans="1:5" x14ac:dyDescent="0.35">
      <c r="A1339" s="1" t="s">
        <v>55</v>
      </c>
      <c r="B1339">
        <f t="shared" si="21"/>
        <v>5</v>
      </c>
      <c r="C1339" t="s">
        <v>19</v>
      </c>
      <c r="D1339" s="2">
        <v>576.54999999999995</v>
      </c>
      <c r="E1339">
        <f>+VLOOKUP(REAL[[#This Row],[GASTO]],Table4[#All],2,FALSE)</f>
        <v>41306</v>
      </c>
    </row>
    <row r="1340" spans="1:5" x14ac:dyDescent="0.35">
      <c r="A1340" s="1" t="s">
        <v>55</v>
      </c>
      <c r="B1340">
        <f t="shared" si="21"/>
        <v>5</v>
      </c>
      <c r="C1340" t="s">
        <v>19</v>
      </c>
      <c r="D1340" s="2">
        <v>1153.0999999999999</v>
      </c>
      <c r="E1340">
        <f>+VLOOKUP(REAL[[#This Row],[GASTO]],Table4[#All],2,FALSE)</f>
        <v>41306</v>
      </c>
    </row>
    <row r="1341" spans="1:5" x14ac:dyDescent="0.35">
      <c r="A1341" s="1" t="s">
        <v>55</v>
      </c>
      <c r="B1341">
        <f t="shared" ref="B1341:B1404" si="22">+MONTH(A1341)</f>
        <v>5</v>
      </c>
      <c r="C1341" t="s">
        <v>19</v>
      </c>
      <c r="D1341" s="2">
        <v>13394.25</v>
      </c>
      <c r="E1341">
        <f>+VLOOKUP(REAL[[#This Row],[GASTO]],Table4[#All],2,FALSE)</f>
        <v>41306</v>
      </c>
    </row>
    <row r="1342" spans="1:5" x14ac:dyDescent="0.35">
      <c r="A1342" s="1" t="s">
        <v>55</v>
      </c>
      <c r="B1342">
        <f t="shared" si="22"/>
        <v>5</v>
      </c>
      <c r="C1342" t="s">
        <v>44</v>
      </c>
      <c r="D1342" s="2">
        <v>19215.37</v>
      </c>
      <c r="E1342">
        <f>+VLOOKUP(REAL[[#This Row],[GASTO]],Table4[#All],2,FALSE)</f>
        <v>42008</v>
      </c>
    </row>
    <row r="1343" spans="1:5" x14ac:dyDescent="0.35">
      <c r="A1343" s="1" t="s">
        <v>55</v>
      </c>
      <c r="B1343">
        <f t="shared" si="22"/>
        <v>5</v>
      </c>
      <c r="C1343" t="s">
        <v>44</v>
      </c>
      <c r="D1343" s="2">
        <v>1189.6600000000001</v>
      </c>
      <c r="E1343">
        <f>+VLOOKUP(REAL[[#This Row],[GASTO]],Table4[#All],2,FALSE)</f>
        <v>42008</v>
      </c>
    </row>
    <row r="1344" spans="1:5" x14ac:dyDescent="0.35">
      <c r="A1344" s="1" t="s">
        <v>55</v>
      </c>
      <c r="B1344">
        <f t="shared" si="22"/>
        <v>5</v>
      </c>
      <c r="C1344" t="s">
        <v>41</v>
      </c>
      <c r="D1344" s="2">
        <v>15120.72</v>
      </c>
      <c r="E1344">
        <f>+VLOOKUP(REAL[[#This Row],[GASTO]],Table4[#All],2,FALSE)</f>
        <v>54001</v>
      </c>
    </row>
    <row r="1345" spans="1:5" x14ac:dyDescent="0.35">
      <c r="A1345" s="1" t="s">
        <v>55</v>
      </c>
      <c r="B1345">
        <f t="shared" si="22"/>
        <v>5</v>
      </c>
      <c r="C1345" t="s">
        <v>40</v>
      </c>
      <c r="D1345" s="2">
        <v>25.78</v>
      </c>
      <c r="E1345">
        <f>+VLOOKUP(REAL[[#This Row],[GASTO]],Table4[#All],2,FALSE)</f>
        <v>65010</v>
      </c>
    </row>
    <row r="1346" spans="1:5" x14ac:dyDescent="0.35">
      <c r="A1346" s="1" t="s">
        <v>56</v>
      </c>
      <c r="B1346">
        <f t="shared" si="22"/>
        <v>5</v>
      </c>
      <c r="C1346" t="s">
        <v>26</v>
      </c>
      <c r="D1346" s="2">
        <v>242.24</v>
      </c>
      <c r="E1346">
        <f>+VLOOKUP(REAL[[#This Row],[GASTO]],Table4[#All],2,FALSE)</f>
        <v>54002</v>
      </c>
    </row>
    <row r="1347" spans="1:5" x14ac:dyDescent="0.35">
      <c r="A1347" s="1" t="s">
        <v>55</v>
      </c>
      <c r="B1347">
        <f t="shared" si="22"/>
        <v>5</v>
      </c>
      <c r="C1347" t="s">
        <v>43</v>
      </c>
      <c r="D1347" s="2">
        <v>37849.15</v>
      </c>
      <c r="E1347">
        <f>+VLOOKUP(REAL[[#This Row],[GASTO]],Table4[#All],2,FALSE)</f>
        <v>64000</v>
      </c>
    </row>
    <row r="1348" spans="1:5" x14ac:dyDescent="0.35">
      <c r="A1348" s="1" t="s">
        <v>55</v>
      </c>
      <c r="B1348">
        <f t="shared" si="22"/>
        <v>5</v>
      </c>
      <c r="C1348" t="s">
        <v>43</v>
      </c>
      <c r="D1348" s="2">
        <v>724.14</v>
      </c>
      <c r="E1348">
        <f>+VLOOKUP(REAL[[#This Row],[GASTO]],Table4[#All],2,FALSE)</f>
        <v>64000</v>
      </c>
    </row>
    <row r="1349" spans="1:5" x14ac:dyDescent="0.35">
      <c r="A1349" s="1" t="s">
        <v>55</v>
      </c>
      <c r="B1349">
        <f t="shared" si="22"/>
        <v>5</v>
      </c>
      <c r="C1349" t="s">
        <v>44</v>
      </c>
      <c r="D1349" s="2">
        <v>69.47</v>
      </c>
      <c r="E1349">
        <f>+VLOOKUP(REAL[[#This Row],[GASTO]],Table4[#All],2,FALSE)</f>
        <v>42008</v>
      </c>
    </row>
    <row r="1350" spans="1:5" x14ac:dyDescent="0.35">
      <c r="A1350" s="1" t="s">
        <v>55</v>
      </c>
      <c r="B1350">
        <f t="shared" si="22"/>
        <v>5</v>
      </c>
      <c r="C1350" t="s">
        <v>13</v>
      </c>
      <c r="D1350" s="2">
        <v>790</v>
      </c>
      <c r="E1350">
        <f>+VLOOKUP(REAL[[#This Row],[GASTO]],Table4[#All],2,FALSE)</f>
        <v>54003</v>
      </c>
    </row>
    <row r="1351" spans="1:5" x14ac:dyDescent="0.35">
      <c r="A1351" s="1" t="s">
        <v>55</v>
      </c>
      <c r="B1351">
        <f t="shared" si="22"/>
        <v>5</v>
      </c>
      <c r="C1351" t="s">
        <v>42</v>
      </c>
      <c r="D1351" s="2">
        <v>1066.08</v>
      </c>
      <c r="E1351">
        <f>+VLOOKUP(REAL[[#This Row],[GASTO]],Table4[#All],2,FALSE)</f>
        <v>65001</v>
      </c>
    </row>
    <row r="1352" spans="1:5" x14ac:dyDescent="0.35">
      <c r="A1352" s="1" t="s">
        <v>55</v>
      </c>
      <c r="B1352">
        <f t="shared" si="22"/>
        <v>5</v>
      </c>
      <c r="C1352" t="s">
        <v>42</v>
      </c>
      <c r="D1352" s="2">
        <v>8960</v>
      </c>
      <c r="E1352">
        <f>+VLOOKUP(REAL[[#This Row],[GASTO]],Table4[#All],2,FALSE)</f>
        <v>65001</v>
      </c>
    </row>
    <row r="1353" spans="1:5" x14ac:dyDescent="0.35">
      <c r="A1353" s="1" t="s">
        <v>57</v>
      </c>
      <c r="B1353">
        <f t="shared" si="22"/>
        <v>5</v>
      </c>
      <c r="C1353" t="s">
        <v>51</v>
      </c>
      <c r="D1353" s="2">
        <v>8000</v>
      </c>
      <c r="E1353">
        <f>+VLOOKUP(REAL[[#This Row],[GASTO]],Table4[#All],2,FALSE)</f>
        <v>62006</v>
      </c>
    </row>
    <row r="1354" spans="1:5" x14ac:dyDescent="0.35">
      <c r="A1354" s="1" t="s">
        <v>57</v>
      </c>
      <c r="B1354">
        <f t="shared" si="22"/>
        <v>5</v>
      </c>
      <c r="C1354" t="s">
        <v>51</v>
      </c>
      <c r="D1354" s="2">
        <v>60774.19</v>
      </c>
      <c r="E1354">
        <f>+VLOOKUP(REAL[[#This Row],[GASTO]],Table4[#All],2,FALSE)</f>
        <v>62006</v>
      </c>
    </row>
    <row r="1355" spans="1:5" x14ac:dyDescent="0.35">
      <c r="A1355" s="1" t="s">
        <v>58</v>
      </c>
      <c r="B1355">
        <f t="shared" si="22"/>
        <v>5</v>
      </c>
      <c r="C1355" t="s">
        <v>51</v>
      </c>
      <c r="D1355" s="2">
        <v>24000</v>
      </c>
      <c r="E1355">
        <f>+VLOOKUP(REAL[[#This Row],[GASTO]],Table4[#All],2,FALSE)</f>
        <v>62006</v>
      </c>
    </row>
    <row r="1356" spans="1:5" x14ac:dyDescent="0.35">
      <c r="A1356" s="1" t="s">
        <v>59</v>
      </c>
      <c r="B1356">
        <f t="shared" si="22"/>
        <v>5</v>
      </c>
      <c r="C1356" t="s">
        <v>8</v>
      </c>
      <c r="D1356" s="2">
        <v>16137.13</v>
      </c>
      <c r="E1356">
        <f>+VLOOKUP(REAL[[#This Row],[GASTO]],Table4[#All],2,FALSE)</f>
        <v>64003</v>
      </c>
    </row>
    <row r="1357" spans="1:5" x14ac:dyDescent="0.35">
      <c r="A1357" s="1" t="s">
        <v>59</v>
      </c>
      <c r="B1357">
        <f t="shared" si="22"/>
        <v>5</v>
      </c>
      <c r="C1357" t="s">
        <v>8</v>
      </c>
      <c r="D1357" s="2">
        <v>3557.03</v>
      </c>
      <c r="E1357">
        <f>+VLOOKUP(REAL[[#This Row],[GASTO]],Table4[#All],2,FALSE)</f>
        <v>64003</v>
      </c>
    </row>
    <row r="1358" spans="1:5" x14ac:dyDescent="0.35">
      <c r="A1358" s="1" t="s">
        <v>59</v>
      </c>
      <c r="B1358">
        <f t="shared" si="22"/>
        <v>5</v>
      </c>
      <c r="C1358" t="s">
        <v>8</v>
      </c>
      <c r="D1358" s="2">
        <v>32744.71</v>
      </c>
      <c r="E1358">
        <f>+VLOOKUP(REAL[[#This Row],[GASTO]],Table4[#All],2,FALSE)</f>
        <v>64003</v>
      </c>
    </row>
    <row r="1359" spans="1:5" x14ac:dyDescent="0.35">
      <c r="A1359" s="1" t="s">
        <v>59</v>
      </c>
      <c r="B1359">
        <f t="shared" si="22"/>
        <v>5</v>
      </c>
      <c r="C1359" t="s">
        <v>8</v>
      </c>
      <c r="D1359" s="2">
        <v>5765.32</v>
      </c>
      <c r="E1359">
        <f>+VLOOKUP(REAL[[#This Row],[GASTO]],Table4[#All],2,FALSE)</f>
        <v>64003</v>
      </c>
    </row>
    <row r="1360" spans="1:5" x14ac:dyDescent="0.35">
      <c r="A1360" s="1" t="s">
        <v>59</v>
      </c>
      <c r="B1360">
        <f t="shared" si="22"/>
        <v>5</v>
      </c>
      <c r="C1360" t="s">
        <v>8</v>
      </c>
      <c r="D1360" s="2">
        <v>10936.74</v>
      </c>
      <c r="E1360">
        <f>+VLOOKUP(REAL[[#This Row],[GASTO]],Table4[#All],2,FALSE)</f>
        <v>64003</v>
      </c>
    </row>
    <row r="1361" spans="1:5" x14ac:dyDescent="0.35">
      <c r="A1361" s="1" t="s">
        <v>59</v>
      </c>
      <c r="B1361">
        <f t="shared" si="22"/>
        <v>5</v>
      </c>
      <c r="C1361" t="s">
        <v>8</v>
      </c>
      <c r="D1361" s="2">
        <v>32791.769999999997</v>
      </c>
      <c r="E1361">
        <f>+VLOOKUP(REAL[[#This Row],[GASTO]],Table4[#All],2,FALSE)</f>
        <v>64003</v>
      </c>
    </row>
    <row r="1362" spans="1:5" x14ac:dyDescent="0.35">
      <c r="A1362" s="1" t="s">
        <v>60</v>
      </c>
      <c r="B1362">
        <f t="shared" si="22"/>
        <v>5</v>
      </c>
      <c r="C1362" t="s">
        <v>8</v>
      </c>
      <c r="D1362" s="2">
        <v>6197.02</v>
      </c>
      <c r="E1362">
        <f>+VLOOKUP(REAL[[#This Row],[GASTO]],Table4[#All],2,FALSE)</f>
        <v>64003</v>
      </c>
    </row>
    <row r="1363" spans="1:5" x14ac:dyDescent="0.35">
      <c r="A1363" s="1" t="s">
        <v>60</v>
      </c>
      <c r="B1363">
        <f t="shared" si="22"/>
        <v>5</v>
      </c>
      <c r="C1363" t="s">
        <v>8</v>
      </c>
      <c r="D1363" s="2">
        <v>1349.46</v>
      </c>
      <c r="E1363">
        <f>+VLOOKUP(REAL[[#This Row],[GASTO]],Table4[#All],2,FALSE)</f>
        <v>64003</v>
      </c>
    </row>
    <row r="1364" spans="1:5" x14ac:dyDescent="0.35">
      <c r="A1364" s="1" t="s">
        <v>61</v>
      </c>
      <c r="B1364">
        <f t="shared" si="22"/>
        <v>5</v>
      </c>
      <c r="C1364" t="s">
        <v>8</v>
      </c>
      <c r="D1364" s="2">
        <v>1456.84</v>
      </c>
      <c r="E1364">
        <f>+VLOOKUP(REAL[[#This Row],[GASTO]],Table4[#All],2,FALSE)</f>
        <v>64003</v>
      </c>
    </row>
    <row r="1365" spans="1:5" x14ac:dyDescent="0.35">
      <c r="A1365" s="1" t="s">
        <v>62</v>
      </c>
      <c r="B1365">
        <f t="shared" si="22"/>
        <v>5</v>
      </c>
      <c r="C1365" t="s">
        <v>7</v>
      </c>
      <c r="D1365" s="2">
        <v>35500</v>
      </c>
      <c r="E1365">
        <f>+VLOOKUP(REAL[[#This Row],[GASTO]],Table4[#All],2,FALSE)</f>
        <v>63001</v>
      </c>
    </row>
    <row r="1366" spans="1:5" x14ac:dyDescent="0.35">
      <c r="A1366" s="1" t="s">
        <v>57</v>
      </c>
      <c r="B1366">
        <f t="shared" si="22"/>
        <v>5</v>
      </c>
      <c r="C1366" t="s">
        <v>7</v>
      </c>
      <c r="D1366" s="2">
        <v>68241</v>
      </c>
      <c r="E1366">
        <f>+VLOOKUP(REAL[[#This Row],[GASTO]],Table4[#All],2,FALSE)</f>
        <v>63001</v>
      </c>
    </row>
    <row r="1367" spans="1:5" x14ac:dyDescent="0.35">
      <c r="A1367" s="1" t="s">
        <v>63</v>
      </c>
      <c r="B1367">
        <f t="shared" si="22"/>
        <v>5</v>
      </c>
      <c r="C1367" t="s">
        <v>7</v>
      </c>
      <c r="D1367" s="2">
        <v>21135.78</v>
      </c>
      <c r="E1367">
        <f>+VLOOKUP(REAL[[#This Row],[GASTO]],Table4[#All],2,FALSE)</f>
        <v>63001</v>
      </c>
    </row>
    <row r="1368" spans="1:5" x14ac:dyDescent="0.35">
      <c r="A1368" s="1" t="s">
        <v>64</v>
      </c>
      <c r="B1368">
        <f t="shared" si="22"/>
        <v>5</v>
      </c>
      <c r="C1368" t="s">
        <v>7</v>
      </c>
      <c r="D1368" s="2">
        <v>35500</v>
      </c>
      <c r="E1368">
        <f>+VLOOKUP(REAL[[#This Row],[GASTO]],Table4[#All],2,FALSE)</f>
        <v>63001</v>
      </c>
    </row>
    <row r="1369" spans="1:5" x14ac:dyDescent="0.35">
      <c r="A1369" s="1" t="s">
        <v>55</v>
      </c>
      <c r="B1369">
        <f t="shared" si="22"/>
        <v>5</v>
      </c>
      <c r="C1369" t="s">
        <v>7</v>
      </c>
      <c r="D1369" s="2">
        <v>35931</v>
      </c>
      <c r="E1369">
        <f>+VLOOKUP(REAL[[#This Row],[GASTO]],Table4[#All],2,FALSE)</f>
        <v>63001</v>
      </c>
    </row>
    <row r="1370" spans="1:5" x14ac:dyDescent="0.35">
      <c r="A1370" s="1" t="s">
        <v>55</v>
      </c>
      <c r="B1370">
        <f t="shared" si="22"/>
        <v>5</v>
      </c>
      <c r="C1370" t="s">
        <v>27</v>
      </c>
      <c r="D1370" s="2">
        <v>22023.599999999999</v>
      </c>
      <c r="E1370">
        <f>+VLOOKUP(REAL[[#This Row],[GASTO]],Table4[#All],2,FALSE)</f>
        <v>82000</v>
      </c>
    </row>
    <row r="1371" spans="1:5" x14ac:dyDescent="0.35">
      <c r="A1371" s="1" t="s">
        <v>55</v>
      </c>
      <c r="B1371">
        <f t="shared" si="22"/>
        <v>5</v>
      </c>
      <c r="C1371" t="s">
        <v>27</v>
      </c>
      <c r="D1371" s="2">
        <v>17055.39</v>
      </c>
      <c r="E1371">
        <f>+VLOOKUP(REAL[[#This Row],[GASTO]],Table4[#All],2,FALSE)</f>
        <v>82000</v>
      </c>
    </row>
    <row r="1372" spans="1:5" x14ac:dyDescent="0.35">
      <c r="A1372" s="1" t="s">
        <v>55</v>
      </c>
      <c r="B1372">
        <f t="shared" si="22"/>
        <v>5</v>
      </c>
      <c r="C1372" t="s">
        <v>27</v>
      </c>
      <c r="D1372" s="2">
        <v>56626</v>
      </c>
      <c r="E1372">
        <f>+VLOOKUP(REAL[[#This Row],[GASTO]],Table4[#All],2,FALSE)</f>
        <v>82000</v>
      </c>
    </row>
    <row r="1373" spans="1:5" x14ac:dyDescent="0.35">
      <c r="A1373" s="1" t="s">
        <v>55</v>
      </c>
      <c r="B1373">
        <f t="shared" si="22"/>
        <v>5</v>
      </c>
      <c r="C1373" t="s">
        <v>28</v>
      </c>
      <c r="D1373" s="2">
        <v>163267.18</v>
      </c>
      <c r="E1373">
        <f>+VLOOKUP(REAL[[#This Row],[GASTO]],Table4[#All],2,FALSE)</f>
        <v>82001</v>
      </c>
    </row>
    <row r="1374" spans="1:5" x14ac:dyDescent="0.35">
      <c r="A1374" s="1" t="s">
        <v>55</v>
      </c>
      <c r="B1374">
        <f t="shared" si="22"/>
        <v>5</v>
      </c>
      <c r="C1374" t="s">
        <v>28</v>
      </c>
      <c r="D1374" s="2">
        <v>43255.040000000001</v>
      </c>
      <c r="E1374">
        <f>+VLOOKUP(REAL[[#This Row],[GASTO]],Table4[#All],2,FALSE)</f>
        <v>82001</v>
      </c>
    </row>
    <row r="1375" spans="1:5" x14ac:dyDescent="0.35">
      <c r="A1375" s="1" t="s">
        <v>55</v>
      </c>
      <c r="B1375">
        <f t="shared" si="22"/>
        <v>5</v>
      </c>
      <c r="C1375" t="s">
        <v>28</v>
      </c>
      <c r="D1375" s="2">
        <v>383036</v>
      </c>
      <c r="E1375">
        <f>+VLOOKUP(REAL[[#This Row],[GASTO]],Table4[#All],2,FALSE)</f>
        <v>82001</v>
      </c>
    </row>
    <row r="1376" spans="1:5" x14ac:dyDescent="0.35">
      <c r="A1376" s="1" t="s">
        <v>57</v>
      </c>
      <c r="B1376">
        <f t="shared" si="22"/>
        <v>5</v>
      </c>
      <c r="C1376" t="s">
        <v>43</v>
      </c>
      <c r="D1376" s="2">
        <v>861</v>
      </c>
      <c r="E1376">
        <f>+VLOOKUP(REAL[[#This Row],[GASTO]],Table4[#All],2,FALSE)</f>
        <v>64000</v>
      </c>
    </row>
    <row r="1377" spans="1:5" x14ac:dyDescent="0.35">
      <c r="A1377" s="1" t="s">
        <v>57</v>
      </c>
      <c r="B1377">
        <f t="shared" si="22"/>
        <v>5</v>
      </c>
      <c r="C1377" t="s">
        <v>43</v>
      </c>
      <c r="D1377" s="2">
        <v>2743</v>
      </c>
      <c r="E1377">
        <f>+VLOOKUP(REAL[[#This Row],[GASTO]],Table4[#All],2,FALSE)</f>
        <v>64000</v>
      </c>
    </row>
    <row r="1378" spans="1:5" x14ac:dyDescent="0.35">
      <c r="A1378" s="1" t="s">
        <v>65</v>
      </c>
      <c r="B1378">
        <f t="shared" si="22"/>
        <v>5</v>
      </c>
      <c r="C1378" t="s">
        <v>43</v>
      </c>
      <c r="D1378" s="2">
        <v>18400</v>
      </c>
      <c r="E1378">
        <f>+VLOOKUP(REAL[[#This Row],[GASTO]],Table4[#All],2,FALSE)</f>
        <v>64000</v>
      </c>
    </row>
    <row r="1379" spans="1:5" x14ac:dyDescent="0.35">
      <c r="A1379" s="1" t="s">
        <v>65</v>
      </c>
      <c r="B1379">
        <f t="shared" si="22"/>
        <v>5</v>
      </c>
      <c r="C1379" t="s">
        <v>43</v>
      </c>
      <c r="D1379" s="2">
        <v>450</v>
      </c>
      <c r="E1379">
        <f>+VLOOKUP(REAL[[#This Row],[GASTO]],Table4[#All],2,FALSE)</f>
        <v>64000</v>
      </c>
    </row>
    <row r="1380" spans="1:5" x14ac:dyDescent="0.35">
      <c r="A1380" s="1" t="s">
        <v>65</v>
      </c>
      <c r="B1380">
        <f t="shared" si="22"/>
        <v>5</v>
      </c>
      <c r="C1380" t="s">
        <v>43</v>
      </c>
      <c r="D1380" s="2">
        <v>13102.2</v>
      </c>
      <c r="E1380">
        <f>+VLOOKUP(REAL[[#This Row],[GASTO]],Table4[#All],2,FALSE)</f>
        <v>64000</v>
      </c>
    </row>
    <row r="1381" spans="1:5" x14ac:dyDescent="0.35">
      <c r="A1381" s="1" t="s">
        <v>65</v>
      </c>
      <c r="B1381">
        <f t="shared" si="22"/>
        <v>5</v>
      </c>
      <c r="C1381" t="s">
        <v>43</v>
      </c>
      <c r="D1381" s="2">
        <v>450</v>
      </c>
      <c r="E1381">
        <f>+VLOOKUP(REAL[[#This Row],[GASTO]],Table4[#All],2,FALSE)</f>
        <v>64000</v>
      </c>
    </row>
    <row r="1382" spans="1:5" x14ac:dyDescent="0.35">
      <c r="A1382" s="1" t="s">
        <v>55</v>
      </c>
      <c r="B1382">
        <f t="shared" si="22"/>
        <v>5</v>
      </c>
      <c r="C1382" t="s">
        <v>40</v>
      </c>
      <c r="D1382" s="2">
        <v>2448.5</v>
      </c>
      <c r="E1382">
        <f>+VLOOKUP(REAL[[#This Row],[GASTO]],Table4[#All],2,FALSE)</f>
        <v>65010</v>
      </c>
    </row>
    <row r="1383" spans="1:5" x14ac:dyDescent="0.35">
      <c r="A1383" s="1" t="s">
        <v>57</v>
      </c>
      <c r="B1383">
        <f t="shared" si="22"/>
        <v>5</v>
      </c>
      <c r="C1383" t="s">
        <v>45</v>
      </c>
      <c r="D1383" s="2">
        <v>79646</v>
      </c>
      <c r="E1383">
        <f>+VLOOKUP(REAL[[#This Row],[GASTO]],Table4[#All],2,FALSE)</f>
        <v>64001</v>
      </c>
    </row>
    <row r="1384" spans="1:5" x14ac:dyDescent="0.35">
      <c r="A1384" s="1" t="s">
        <v>66</v>
      </c>
      <c r="B1384">
        <f t="shared" si="22"/>
        <v>5</v>
      </c>
      <c r="C1384" t="s">
        <v>45</v>
      </c>
      <c r="D1384" s="2">
        <v>954.54</v>
      </c>
      <c r="E1384">
        <f>+VLOOKUP(REAL[[#This Row],[GASTO]],Table4[#All],2,FALSE)</f>
        <v>64001</v>
      </c>
    </row>
    <row r="1385" spans="1:5" x14ac:dyDescent="0.35">
      <c r="A1385" s="1" t="s">
        <v>66</v>
      </c>
      <c r="B1385">
        <f t="shared" si="22"/>
        <v>5</v>
      </c>
      <c r="C1385" t="s">
        <v>45</v>
      </c>
      <c r="D1385" s="2">
        <v>16399</v>
      </c>
      <c r="E1385">
        <f>+VLOOKUP(REAL[[#This Row],[GASTO]],Table4[#All],2,FALSE)</f>
        <v>64001</v>
      </c>
    </row>
    <row r="1386" spans="1:5" x14ac:dyDescent="0.35">
      <c r="A1386" s="1" t="s">
        <v>67</v>
      </c>
      <c r="B1386">
        <f t="shared" si="22"/>
        <v>5</v>
      </c>
      <c r="C1386" t="s">
        <v>45</v>
      </c>
      <c r="D1386" s="2">
        <v>15000</v>
      </c>
      <c r="E1386">
        <f>+VLOOKUP(REAL[[#This Row],[GASTO]],Table4[#All],2,FALSE)</f>
        <v>64001</v>
      </c>
    </row>
    <row r="1387" spans="1:5" x14ac:dyDescent="0.35">
      <c r="A1387" s="1" t="s">
        <v>63</v>
      </c>
      <c r="B1387">
        <f t="shared" si="22"/>
        <v>5</v>
      </c>
      <c r="C1387" t="s">
        <v>45</v>
      </c>
      <c r="D1387" s="2">
        <v>35200</v>
      </c>
      <c r="E1387">
        <f>+VLOOKUP(REAL[[#This Row],[GASTO]],Table4[#All],2,FALSE)</f>
        <v>64001</v>
      </c>
    </row>
    <row r="1388" spans="1:5" x14ac:dyDescent="0.35">
      <c r="A1388" s="1" t="s">
        <v>64</v>
      </c>
      <c r="B1388">
        <f t="shared" si="22"/>
        <v>5</v>
      </c>
      <c r="C1388" t="s">
        <v>45</v>
      </c>
      <c r="D1388" s="2">
        <v>28.5</v>
      </c>
      <c r="E1388">
        <f>+VLOOKUP(REAL[[#This Row],[GASTO]],Table4[#All],2,FALSE)</f>
        <v>64001</v>
      </c>
    </row>
    <row r="1389" spans="1:5" x14ac:dyDescent="0.35">
      <c r="A1389" s="1" t="s">
        <v>64</v>
      </c>
      <c r="B1389">
        <f t="shared" si="22"/>
        <v>5</v>
      </c>
      <c r="C1389" t="s">
        <v>45</v>
      </c>
      <c r="D1389" s="2">
        <v>0.6</v>
      </c>
      <c r="E1389">
        <f>+VLOOKUP(REAL[[#This Row],[GASTO]],Table4[#All],2,FALSE)</f>
        <v>64001</v>
      </c>
    </row>
    <row r="1390" spans="1:5" x14ac:dyDescent="0.35">
      <c r="A1390" s="1" t="s">
        <v>55</v>
      </c>
      <c r="B1390">
        <f t="shared" si="22"/>
        <v>5</v>
      </c>
      <c r="C1390" t="s">
        <v>45</v>
      </c>
      <c r="D1390" s="2">
        <v>799</v>
      </c>
      <c r="E1390">
        <f>+VLOOKUP(REAL[[#This Row],[GASTO]],Table4[#All],2,FALSE)</f>
        <v>64001</v>
      </c>
    </row>
    <row r="1391" spans="1:5" x14ac:dyDescent="0.35">
      <c r="A1391" s="1" t="s">
        <v>68</v>
      </c>
      <c r="B1391">
        <f t="shared" si="22"/>
        <v>5</v>
      </c>
      <c r="C1391" t="s">
        <v>45</v>
      </c>
      <c r="D1391" s="2">
        <v>61847.55</v>
      </c>
      <c r="E1391">
        <f>+VLOOKUP(REAL[[#This Row],[GASTO]],Table4[#All],2,FALSE)</f>
        <v>64001</v>
      </c>
    </row>
    <row r="1392" spans="1:5" x14ac:dyDescent="0.35">
      <c r="A1392" s="1" t="s">
        <v>68</v>
      </c>
      <c r="B1392">
        <f t="shared" si="22"/>
        <v>5</v>
      </c>
      <c r="C1392" t="s">
        <v>37</v>
      </c>
      <c r="D1392" s="2">
        <v>4083</v>
      </c>
      <c r="E1392">
        <f>+VLOOKUP(REAL[[#This Row],[GASTO]],Table4[#All],2,FALSE)</f>
        <v>62001</v>
      </c>
    </row>
    <row r="1393" spans="1:5" x14ac:dyDescent="0.35">
      <c r="A1393" s="1" t="s">
        <v>68</v>
      </c>
      <c r="B1393">
        <f t="shared" si="22"/>
        <v>5</v>
      </c>
      <c r="C1393" t="s">
        <v>37</v>
      </c>
      <c r="D1393" s="2">
        <v>45000</v>
      </c>
      <c r="E1393">
        <f>+VLOOKUP(REAL[[#This Row],[GASTO]],Table4[#All],2,FALSE)</f>
        <v>62001</v>
      </c>
    </row>
    <row r="1394" spans="1:5" x14ac:dyDescent="0.35">
      <c r="A1394" s="1" t="s">
        <v>68</v>
      </c>
      <c r="B1394">
        <f t="shared" si="22"/>
        <v>5</v>
      </c>
      <c r="C1394" t="s">
        <v>37</v>
      </c>
      <c r="D1394" s="2">
        <v>22500</v>
      </c>
      <c r="E1394">
        <f>+VLOOKUP(REAL[[#This Row],[GASTO]],Table4[#All],2,FALSE)</f>
        <v>62001</v>
      </c>
    </row>
    <row r="1395" spans="1:5" x14ac:dyDescent="0.35">
      <c r="A1395" s="1" t="s">
        <v>68</v>
      </c>
      <c r="B1395">
        <f t="shared" si="22"/>
        <v>5</v>
      </c>
      <c r="C1395" t="s">
        <v>37</v>
      </c>
      <c r="D1395" s="2">
        <v>17319</v>
      </c>
      <c r="E1395">
        <f>+VLOOKUP(REAL[[#This Row],[GASTO]],Table4[#All],2,FALSE)</f>
        <v>62001</v>
      </c>
    </row>
    <row r="1396" spans="1:5" x14ac:dyDescent="0.35">
      <c r="A1396" s="1" t="s">
        <v>68</v>
      </c>
      <c r="B1396">
        <f t="shared" si="22"/>
        <v>5</v>
      </c>
      <c r="C1396" t="s">
        <v>37</v>
      </c>
      <c r="D1396" s="2">
        <v>4166</v>
      </c>
      <c r="E1396">
        <f>+VLOOKUP(REAL[[#This Row],[GASTO]],Table4[#All],2,FALSE)</f>
        <v>62001</v>
      </c>
    </row>
    <row r="1397" spans="1:5" x14ac:dyDescent="0.35">
      <c r="A1397" s="1" t="s">
        <v>69</v>
      </c>
      <c r="B1397">
        <f t="shared" si="22"/>
        <v>5</v>
      </c>
      <c r="C1397" t="s">
        <v>21</v>
      </c>
      <c r="D1397" s="2">
        <v>27900</v>
      </c>
      <c r="E1397">
        <f>+VLOOKUP(REAL[[#This Row],[GASTO]],Table4[#All],2,FALSE)</f>
        <v>62005</v>
      </c>
    </row>
    <row r="1398" spans="1:5" x14ac:dyDescent="0.35">
      <c r="A1398" s="1" t="s">
        <v>55</v>
      </c>
      <c r="B1398">
        <f t="shared" si="22"/>
        <v>5</v>
      </c>
      <c r="C1398" t="s">
        <v>29</v>
      </c>
      <c r="D1398" s="2">
        <v>35891.14</v>
      </c>
      <c r="E1398">
        <f>+VLOOKUP(REAL[[#This Row],[GASTO]],Table4[#All],2,FALSE)</f>
        <v>62000</v>
      </c>
    </row>
    <row r="1399" spans="1:5" x14ac:dyDescent="0.35">
      <c r="A1399" s="1" t="s">
        <v>57</v>
      </c>
      <c r="B1399">
        <f t="shared" si="22"/>
        <v>5</v>
      </c>
      <c r="C1399" t="s">
        <v>36</v>
      </c>
      <c r="D1399" s="2">
        <v>4860</v>
      </c>
      <c r="E1399">
        <f>+VLOOKUP(REAL[[#This Row],[GASTO]],Table4[#All],2,FALSE)</f>
        <v>65000</v>
      </c>
    </row>
    <row r="1400" spans="1:5" x14ac:dyDescent="0.35">
      <c r="A1400" s="1" t="s">
        <v>57</v>
      </c>
      <c r="B1400">
        <f t="shared" si="22"/>
        <v>5</v>
      </c>
      <c r="C1400" t="s">
        <v>36</v>
      </c>
      <c r="D1400" s="2">
        <v>5062.5</v>
      </c>
      <c r="E1400">
        <f>+VLOOKUP(REAL[[#This Row],[GASTO]],Table4[#All],2,FALSE)</f>
        <v>65000</v>
      </c>
    </row>
    <row r="1401" spans="1:5" x14ac:dyDescent="0.35">
      <c r="A1401" s="1" t="s">
        <v>57</v>
      </c>
      <c r="B1401">
        <f t="shared" si="22"/>
        <v>5</v>
      </c>
      <c r="C1401" t="s">
        <v>21</v>
      </c>
      <c r="D1401" s="2">
        <v>14770</v>
      </c>
      <c r="E1401">
        <f>+VLOOKUP(REAL[[#This Row],[GASTO]],Table4[#All],2,FALSE)</f>
        <v>62005</v>
      </c>
    </row>
    <row r="1402" spans="1:5" x14ac:dyDescent="0.35">
      <c r="A1402" s="1" t="s">
        <v>57</v>
      </c>
      <c r="B1402">
        <f t="shared" si="22"/>
        <v>5</v>
      </c>
      <c r="C1402" t="s">
        <v>21</v>
      </c>
      <c r="D1402" s="2">
        <v>28368.240000000002</v>
      </c>
      <c r="E1402">
        <f>+VLOOKUP(REAL[[#This Row],[GASTO]],Table4[#All],2,FALSE)</f>
        <v>62005</v>
      </c>
    </row>
    <row r="1403" spans="1:5" x14ac:dyDescent="0.35">
      <c r="A1403" s="1" t="s">
        <v>57</v>
      </c>
      <c r="B1403">
        <f t="shared" si="22"/>
        <v>5</v>
      </c>
      <c r="C1403" t="s">
        <v>21</v>
      </c>
      <c r="D1403" s="2">
        <v>13547.85</v>
      </c>
      <c r="E1403">
        <f>+VLOOKUP(REAL[[#This Row],[GASTO]],Table4[#All],2,FALSE)</f>
        <v>62005</v>
      </c>
    </row>
    <row r="1404" spans="1:5" x14ac:dyDescent="0.35">
      <c r="A1404" s="1" t="s">
        <v>68</v>
      </c>
      <c r="B1404">
        <f t="shared" si="22"/>
        <v>5</v>
      </c>
      <c r="C1404" t="s">
        <v>21</v>
      </c>
      <c r="D1404" s="2">
        <v>12922.67</v>
      </c>
      <c r="E1404">
        <f>+VLOOKUP(REAL[[#This Row],[GASTO]],Table4[#All],2,FALSE)</f>
        <v>62005</v>
      </c>
    </row>
    <row r="1405" spans="1:5" x14ac:dyDescent="0.35">
      <c r="A1405" s="1" t="s">
        <v>57</v>
      </c>
      <c r="B1405">
        <f t="shared" ref="B1405:B1468" si="23">+MONTH(A1405)</f>
        <v>5</v>
      </c>
      <c r="C1405" t="s">
        <v>52</v>
      </c>
      <c r="D1405" s="2">
        <v>66000</v>
      </c>
      <c r="E1405">
        <f>+VLOOKUP(REAL[[#This Row],[GASTO]],Table4[#All],2,FALSE)</f>
        <v>62002</v>
      </c>
    </row>
    <row r="1406" spans="1:5" x14ac:dyDescent="0.35">
      <c r="A1406" s="1" t="s">
        <v>63</v>
      </c>
      <c r="B1406">
        <f t="shared" si="23"/>
        <v>5</v>
      </c>
      <c r="C1406" t="s">
        <v>53</v>
      </c>
      <c r="D1406" s="2">
        <v>210000</v>
      </c>
      <c r="E1406">
        <f>+VLOOKUP(REAL[[#This Row],[GASTO]],Table4[#All],2,FALSE)</f>
        <v>42001</v>
      </c>
    </row>
    <row r="1407" spans="1:5" x14ac:dyDescent="0.35">
      <c r="A1407" s="1" t="s">
        <v>57</v>
      </c>
      <c r="B1407">
        <f t="shared" si="23"/>
        <v>5</v>
      </c>
      <c r="C1407" t="s">
        <v>31</v>
      </c>
      <c r="D1407" s="2">
        <v>15400</v>
      </c>
      <c r="E1407">
        <f>+VLOOKUP(REAL[[#This Row],[GASTO]],Table4[#All],2,FALSE)</f>
        <v>52002</v>
      </c>
    </row>
    <row r="1408" spans="1:5" x14ac:dyDescent="0.35">
      <c r="A1408" s="1" t="s">
        <v>66</v>
      </c>
      <c r="B1408">
        <f t="shared" si="23"/>
        <v>5</v>
      </c>
      <c r="C1408" t="s">
        <v>30</v>
      </c>
      <c r="D1408" s="2">
        <v>43675</v>
      </c>
      <c r="E1408">
        <f>+VLOOKUP(REAL[[#This Row],[GASTO]],Table4[#All],2,FALSE)</f>
        <v>52000</v>
      </c>
    </row>
    <row r="1409" spans="1:5" x14ac:dyDescent="0.35">
      <c r="A1409" s="1" t="s">
        <v>70</v>
      </c>
      <c r="B1409">
        <f t="shared" si="23"/>
        <v>5</v>
      </c>
      <c r="C1409" t="s">
        <v>31</v>
      </c>
      <c r="D1409" s="2">
        <v>6527.4</v>
      </c>
      <c r="E1409">
        <f>+VLOOKUP(REAL[[#This Row],[GASTO]],Table4[#All],2,FALSE)</f>
        <v>52002</v>
      </c>
    </row>
    <row r="1410" spans="1:5" x14ac:dyDescent="0.35">
      <c r="A1410" s="1" t="s">
        <v>70</v>
      </c>
      <c r="B1410">
        <f t="shared" si="23"/>
        <v>5</v>
      </c>
      <c r="C1410" t="s">
        <v>32</v>
      </c>
      <c r="D1410" s="2">
        <v>13073</v>
      </c>
      <c r="E1410">
        <f>+VLOOKUP(REAL[[#This Row],[GASTO]],Table4[#All],2,FALSE)</f>
        <v>52003</v>
      </c>
    </row>
    <row r="1411" spans="1:5" x14ac:dyDescent="0.35">
      <c r="A1411" s="1" t="s">
        <v>70</v>
      </c>
      <c r="B1411">
        <f t="shared" si="23"/>
        <v>5</v>
      </c>
      <c r="C1411" t="s">
        <v>32</v>
      </c>
      <c r="D1411" s="2">
        <v>19000</v>
      </c>
      <c r="E1411">
        <f>+VLOOKUP(REAL[[#This Row],[GASTO]],Table4[#All],2,FALSE)</f>
        <v>52003</v>
      </c>
    </row>
    <row r="1412" spans="1:5" x14ac:dyDescent="0.35">
      <c r="A1412" s="1" t="s">
        <v>71</v>
      </c>
      <c r="B1412">
        <f t="shared" si="23"/>
        <v>5</v>
      </c>
      <c r="C1412" t="s">
        <v>30</v>
      </c>
      <c r="D1412" s="2">
        <v>80000</v>
      </c>
      <c r="E1412">
        <f>+VLOOKUP(REAL[[#This Row],[GASTO]],Table4[#All],2,FALSE)</f>
        <v>52000</v>
      </c>
    </row>
    <row r="1413" spans="1:5" x14ac:dyDescent="0.35">
      <c r="A1413" s="1" t="s">
        <v>71</v>
      </c>
      <c r="B1413">
        <f t="shared" si="23"/>
        <v>5</v>
      </c>
      <c r="C1413" t="s">
        <v>30</v>
      </c>
      <c r="D1413" s="2">
        <v>80000</v>
      </c>
      <c r="E1413">
        <f>+VLOOKUP(REAL[[#This Row],[GASTO]],Table4[#All],2,FALSE)</f>
        <v>52000</v>
      </c>
    </row>
    <row r="1414" spans="1:5" x14ac:dyDescent="0.35">
      <c r="A1414" s="1" t="s">
        <v>55</v>
      </c>
      <c r="B1414">
        <f t="shared" si="23"/>
        <v>5</v>
      </c>
      <c r="C1414" t="s">
        <v>30</v>
      </c>
      <c r="D1414" s="2">
        <v>80000</v>
      </c>
      <c r="E1414">
        <f>+VLOOKUP(REAL[[#This Row],[GASTO]],Table4[#All],2,FALSE)</f>
        <v>52000</v>
      </c>
    </row>
    <row r="1415" spans="1:5" x14ac:dyDescent="0.35">
      <c r="A1415" s="1" t="s">
        <v>55</v>
      </c>
      <c r="B1415">
        <f t="shared" si="23"/>
        <v>5</v>
      </c>
      <c r="C1415" t="s">
        <v>31</v>
      </c>
      <c r="D1415" s="2">
        <v>-21927.4</v>
      </c>
      <c r="E1415">
        <f>+VLOOKUP(REAL[[#This Row],[GASTO]],Table4[#All],2,FALSE)</f>
        <v>52002</v>
      </c>
    </row>
    <row r="1416" spans="1:5" x14ac:dyDescent="0.35">
      <c r="A1416" s="1" t="s">
        <v>55</v>
      </c>
      <c r="B1416">
        <f t="shared" si="23"/>
        <v>5</v>
      </c>
      <c r="C1416" t="s">
        <v>32</v>
      </c>
      <c r="D1416" s="2">
        <v>12000</v>
      </c>
      <c r="E1416">
        <f>+VLOOKUP(REAL[[#This Row],[GASTO]],Table4[#All],2,FALSE)</f>
        <v>52003</v>
      </c>
    </row>
    <row r="1417" spans="1:5" x14ac:dyDescent="0.35">
      <c r="A1417" s="1" t="s">
        <v>55</v>
      </c>
      <c r="B1417">
        <f t="shared" si="23"/>
        <v>5</v>
      </c>
      <c r="C1417" t="s">
        <v>30</v>
      </c>
      <c r="D1417" s="2">
        <v>-80000</v>
      </c>
      <c r="E1417">
        <f>+VLOOKUP(REAL[[#This Row],[GASTO]],Table4[#All],2,FALSE)</f>
        <v>52000</v>
      </c>
    </row>
    <row r="1418" spans="1:5" x14ac:dyDescent="0.35">
      <c r="A1418" s="1" t="s">
        <v>55</v>
      </c>
      <c r="B1418">
        <f t="shared" si="23"/>
        <v>5</v>
      </c>
      <c r="C1418" t="s">
        <v>33</v>
      </c>
      <c r="D1418" s="2">
        <v>98506.71</v>
      </c>
      <c r="E1418">
        <f>+VLOOKUP(REAL[[#This Row],[GASTO]],Table4[#All],2,FALSE)</f>
        <v>52001</v>
      </c>
    </row>
    <row r="1419" spans="1:5" x14ac:dyDescent="0.35">
      <c r="A1419" s="1" t="s">
        <v>55</v>
      </c>
      <c r="B1419">
        <f t="shared" si="23"/>
        <v>5</v>
      </c>
      <c r="C1419" t="s">
        <v>32</v>
      </c>
      <c r="D1419" s="2">
        <v>2100</v>
      </c>
      <c r="E1419">
        <f>+VLOOKUP(REAL[[#This Row],[GASTO]],Table4[#All],2,FALSE)</f>
        <v>52003</v>
      </c>
    </row>
    <row r="1420" spans="1:5" x14ac:dyDescent="0.35">
      <c r="A1420" s="1" t="s">
        <v>55</v>
      </c>
      <c r="B1420">
        <f t="shared" si="23"/>
        <v>5</v>
      </c>
      <c r="C1420" t="s">
        <v>30</v>
      </c>
      <c r="D1420" s="2">
        <v>-80000</v>
      </c>
      <c r="E1420">
        <f>+VLOOKUP(REAL[[#This Row],[GASTO]],Table4[#All],2,FALSE)</f>
        <v>52000</v>
      </c>
    </row>
    <row r="1421" spans="1:5" x14ac:dyDescent="0.35">
      <c r="A1421" s="1" t="s">
        <v>55</v>
      </c>
      <c r="B1421">
        <f t="shared" si="23"/>
        <v>5</v>
      </c>
      <c r="C1421" t="s">
        <v>32</v>
      </c>
      <c r="D1421" s="2">
        <v>-24000</v>
      </c>
      <c r="E1421">
        <f>+VLOOKUP(REAL[[#This Row],[GASTO]],Table4[#All],2,FALSE)</f>
        <v>52003</v>
      </c>
    </row>
    <row r="1422" spans="1:5" x14ac:dyDescent="0.35">
      <c r="A1422" s="1" t="s">
        <v>55</v>
      </c>
      <c r="B1422">
        <f t="shared" si="23"/>
        <v>5</v>
      </c>
      <c r="C1422" t="s">
        <v>4</v>
      </c>
      <c r="D1422" s="2">
        <v>13463.21</v>
      </c>
      <c r="E1422">
        <f>+VLOOKUP(REAL[[#This Row],[GASTO]],Table4[#All],2,FALSE)</f>
        <v>65003</v>
      </c>
    </row>
    <row r="1423" spans="1:5" x14ac:dyDescent="0.35">
      <c r="A1423" s="1" t="s">
        <v>55</v>
      </c>
      <c r="B1423">
        <f t="shared" si="23"/>
        <v>5</v>
      </c>
      <c r="C1423" t="s">
        <v>4</v>
      </c>
      <c r="D1423" s="2">
        <v>5990.14</v>
      </c>
      <c r="E1423">
        <f>+VLOOKUP(REAL[[#This Row],[GASTO]],Table4[#All],2,FALSE)</f>
        <v>65003</v>
      </c>
    </row>
    <row r="1424" spans="1:5" x14ac:dyDescent="0.35">
      <c r="A1424" s="1" t="s">
        <v>55</v>
      </c>
      <c r="B1424">
        <f t="shared" si="23"/>
        <v>5</v>
      </c>
      <c r="C1424" t="s">
        <v>4</v>
      </c>
      <c r="D1424" s="2">
        <v>23445.46</v>
      </c>
      <c r="E1424">
        <f>+VLOOKUP(REAL[[#This Row],[GASTO]],Table4[#All],2,FALSE)</f>
        <v>65003</v>
      </c>
    </row>
    <row r="1425" spans="1:5" x14ac:dyDescent="0.35">
      <c r="A1425" s="1" t="s">
        <v>70</v>
      </c>
      <c r="B1425">
        <f t="shared" si="23"/>
        <v>5</v>
      </c>
      <c r="C1425" t="e">
        <v>#N/A</v>
      </c>
      <c r="D1425" s="2">
        <v>5494.5</v>
      </c>
      <c r="E1425" t="e">
        <f>+VLOOKUP(REAL[[#This Row],[GASTO]],Table4[#All],2,FALSE)</f>
        <v>#N/A</v>
      </c>
    </row>
    <row r="1426" spans="1:5" x14ac:dyDescent="0.35">
      <c r="A1426" s="1" t="s">
        <v>70</v>
      </c>
      <c r="B1426">
        <f t="shared" si="23"/>
        <v>5</v>
      </c>
      <c r="C1426" t="e">
        <v>#N/A</v>
      </c>
      <c r="D1426" s="2">
        <v>-5494.5</v>
      </c>
      <c r="E1426" t="e">
        <f>+VLOOKUP(REAL[[#This Row],[GASTO]],Table4[#All],2,FALSE)</f>
        <v>#N/A</v>
      </c>
    </row>
    <row r="1427" spans="1:5" x14ac:dyDescent="0.35">
      <c r="A1427" s="1" t="s">
        <v>70</v>
      </c>
      <c r="B1427">
        <f t="shared" si="23"/>
        <v>5</v>
      </c>
      <c r="C1427" t="s">
        <v>35</v>
      </c>
      <c r="D1427" s="2">
        <v>14930.22</v>
      </c>
      <c r="E1427">
        <f>+VLOOKUP(REAL[[#This Row],[GASTO]],Table4[#All],2,FALSE)</f>
        <v>65006</v>
      </c>
    </row>
    <row r="1428" spans="1:5" x14ac:dyDescent="0.35">
      <c r="A1428" s="1" t="s">
        <v>72</v>
      </c>
      <c r="B1428">
        <f t="shared" si="23"/>
        <v>5</v>
      </c>
      <c r="C1428" t="s">
        <v>9</v>
      </c>
      <c r="D1428" s="2">
        <v>10448.280000000001</v>
      </c>
      <c r="E1428">
        <f>+VLOOKUP(REAL[[#This Row],[GASTO]],Table4[#All],2,FALSE)</f>
        <v>64002</v>
      </c>
    </row>
    <row r="1429" spans="1:5" x14ac:dyDescent="0.35">
      <c r="A1429" s="1" t="s">
        <v>72</v>
      </c>
      <c r="B1429">
        <f t="shared" si="23"/>
        <v>5</v>
      </c>
      <c r="C1429" t="s">
        <v>9</v>
      </c>
      <c r="D1429" s="2">
        <v>7324.14</v>
      </c>
      <c r="E1429">
        <f>+VLOOKUP(REAL[[#This Row],[GASTO]],Table4[#All],2,FALSE)</f>
        <v>64002</v>
      </c>
    </row>
    <row r="1430" spans="1:5" x14ac:dyDescent="0.35">
      <c r="A1430" s="1" t="s">
        <v>57</v>
      </c>
      <c r="B1430">
        <f t="shared" si="23"/>
        <v>5</v>
      </c>
      <c r="C1430" t="s">
        <v>45</v>
      </c>
      <c r="D1430" s="2">
        <v>1991.15</v>
      </c>
      <c r="E1430">
        <f>+VLOOKUP(REAL[[#This Row],[GASTO]],Table4[#All],2,FALSE)</f>
        <v>64001</v>
      </c>
    </row>
    <row r="1431" spans="1:5" x14ac:dyDescent="0.35">
      <c r="A1431" s="1" t="s">
        <v>57</v>
      </c>
      <c r="B1431">
        <f t="shared" si="23"/>
        <v>5</v>
      </c>
      <c r="C1431" t="s">
        <v>42</v>
      </c>
      <c r="D1431" s="2">
        <v>12000</v>
      </c>
      <c r="E1431">
        <f>+VLOOKUP(REAL[[#This Row],[GASTO]],Table4[#All],2,FALSE)</f>
        <v>65001</v>
      </c>
    </row>
    <row r="1432" spans="1:5" x14ac:dyDescent="0.35">
      <c r="A1432" s="1" t="s">
        <v>57</v>
      </c>
      <c r="B1432">
        <f t="shared" si="23"/>
        <v>5</v>
      </c>
      <c r="C1432" t="s">
        <v>42</v>
      </c>
      <c r="D1432" s="2">
        <v>17500</v>
      </c>
      <c r="E1432">
        <f>+VLOOKUP(REAL[[#This Row],[GASTO]],Table4[#All],2,FALSE)</f>
        <v>65001</v>
      </c>
    </row>
    <row r="1433" spans="1:5" x14ac:dyDescent="0.35">
      <c r="A1433" s="1" t="s">
        <v>56</v>
      </c>
      <c r="B1433">
        <f t="shared" si="23"/>
        <v>5</v>
      </c>
      <c r="C1433" t="s">
        <v>13</v>
      </c>
      <c r="D1433" s="2">
        <v>42.21</v>
      </c>
      <c r="E1433">
        <f>+VLOOKUP(REAL[[#This Row],[GASTO]],Table4[#All],2,FALSE)</f>
        <v>54003</v>
      </c>
    </row>
    <row r="1434" spans="1:5" x14ac:dyDescent="0.35">
      <c r="A1434" s="1" t="s">
        <v>68</v>
      </c>
      <c r="B1434">
        <f t="shared" si="23"/>
        <v>5</v>
      </c>
      <c r="C1434" t="s">
        <v>42</v>
      </c>
      <c r="D1434" s="2">
        <v>12000</v>
      </c>
      <c r="E1434">
        <f>+VLOOKUP(REAL[[#This Row],[GASTO]],Table4[#All],2,FALSE)</f>
        <v>65001</v>
      </c>
    </row>
    <row r="1435" spans="1:5" x14ac:dyDescent="0.35">
      <c r="A1435" s="1" t="s">
        <v>70</v>
      </c>
      <c r="B1435">
        <f t="shared" si="23"/>
        <v>5</v>
      </c>
      <c r="C1435" t="s">
        <v>40</v>
      </c>
      <c r="D1435" s="2">
        <v>41.56</v>
      </c>
      <c r="E1435">
        <f>+VLOOKUP(REAL[[#This Row],[GASTO]],Table4[#All],2,FALSE)</f>
        <v>65010</v>
      </c>
    </row>
    <row r="1436" spans="1:5" x14ac:dyDescent="0.35">
      <c r="A1436" s="1" t="s">
        <v>70</v>
      </c>
      <c r="B1436">
        <f t="shared" si="23"/>
        <v>5</v>
      </c>
      <c r="C1436" t="s">
        <v>40</v>
      </c>
      <c r="D1436" s="2">
        <v>8010.17</v>
      </c>
      <c r="E1436">
        <f>+VLOOKUP(REAL[[#This Row],[GASTO]],Table4[#All],2,FALSE)</f>
        <v>65010</v>
      </c>
    </row>
    <row r="1437" spans="1:5" x14ac:dyDescent="0.35">
      <c r="A1437" s="1" t="s">
        <v>62</v>
      </c>
      <c r="B1437">
        <f t="shared" si="23"/>
        <v>5</v>
      </c>
      <c r="C1437" t="s">
        <v>34</v>
      </c>
      <c r="D1437" s="2">
        <v>200000</v>
      </c>
      <c r="E1437">
        <f>+VLOOKUP(REAL[[#This Row],[GASTO]],Table4[#All],2,FALSE)</f>
        <v>42003</v>
      </c>
    </row>
    <row r="1438" spans="1:5" x14ac:dyDescent="0.35">
      <c r="A1438" s="1" t="s">
        <v>62</v>
      </c>
      <c r="B1438">
        <f t="shared" si="23"/>
        <v>5</v>
      </c>
      <c r="C1438" t="s">
        <v>34</v>
      </c>
      <c r="D1438" s="2">
        <v>-200000</v>
      </c>
      <c r="E1438">
        <f>+VLOOKUP(REAL[[#This Row],[GASTO]],Table4[#All],2,FALSE)</f>
        <v>42003</v>
      </c>
    </row>
    <row r="1439" spans="1:5" x14ac:dyDescent="0.35">
      <c r="A1439" s="1" t="s">
        <v>62</v>
      </c>
      <c r="B1439">
        <f t="shared" si="23"/>
        <v>5</v>
      </c>
      <c r="C1439" t="s">
        <v>34</v>
      </c>
      <c r="D1439" s="2">
        <v>200000</v>
      </c>
      <c r="E1439">
        <f>+VLOOKUP(REAL[[#This Row],[GASTO]],Table4[#All],2,FALSE)</f>
        <v>42003</v>
      </c>
    </row>
    <row r="1440" spans="1:5" x14ac:dyDescent="0.35">
      <c r="A1440" s="1" t="s">
        <v>57</v>
      </c>
      <c r="B1440">
        <f t="shared" si="23"/>
        <v>5</v>
      </c>
      <c r="C1440" t="s">
        <v>34</v>
      </c>
      <c r="D1440" s="2">
        <v>2565</v>
      </c>
      <c r="E1440">
        <f>+VLOOKUP(REAL[[#This Row],[GASTO]],Table4[#All],2,FALSE)</f>
        <v>42003</v>
      </c>
    </row>
    <row r="1441" spans="1:5" x14ac:dyDescent="0.35">
      <c r="A1441" s="1" t="s">
        <v>57</v>
      </c>
      <c r="B1441">
        <f t="shared" si="23"/>
        <v>5</v>
      </c>
      <c r="C1441" t="s">
        <v>34</v>
      </c>
      <c r="D1441" s="2">
        <v>30737</v>
      </c>
      <c r="E1441">
        <f>+VLOOKUP(REAL[[#This Row],[GASTO]],Table4[#All],2,FALSE)</f>
        <v>42003</v>
      </c>
    </row>
    <row r="1442" spans="1:5" x14ac:dyDescent="0.35">
      <c r="A1442" s="1" t="s">
        <v>57</v>
      </c>
      <c r="B1442">
        <f t="shared" si="23"/>
        <v>5</v>
      </c>
      <c r="C1442" t="s">
        <v>34</v>
      </c>
      <c r="D1442" s="2">
        <v>415</v>
      </c>
      <c r="E1442">
        <f>+VLOOKUP(REAL[[#This Row],[GASTO]],Table4[#All],2,FALSE)</f>
        <v>42003</v>
      </c>
    </row>
    <row r="1443" spans="1:5" x14ac:dyDescent="0.35">
      <c r="A1443" s="1" t="s">
        <v>66</v>
      </c>
      <c r="B1443">
        <f t="shared" si="23"/>
        <v>5</v>
      </c>
      <c r="C1443" t="s">
        <v>30</v>
      </c>
      <c r="D1443" s="2">
        <v>43675</v>
      </c>
      <c r="E1443">
        <f>+VLOOKUP(REAL[[#This Row],[GASTO]],Table4[#All],2,FALSE)</f>
        <v>52000</v>
      </c>
    </row>
    <row r="1444" spans="1:5" x14ac:dyDescent="0.35">
      <c r="A1444" s="1" t="s">
        <v>66</v>
      </c>
      <c r="B1444">
        <f t="shared" si="23"/>
        <v>5</v>
      </c>
      <c r="C1444" t="s">
        <v>30</v>
      </c>
      <c r="D1444" s="2">
        <v>-43675</v>
      </c>
      <c r="E1444">
        <f>+VLOOKUP(REAL[[#This Row],[GASTO]],Table4[#All],2,FALSE)</f>
        <v>52000</v>
      </c>
    </row>
    <row r="1445" spans="1:5" x14ac:dyDescent="0.35">
      <c r="A1445" s="1" t="s">
        <v>73</v>
      </c>
      <c r="B1445">
        <f t="shared" si="23"/>
        <v>5</v>
      </c>
      <c r="C1445" t="s">
        <v>34</v>
      </c>
      <c r="D1445" s="2">
        <v>22864</v>
      </c>
      <c r="E1445">
        <f>+VLOOKUP(REAL[[#This Row],[GASTO]],Table4[#All],2,FALSE)</f>
        <v>42003</v>
      </c>
    </row>
    <row r="1446" spans="1:5" x14ac:dyDescent="0.35">
      <c r="A1446" s="1" t="s">
        <v>74</v>
      </c>
      <c r="B1446">
        <f t="shared" si="23"/>
        <v>5</v>
      </c>
      <c r="C1446" t="s">
        <v>46</v>
      </c>
      <c r="D1446" s="2">
        <v>3205633.4</v>
      </c>
      <c r="E1446">
        <f>+VLOOKUP(REAL[[#This Row],[GASTO]],Table4[#All],2,FALSE)</f>
        <v>42004</v>
      </c>
    </row>
    <row r="1447" spans="1:5" x14ac:dyDescent="0.35">
      <c r="A1447" s="1" t="s">
        <v>55</v>
      </c>
      <c r="B1447">
        <f t="shared" si="23"/>
        <v>5</v>
      </c>
      <c r="C1447" t="s">
        <v>34</v>
      </c>
      <c r="D1447" s="2">
        <v>34482.76</v>
      </c>
      <c r="E1447">
        <f>+VLOOKUP(REAL[[#This Row],[GASTO]],Table4[#All],2,FALSE)</f>
        <v>42003</v>
      </c>
    </row>
    <row r="1448" spans="1:5" x14ac:dyDescent="0.35">
      <c r="A1448" s="1" t="s">
        <v>63</v>
      </c>
      <c r="B1448">
        <f t="shared" si="23"/>
        <v>5</v>
      </c>
      <c r="C1448" t="s">
        <v>9</v>
      </c>
      <c r="D1448" s="2">
        <v>37600</v>
      </c>
      <c r="E1448">
        <f>+VLOOKUP(REAL[[#This Row],[GASTO]],Table4[#All],2,FALSE)</f>
        <v>64002</v>
      </c>
    </row>
    <row r="1449" spans="1:5" x14ac:dyDescent="0.35">
      <c r="A1449" s="1" t="s">
        <v>55</v>
      </c>
      <c r="B1449">
        <f t="shared" si="23"/>
        <v>5</v>
      </c>
      <c r="C1449" t="s">
        <v>36</v>
      </c>
      <c r="D1449" s="2">
        <v>41666.660000000003</v>
      </c>
      <c r="E1449">
        <f>+VLOOKUP(REAL[[#This Row],[GASTO]],Table4[#All],2,FALSE)</f>
        <v>65000</v>
      </c>
    </row>
    <row r="1450" spans="1:5" x14ac:dyDescent="0.35">
      <c r="A1450" s="1" t="s">
        <v>55</v>
      </c>
      <c r="B1450">
        <f t="shared" si="23"/>
        <v>5</v>
      </c>
      <c r="C1450" t="s">
        <v>36</v>
      </c>
      <c r="D1450" s="2">
        <v>50000</v>
      </c>
      <c r="E1450">
        <f>+VLOOKUP(REAL[[#This Row],[GASTO]],Table4[#All],2,FALSE)</f>
        <v>65000</v>
      </c>
    </row>
    <row r="1451" spans="1:5" x14ac:dyDescent="0.35">
      <c r="A1451" s="1" t="s">
        <v>55</v>
      </c>
      <c r="B1451">
        <f t="shared" si="23"/>
        <v>5</v>
      </c>
      <c r="C1451" t="s">
        <v>43</v>
      </c>
      <c r="D1451" s="2">
        <v>5840.58</v>
      </c>
      <c r="E1451">
        <f>+VLOOKUP(REAL[[#This Row],[GASTO]],Table4[#All],2,FALSE)</f>
        <v>64000</v>
      </c>
    </row>
    <row r="1452" spans="1:5" x14ac:dyDescent="0.35">
      <c r="A1452" s="1" t="s">
        <v>55</v>
      </c>
      <c r="B1452">
        <f t="shared" si="23"/>
        <v>5</v>
      </c>
      <c r="C1452" t="s">
        <v>43</v>
      </c>
      <c r="D1452" s="2">
        <v>327.42</v>
      </c>
      <c r="E1452">
        <f>+VLOOKUP(REAL[[#This Row],[GASTO]],Table4[#All],2,FALSE)</f>
        <v>64000</v>
      </c>
    </row>
    <row r="1453" spans="1:5" x14ac:dyDescent="0.35">
      <c r="A1453" s="1" t="s">
        <v>55</v>
      </c>
      <c r="B1453">
        <f t="shared" si="23"/>
        <v>5</v>
      </c>
      <c r="C1453" t="s">
        <v>42</v>
      </c>
      <c r="D1453" s="2">
        <v>1725.12</v>
      </c>
      <c r="E1453">
        <f>+VLOOKUP(REAL[[#This Row],[GASTO]],Table4[#All],2,FALSE)</f>
        <v>65001</v>
      </c>
    </row>
    <row r="1454" spans="1:5" x14ac:dyDescent="0.35">
      <c r="A1454" s="1" t="s">
        <v>55</v>
      </c>
      <c r="B1454">
        <f t="shared" si="23"/>
        <v>5</v>
      </c>
      <c r="C1454" t="s">
        <v>42</v>
      </c>
      <c r="D1454" s="2">
        <v>2046.69</v>
      </c>
      <c r="E1454">
        <f>+VLOOKUP(REAL[[#This Row],[GASTO]],Table4[#All],2,FALSE)</f>
        <v>65001</v>
      </c>
    </row>
    <row r="1455" spans="1:5" x14ac:dyDescent="0.35">
      <c r="A1455" s="1" t="s">
        <v>55</v>
      </c>
      <c r="B1455">
        <f t="shared" si="23"/>
        <v>5</v>
      </c>
      <c r="C1455" t="s">
        <v>35</v>
      </c>
      <c r="D1455" s="2">
        <v>137500</v>
      </c>
      <c r="E1455">
        <f>+VLOOKUP(REAL[[#This Row],[GASTO]],Table4[#All],2,FALSE)</f>
        <v>65006</v>
      </c>
    </row>
    <row r="1456" spans="1:5" x14ac:dyDescent="0.35">
      <c r="A1456" s="1" t="s">
        <v>55</v>
      </c>
      <c r="B1456">
        <f t="shared" si="23"/>
        <v>5</v>
      </c>
      <c r="C1456" t="s">
        <v>35</v>
      </c>
      <c r="D1456" s="2">
        <v>-14930.22</v>
      </c>
      <c r="E1456">
        <f>+VLOOKUP(REAL[[#This Row],[GASTO]],Table4[#All],2,FALSE)</f>
        <v>65006</v>
      </c>
    </row>
    <row r="1457" spans="1:5" x14ac:dyDescent="0.35">
      <c r="A1457" s="1" t="s">
        <v>74</v>
      </c>
      <c r="B1457">
        <f t="shared" si="23"/>
        <v>5</v>
      </c>
      <c r="C1457" t="s">
        <v>48</v>
      </c>
      <c r="D1457" s="2">
        <v>242345.88</v>
      </c>
      <c r="E1457">
        <f>+VLOOKUP(REAL[[#This Row],[GASTO]],Table4[#All],2,FALSE)</f>
        <v>53001</v>
      </c>
    </row>
    <row r="1458" spans="1:5" x14ac:dyDescent="0.35">
      <c r="A1458" s="1" t="s">
        <v>74</v>
      </c>
      <c r="B1458">
        <f t="shared" si="23"/>
        <v>5</v>
      </c>
      <c r="C1458" t="s">
        <v>49</v>
      </c>
      <c r="D1458" s="2">
        <v>527967.81000000006</v>
      </c>
      <c r="E1458">
        <f>+VLOOKUP(REAL[[#This Row],[GASTO]],Table4[#All],2,FALSE)</f>
        <v>65004</v>
      </c>
    </row>
    <row r="1459" spans="1:5" x14ac:dyDescent="0.35">
      <c r="A1459" s="1" t="s">
        <v>74</v>
      </c>
      <c r="B1459">
        <f t="shared" si="23"/>
        <v>5</v>
      </c>
      <c r="C1459" t="s">
        <v>50</v>
      </c>
      <c r="D1459" s="2">
        <v>2114756.31</v>
      </c>
      <c r="E1459">
        <f>+VLOOKUP(REAL[[#This Row],[GASTO]],Table4[#All],2,FALSE)</f>
        <v>42002</v>
      </c>
    </row>
    <row r="1460" spans="1:5" x14ac:dyDescent="0.35">
      <c r="A1460" s="1" t="s">
        <v>55</v>
      </c>
      <c r="B1460">
        <f t="shared" si="23"/>
        <v>5</v>
      </c>
      <c r="C1460" t="s">
        <v>37</v>
      </c>
      <c r="D1460" s="2">
        <v>55530.61</v>
      </c>
      <c r="E1460">
        <f>+VLOOKUP(REAL[[#This Row],[GASTO]],Table4[#All],2,FALSE)</f>
        <v>62001</v>
      </c>
    </row>
    <row r="1461" spans="1:5" x14ac:dyDescent="0.35">
      <c r="A1461" s="1" t="s">
        <v>56</v>
      </c>
      <c r="B1461">
        <f t="shared" si="23"/>
        <v>5</v>
      </c>
      <c r="C1461" t="s">
        <v>13</v>
      </c>
      <c r="D1461" s="2">
        <v>527.04</v>
      </c>
      <c r="E1461">
        <f>+VLOOKUP(REAL[[#This Row],[GASTO]],Table4[#All],2,FALSE)</f>
        <v>54003</v>
      </c>
    </row>
    <row r="1462" spans="1:5" x14ac:dyDescent="0.35">
      <c r="A1462" s="1" t="s">
        <v>55</v>
      </c>
      <c r="B1462">
        <f t="shared" si="23"/>
        <v>5</v>
      </c>
      <c r="C1462" t="s">
        <v>43</v>
      </c>
      <c r="D1462" s="2">
        <v>85</v>
      </c>
      <c r="E1462">
        <f>+VLOOKUP(REAL[[#This Row],[GASTO]],Table4[#All],2,FALSE)</f>
        <v>64000</v>
      </c>
    </row>
    <row r="1463" spans="1:5" x14ac:dyDescent="0.35">
      <c r="A1463" s="1" t="s">
        <v>55</v>
      </c>
      <c r="B1463">
        <f t="shared" si="23"/>
        <v>5</v>
      </c>
      <c r="C1463" t="s">
        <v>40</v>
      </c>
      <c r="D1463" s="2">
        <v>8448.66</v>
      </c>
      <c r="E1463">
        <f>+VLOOKUP(REAL[[#This Row],[GASTO]],Table4[#All],2,FALSE)</f>
        <v>65010</v>
      </c>
    </row>
    <row r="1464" spans="1:5" x14ac:dyDescent="0.35">
      <c r="A1464" s="1" t="s">
        <v>55</v>
      </c>
      <c r="B1464">
        <f t="shared" si="23"/>
        <v>5</v>
      </c>
      <c r="C1464" t="s">
        <v>41</v>
      </c>
      <c r="D1464" s="2">
        <v>5490.17</v>
      </c>
      <c r="E1464">
        <f>+VLOOKUP(REAL[[#This Row],[GASTO]],Table4[#All],2,FALSE)</f>
        <v>54001</v>
      </c>
    </row>
    <row r="1465" spans="1:5" x14ac:dyDescent="0.35">
      <c r="A1465" s="1" t="s">
        <v>55</v>
      </c>
      <c r="B1465">
        <f t="shared" si="23"/>
        <v>5</v>
      </c>
      <c r="C1465" t="s">
        <v>42</v>
      </c>
      <c r="D1465" s="2">
        <v>593.28</v>
      </c>
      <c r="E1465">
        <f>+VLOOKUP(REAL[[#This Row],[GASTO]],Table4[#All],2,FALSE)</f>
        <v>65001</v>
      </c>
    </row>
    <row r="1466" spans="1:5" x14ac:dyDescent="0.35">
      <c r="A1466" s="1" t="s">
        <v>55</v>
      </c>
      <c r="B1466">
        <f t="shared" si="23"/>
        <v>5</v>
      </c>
      <c r="C1466" t="s">
        <v>42</v>
      </c>
      <c r="D1466" s="2">
        <v>6226.38</v>
      </c>
      <c r="E1466">
        <f>+VLOOKUP(REAL[[#This Row],[GASTO]],Table4[#All],2,FALSE)</f>
        <v>65001</v>
      </c>
    </row>
    <row r="1467" spans="1:5" x14ac:dyDescent="0.35">
      <c r="A1467" s="1" t="s">
        <v>55</v>
      </c>
      <c r="B1467">
        <f t="shared" si="23"/>
        <v>5</v>
      </c>
      <c r="C1467" t="s">
        <v>40</v>
      </c>
      <c r="D1467" s="2">
        <v>249</v>
      </c>
      <c r="E1467">
        <f>+VLOOKUP(REAL[[#This Row],[GASTO]],Table4[#All],2,FALSE)</f>
        <v>65010</v>
      </c>
    </row>
    <row r="1468" spans="1:5" x14ac:dyDescent="0.35">
      <c r="A1468" s="1" t="s">
        <v>55</v>
      </c>
      <c r="B1468">
        <f t="shared" si="23"/>
        <v>5</v>
      </c>
      <c r="C1468" t="s">
        <v>44</v>
      </c>
      <c r="D1468" s="2">
        <v>7110.37</v>
      </c>
      <c r="E1468">
        <f>+VLOOKUP(REAL[[#This Row],[GASTO]],Table4[#All],2,FALSE)</f>
        <v>42008</v>
      </c>
    </row>
    <row r="1469" spans="1:5" x14ac:dyDescent="0.35">
      <c r="A1469" s="1" t="s">
        <v>63</v>
      </c>
      <c r="B1469">
        <f t="shared" ref="B1469:B1532" si="24">+MONTH(A1469)</f>
        <v>5</v>
      </c>
      <c r="C1469" t="s">
        <v>14</v>
      </c>
      <c r="D1469" s="2">
        <v>4759.3</v>
      </c>
      <c r="E1469">
        <f>+VLOOKUP(REAL[[#This Row],[GASTO]],Table4[#All],2,FALSE)</f>
        <v>66002</v>
      </c>
    </row>
    <row r="1470" spans="1:5" x14ac:dyDescent="0.35">
      <c r="A1470" s="1" t="s">
        <v>63</v>
      </c>
      <c r="B1470">
        <f t="shared" si="24"/>
        <v>5</v>
      </c>
      <c r="C1470" t="s">
        <v>14</v>
      </c>
      <c r="D1470" s="2">
        <v>830</v>
      </c>
      <c r="E1470">
        <f>+VLOOKUP(REAL[[#This Row],[GASTO]],Table4[#All],2,FALSE)</f>
        <v>66002</v>
      </c>
    </row>
    <row r="1471" spans="1:5" x14ac:dyDescent="0.35">
      <c r="A1471" s="1" t="s">
        <v>63</v>
      </c>
      <c r="B1471">
        <f t="shared" si="24"/>
        <v>5</v>
      </c>
      <c r="C1471" t="s">
        <v>14</v>
      </c>
      <c r="D1471" s="2">
        <v>830</v>
      </c>
      <c r="E1471">
        <f>+VLOOKUP(REAL[[#This Row],[GASTO]],Table4[#All],2,FALSE)</f>
        <v>66002</v>
      </c>
    </row>
    <row r="1472" spans="1:5" x14ac:dyDescent="0.35">
      <c r="A1472" s="1" t="s">
        <v>69</v>
      </c>
      <c r="B1472">
        <f t="shared" si="24"/>
        <v>5</v>
      </c>
      <c r="C1472" t="s">
        <v>14</v>
      </c>
      <c r="D1472" s="2">
        <v>58.91</v>
      </c>
      <c r="E1472">
        <f>+VLOOKUP(REAL[[#This Row],[GASTO]],Table4[#All],2,FALSE)</f>
        <v>66002</v>
      </c>
    </row>
    <row r="1473" spans="1:5" x14ac:dyDescent="0.35">
      <c r="A1473" s="1" t="s">
        <v>69</v>
      </c>
      <c r="B1473">
        <f t="shared" si="24"/>
        <v>5</v>
      </c>
      <c r="C1473" t="s">
        <v>14</v>
      </c>
      <c r="D1473" s="2">
        <v>450</v>
      </c>
      <c r="E1473">
        <f>+VLOOKUP(REAL[[#This Row],[GASTO]],Table4[#All],2,FALSE)</f>
        <v>66002</v>
      </c>
    </row>
    <row r="1474" spans="1:5" x14ac:dyDescent="0.35">
      <c r="A1474" s="1" t="s">
        <v>56</v>
      </c>
      <c r="B1474">
        <f t="shared" si="24"/>
        <v>5</v>
      </c>
      <c r="C1474" t="s">
        <v>14</v>
      </c>
      <c r="D1474" s="2">
        <v>590.35</v>
      </c>
      <c r="E1474">
        <f>+VLOOKUP(REAL[[#This Row],[GASTO]],Table4[#All],2,FALSE)</f>
        <v>66002</v>
      </c>
    </row>
    <row r="1475" spans="1:5" x14ac:dyDescent="0.35">
      <c r="A1475" s="1" t="s">
        <v>75</v>
      </c>
      <c r="B1475">
        <f t="shared" si="24"/>
        <v>5</v>
      </c>
      <c r="C1475" t="s">
        <v>14</v>
      </c>
      <c r="D1475" s="2">
        <v>587.64</v>
      </c>
      <c r="E1475">
        <f>+VLOOKUP(REAL[[#This Row],[GASTO]],Table4[#All],2,FALSE)</f>
        <v>66002</v>
      </c>
    </row>
    <row r="1476" spans="1:5" x14ac:dyDescent="0.35">
      <c r="A1476" s="1" t="s">
        <v>75</v>
      </c>
      <c r="B1476">
        <f t="shared" si="24"/>
        <v>5</v>
      </c>
      <c r="C1476" t="s">
        <v>14</v>
      </c>
      <c r="D1476" s="2">
        <v>587.64</v>
      </c>
      <c r="E1476">
        <f>+VLOOKUP(REAL[[#This Row],[GASTO]],Table4[#All],2,FALSE)</f>
        <v>66002</v>
      </c>
    </row>
    <row r="1477" spans="1:5" x14ac:dyDescent="0.35">
      <c r="A1477" s="1" t="s">
        <v>75</v>
      </c>
      <c r="B1477">
        <f t="shared" si="24"/>
        <v>5</v>
      </c>
      <c r="C1477" t="s">
        <v>14</v>
      </c>
      <c r="D1477" s="2">
        <v>587.64</v>
      </c>
      <c r="E1477">
        <f>+VLOOKUP(REAL[[#This Row],[GASTO]],Table4[#All],2,FALSE)</f>
        <v>66002</v>
      </c>
    </row>
    <row r="1478" spans="1:5" x14ac:dyDescent="0.35">
      <c r="A1478" s="1" t="s">
        <v>75</v>
      </c>
      <c r="B1478">
        <f t="shared" si="24"/>
        <v>5</v>
      </c>
      <c r="C1478" t="s">
        <v>14</v>
      </c>
      <c r="D1478" s="2">
        <v>587.65</v>
      </c>
      <c r="E1478">
        <f>+VLOOKUP(REAL[[#This Row],[GASTO]],Table4[#All],2,FALSE)</f>
        <v>66002</v>
      </c>
    </row>
    <row r="1479" spans="1:5" x14ac:dyDescent="0.35">
      <c r="A1479" s="1" t="s">
        <v>75</v>
      </c>
      <c r="B1479">
        <f t="shared" si="24"/>
        <v>5</v>
      </c>
      <c r="C1479" t="s">
        <v>14</v>
      </c>
      <c r="D1479" s="2">
        <v>39.18</v>
      </c>
      <c r="E1479">
        <f>+VLOOKUP(REAL[[#This Row],[GASTO]],Table4[#All],2,FALSE)</f>
        <v>66002</v>
      </c>
    </row>
    <row r="1480" spans="1:5" x14ac:dyDescent="0.35">
      <c r="A1480" s="1" t="s">
        <v>76</v>
      </c>
      <c r="B1480">
        <f t="shared" si="24"/>
        <v>5</v>
      </c>
      <c r="C1480" t="s">
        <v>14</v>
      </c>
      <c r="D1480" s="2">
        <v>58.09</v>
      </c>
      <c r="E1480">
        <f>+VLOOKUP(REAL[[#This Row],[GASTO]],Table4[#All],2,FALSE)</f>
        <v>66002</v>
      </c>
    </row>
    <row r="1481" spans="1:5" x14ac:dyDescent="0.35">
      <c r="A1481" s="1" t="s">
        <v>76</v>
      </c>
      <c r="B1481">
        <f t="shared" si="24"/>
        <v>5</v>
      </c>
      <c r="C1481" t="s">
        <v>14</v>
      </c>
      <c r="D1481" s="2">
        <v>580.89</v>
      </c>
      <c r="E1481">
        <f>+VLOOKUP(REAL[[#This Row],[GASTO]],Table4[#All],2,FALSE)</f>
        <v>66002</v>
      </c>
    </row>
    <row r="1482" spans="1:5" x14ac:dyDescent="0.35">
      <c r="A1482" s="1" t="s">
        <v>77</v>
      </c>
      <c r="B1482">
        <f t="shared" si="24"/>
        <v>5</v>
      </c>
      <c r="C1482" t="s">
        <v>14</v>
      </c>
      <c r="D1482" s="2">
        <v>64136.4</v>
      </c>
      <c r="E1482">
        <f>+VLOOKUP(REAL[[#This Row],[GASTO]],Table4[#All],2,FALSE)</f>
        <v>66002</v>
      </c>
    </row>
    <row r="1483" spans="1:5" x14ac:dyDescent="0.35">
      <c r="A1483" s="1" t="s">
        <v>77</v>
      </c>
      <c r="B1483">
        <f t="shared" si="24"/>
        <v>5</v>
      </c>
      <c r="C1483" t="s">
        <v>14</v>
      </c>
      <c r="D1483" s="2">
        <v>-64136.4</v>
      </c>
      <c r="E1483">
        <f>+VLOOKUP(REAL[[#This Row],[GASTO]],Table4[#All],2,FALSE)</f>
        <v>66002</v>
      </c>
    </row>
    <row r="1484" spans="1:5" x14ac:dyDescent="0.35">
      <c r="A1484" s="1" t="s">
        <v>70</v>
      </c>
      <c r="B1484">
        <f t="shared" si="24"/>
        <v>5</v>
      </c>
      <c r="C1484" t="s">
        <v>14</v>
      </c>
      <c r="D1484" s="2">
        <v>577.95000000000005</v>
      </c>
      <c r="E1484">
        <f>+VLOOKUP(REAL[[#This Row],[GASTO]],Table4[#All],2,FALSE)</f>
        <v>66002</v>
      </c>
    </row>
    <row r="1485" spans="1:5" x14ac:dyDescent="0.35">
      <c r="A1485" s="1" t="s">
        <v>70</v>
      </c>
      <c r="B1485">
        <f t="shared" si="24"/>
        <v>5</v>
      </c>
      <c r="C1485" t="s">
        <v>14</v>
      </c>
      <c r="D1485" s="2">
        <v>57.79</v>
      </c>
      <c r="E1485">
        <f>+VLOOKUP(REAL[[#This Row],[GASTO]],Table4[#All],2,FALSE)</f>
        <v>66002</v>
      </c>
    </row>
    <row r="1486" spans="1:5" x14ac:dyDescent="0.35">
      <c r="A1486" s="1" t="s">
        <v>74</v>
      </c>
      <c r="B1486">
        <f t="shared" si="24"/>
        <v>5</v>
      </c>
      <c r="C1486" t="s">
        <v>14</v>
      </c>
      <c r="D1486" s="2">
        <v>577.02</v>
      </c>
      <c r="E1486">
        <f>+VLOOKUP(REAL[[#This Row],[GASTO]],Table4[#All],2,FALSE)</f>
        <v>66002</v>
      </c>
    </row>
    <row r="1487" spans="1:5" x14ac:dyDescent="0.35">
      <c r="A1487" s="1" t="s">
        <v>64</v>
      </c>
      <c r="B1487">
        <f t="shared" si="24"/>
        <v>5</v>
      </c>
      <c r="C1487" t="s">
        <v>14</v>
      </c>
      <c r="D1487" s="2">
        <v>5945</v>
      </c>
      <c r="E1487">
        <f>+VLOOKUP(REAL[[#This Row],[GASTO]],Table4[#All],2,FALSE)</f>
        <v>66002</v>
      </c>
    </row>
    <row r="1488" spans="1:5" x14ac:dyDescent="0.35">
      <c r="A1488" s="1" t="s">
        <v>64</v>
      </c>
      <c r="B1488">
        <f t="shared" si="24"/>
        <v>5</v>
      </c>
      <c r="C1488" t="s">
        <v>14</v>
      </c>
      <c r="D1488" s="2">
        <v>582</v>
      </c>
      <c r="E1488">
        <f>+VLOOKUP(REAL[[#This Row],[GASTO]],Table4[#All],2,FALSE)</f>
        <v>66002</v>
      </c>
    </row>
    <row r="1489" spans="1:5" x14ac:dyDescent="0.35">
      <c r="A1489" s="1" t="s">
        <v>64</v>
      </c>
      <c r="B1489">
        <f t="shared" si="24"/>
        <v>5</v>
      </c>
      <c r="C1489" t="s">
        <v>14</v>
      </c>
      <c r="D1489" s="2">
        <v>2133.52</v>
      </c>
      <c r="E1489">
        <f>+VLOOKUP(REAL[[#This Row],[GASTO]],Table4[#All],2,FALSE)</f>
        <v>66002</v>
      </c>
    </row>
    <row r="1490" spans="1:5" x14ac:dyDescent="0.35">
      <c r="A1490" s="1" t="s">
        <v>64</v>
      </c>
      <c r="B1490">
        <f t="shared" si="24"/>
        <v>5</v>
      </c>
      <c r="C1490" t="s">
        <v>14</v>
      </c>
      <c r="D1490" s="2">
        <v>6982.45</v>
      </c>
      <c r="E1490">
        <f>+VLOOKUP(REAL[[#This Row],[GASTO]],Table4[#All],2,FALSE)</f>
        <v>66002</v>
      </c>
    </row>
    <row r="1491" spans="1:5" x14ac:dyDescent="0.35">
      <c r="A1491" s="1" t="s">
        <v>64</v>
      </c>
      <c r="B1491">
        <f t="shared" si="24"/>
        <v>5</v>
      </c>
      <c r="C1491" t="s">
        <v>14</v>
      </c>
      <c r="D1491" s="2">
        <v>8.4</v>
      </c>
      <c r="E1491">
        <f>+VLOOKUP(REAL[[#This Row],[GASTO]],Table4[#All],2,FALSE)</f>
        <v>66002</v>
      </c>
    </row>
    <row r="1492" spans="1:5" x14ac:dyDescent="0.35">
      <c r="A1492" s="1" t="s">
        <v>63</v>
      </c>
      <c r="B1492">
        <f t="shared" si="24"/>
        <v>5</v>
      </c>
      <c r="C1492" t="s">
        <v>14</v>
      </c>
      <c r="D1492" s="2">
        <v>751.83</v>
      </c>
      <c r="E1492">
        <f>+VLOOKUP(REAL[[#This Row],[GASTO]],Table4[#All],2,FALSE)</f>
        <v>66002</v>
      </c>
    </row>
    <row r="1493" spans="1:5" x14ac:dyDescent="0.35">
      <c r="A1493" s="1" t="s">
        <v>63</v>
      </c>
      <c r="B1493">
        <f t="shared" si="24"/>
        <v>5</v>
      </c>
      <c r="C1493" t="s">
        <v>14</v>
      </c>
      <c r="D1493" s="2">
        <v>1213.6199999999999</v>
      </c>
      <c r="E1493">
        <f>+VLOOKUP(REAL[[#This Row],[GASTO]],Table4[#All],2,FALSE)</f>
        <v>66002</v>
      </c>
    </row>
    <row r="1494" spans="1:5" x14ac:dyDescent="0.35">
      <c r="A1494" s="1" t="s">
        <v>59</v>
      </c>
      <c r="B1494">
        <f t="shared" si="24"/>
        <v>5</v>
      </c>
      <c r="C1494" t="s">
        <v>14</v>
      </c>
      <c r="D1494" s="2">
        <v>220.31</v>
      </c>
      <c r="E1494">
        <f>+VLOOKUP(REAL[[#This Row],[GASTO]],Table4[#All],2,FALSE)</f>
        <v>66002</v>
      </c>
    </row>
    <row r="1495" spans="1:5" x14ac:dyDescent="0.35">
      <c r="A1495" s="1" t="s">
        <v>59</v>
      </c>
      <c r="B1495">
        <f t="shared" si="24"/>
        <v>5</v>
      </c>
      <c r="C1495" t="s">
        <v>14</v>
      </c>
      <c r="D1495" s="2">
        <v>195.59</v>
      </c>
      <c r="E1495">
        <f>+VLOOKUP(REAL[[#This Row],[GASTO]],Table4[#All],2,FALSE)</f>
        <v>66002</v>
      </c>
    </row>
    <row r="1496" spans="1:5" x14ac:dyDescent="0.35">
      <c r="A1496" s="1" t="s">
        <v>59</v>
      </c>
      <c r="B1496">
        <f t="shared" si="24"/>
        <v>5</v>
      </c>
      <c r="C1496" t="s">
        <v>14</v>
      </c>
      <c r="D1496" s="2">
        <v>158.13999999999999</v>
      </c>
      <c r="E1496">
        <f>+VLOOKUP(REAL[[#This Row],[GASTO]],Table4[#All],2,FALSE)</f>
        <v>66002</v>
      </c>
    </row>
    <row r="1497" spans="1:5" x14ac:dyDescent="0.35">
      <c r="A1497" s="1" t="s">
        <v>59</v>
      </c>
      <c r="B1497">
        <f t="shared" si="24"/>
        <v>5</v>
      </c>
      <c r="C1497" t="s">
        <v>14</v>
      </c>
      <c r="D1497" s="2">
        <v>128.18</v>
      </c>
      <c r="E1497">
        <f>+VLOOKUP(REAL[[#This Row],[GASTO]],Table4[#All],2,FALSE)</f>
        <v>66002</v>
      </c>
    </row>
    <row r="1498" spans="1:5" x14ac:dyDescent="0.35">
      <c r="A1498" s="1" t="s">
        <v>59</v>
      </c>
      <c r="B1498">
        <f t="shared" si="24"/>
        <v>5</v>
      </c>
      <c r="C1498" t="s">
        <v>14</v>
      </c>
      <c r="D1498" s="2">
        <v>170.48</v>
      </c>
      <c r="E1498">
        <f>+VLOOKUP(REAL[[#This Row],[GASTO]],Table4[#All],2,FALSE)</f>
        <v>66002</v>
      </c>
    </row>
    <row r="1499" spans="1:5" x14ac:dyDescent="0.35">
      <c r="A1499" s="1" t="s">
        <v>59</v>
      </c>
      <c r="B1499">
        <f t="shared" si="24"/>
        <v>5</v>
      </c>
      <c r="C1499" t="s">
        <v>14</v>
      </c>
      <c r="D1499" s="2">
        <v>118.9</v>
      </c>
      <c r="E1499">
        <f>+VLOOKUP(REAL[[#This Row],[GASTO]],Table4[#All],2,FALSE)</f>
        <v>66002</v>
      </c>
    </row>
    <row r="1500" spans="1:5" x14ac:dyDescent="0.35">
      <c r="A1500" s="1" t="s">
        <v>59</v>
      </c>
      <c r="B1500">
        <f t="shared" si="24"/>
        <v>5</v>
      </c>
      <c r="C1500" t="s">
        <v>14</v>
      </c>
      <c r="D1500" s="2">
        <v>288.81</v>
      </c>
      <c r="E1500">
        <f>+VLOOKUP(REAL[[#This Row],[GASTO]],Table4[#All],2,FALSE)</f>
        <v>66002</v>
      </c>
    </row>
    <row r="1501" spans="1:5" x14ac:dyDescent="0.35">
      <c r="A1501" s="1" t="s">
        <v>59</v>
      </c>
      <c r="B1501">
        <f t="shared" si="24"/>
        <v>5</v>
      </c>
      <c r="C1501" t="s">
        <v>14</v>
      </c>
      <c r="D1501" s="2">
        <v>210.86</v>
      </c>
      <c r="E1501">
        <f>+VLOOKUP(REAL[[#This Row],[GASTO]],Table4[#All],2,FALSE)</f>
        <v>66002</v>
      </c>
    </row>
    <row r="1502" spans="1:5" x14ac:dyDescent="0.35">
      <c r="A1502" s="1" t="s">
        <v>59</v>
      </c>
      <c r="B1502">
        <f t="shared" si="24"/>
        <v>5</v>
      </c>
      <c r="C1502" t="s">
        <v>14</v>
      </c>
      <c r="D1502" s="2">
        <v>434.3</v>
      </c>
      <c r="E1502">
        <f>+VLOOKUP(REAL[[#This Row],[GASTO]],Table4[#All],2,FALSE)</f>
        <v>66002</v>
      </c>
    </row>
    <row r="1503" spans="1:5" x14ac:dyDescent="0.35">
      <c r="A1503" s="1" t="s">
        <v>59</v>
      </c>
      <c r="B1503">
        <f t="shared" si="24"/>
        <v>5</v>
      </c>
      <c r="C1503" t="s">
        <v>14</v>
      </c>
      <c r="D1503" s="2">
        <v>128.18</v>
      </c>
      <c r="E1503">
        <f>+VLOOKUP(REAL[[#This Row],[GASTO]],Table4[#All],2,FALSE)</f>
        <v>66002</v>
      </c>
    </row>
    <row r="1504" spans="1:5" x14ac:dyDescent="0.35">
      <c r="A1504" s="1" t="s">
        <v>59</v>
      </c>
      <c r="B1504">
        <f t="shared" si="24"/>
        <v>5</v>
      </c>
      <c r="C1504" t="s">
        <v>14</v>
      </c>
      <c r="D1504" s="2">
        <v>195.59</v>
      </c>
      <c r="E1504">
        <f>+VLOOKUP(REAL[[#This Row],[GASTO]],Table4[#All],2,FALSE)</f>
        <v>66002</v>
      </c>
    </row>
    <row r="1505" spans="1:5" x14ac:dyDescent="0.35">
      <c r="A1505" s="1" t="s">
        <v>59</v>
      </c>
      <c r="B1505">
        <f t="shared" si="24"/>
        <v>5</v>
      </c>
      <c r="C1505" t="s">
        <v>14</v>
      </c>
      <c r="D1505" s="2">
        <v>210.86</v>
      </c>
      <c r="E1505">
        <f>+VLOOKUP(REAL[[#This Row],[GASTO]],Table4[#All],2,FALSE)</f>
        <v>66002</v>
      </c>
    </row>
    <row r="1506" spans="1:5" x14ac:dyDescent="0.35">
      <c r="A1506" s="1" t="s">
        <v>59</v>
      </c>
      <c r="B1506">
        <f t="shared" si="24"/>
        <v>5</v>
      </c>
      <c r="C1506" t="s">
        <v>14</v>
      </c>
      <c r="D1506" s="2">
        <v>128.18</v>
      </c>
      <c r="E1506">
        <f>+VLOOKUP(REAL[[#This Row],[GASTO]],Table4[#All],2,FALSE)</f>
        <v>66002</v>
      </c>
    </row>
    <row r="1507" spans="1:5" x14ac:dyDescent="0.35">
      <c r="A1507" s="1" t="s">
        <v>59</v>
      </c>
      <c r="B1507">
        <f t="shared" si="24"/>
        <v>5</v>
      </c>
      <c r="C1507" t="s">
        <v>14</v>
      </c>
      <c r="D1507" s="2">
        <v>457.04</v>
      </c>
      <c r="E1507">
        <f>+VLOOKUP(REAL[[#This Row],[GASTO]],Table4[#All],2,FALSE)</f>
        <v>66002</v>
      </c>
    </row>
    <row r="1508" spans="1:5" x14ac:dyDescent="0.35">
      <c r="A1508" s="1" t="s">
        <v>59</v>
      </c>
      <c r="B1508">
        <f t="shared" si="24"/>
        <v>5</v>
      </c>
      <c r="C1508" t="s">
        <v>14</v>
      </c>
      <c r="D1508" s="2">
        <v>457.04</v>
      </c>
      <c r="E1508">
        <f>+VLOOKUP(REAL[[#This Row],[GASTO]],Table4[#All],2,FALSE)</f>
        <v>66002</v>
      </c>
    </row>
    <row r="1509" spans="1:5" x14ac:dyDescent="0.35">
      <c r="A1509" s="1" t="s">
        <v>59</v>
      </c>
      <c r="B1509">
        <f t="shared" si="24"/>
        <v>5</v>
      </c>
      <c r="C1509" t="s">
        <v>14</v>
      </c>
      <c r="D1509" s="2">
        <v>256.36</v>
      </c>
      <c r="E1509">
        <f>+VLOOKUP(REAL[[#This Row],[GASTO]],Table4[#All],2,FALSE)</f>
        <v>66002</v>
      </c>
    </row>
    <row r="1510" spans="1:5" x14ac:dyDescent="0.35">
      <c r="A1510" s="1" t="s">
        <v>59</v>
      </c>
      <c r="B1510">
        <f t="shared" si="24"/>
        <v>5</v>
      </c>
      <c r="C1510" t="s">
        <v>14</v>
      </c>
      <c r="D1510" s="2">
        <v>457.04</v>
      </c>
      <c r="E1510">
        <f>+VLOOKUP(REAL[[#This Row],[GASTO]],Table4[#All],2,FALSE)</f>
        <v>66002</v>
      </c>
    </row>
    <row r="1511" spans="1:5" x14ac:dyDescent="0.35">
      <c r="A1511" s="1" t="s">
        <v>59</v>
      </c>
      <c r="B1511">
        <f t="shared" si="24"/>
        <v>5</v>
      </c>
      <c r="C1511" t="s">
        <v>14</v>
      </c>
      <c r="D1511" s="2">
        <v>128.18</v>
      </c>
      <c r="E1511">
        <f>+VLOOKUP(REAL[[#This Row],[GASTO]],Table4[#All],2,FALSE)</f>
        <v>66002</v>
      </c>
    </row>
    <row r="1512" spans="1:5" x14ac:dyDescent="0.35">
      <c r="A1512" s="1" t="s">
        <v>59</v>
      </c>
      <c r="B1512">
        <f t="shared" si="24"/>
        <v>5</v>
      </c>
      <c r="C1512" t="s">
        <v>14</v>
      </c>
      <c r="D1512" s="2">
        <v>134.56</v>
      </c>
      <c r="E1512">
        <f>+VLOOKUP(REAL[[#This Row],[GASTO]],Table4[#All],2,FALSE)</f>
        <v>66002</v>
      </c>
    </row>
    <row r="1513" spans="1:5" x14ac:dyDescent="0.35">
      <c r="A1513" s="1" t="s">
        <v>69</v>
      </c>
      <c r="B1513">
        <f t="shared" si="24"/>
        <v>5</v>
      </c>
      <c r="C1513" t="s">
        <v>14</v>
      </c>
      <c r="D1513" s="2">
        <v>158.13999999999999</v>
      </c>
      <c r="E1513">
        <f>+VLOOKUP(REAL[[#This Row],[GASTO]],Table4[#All],2,FALSE)</f>
        <v>66002</v>
      </c>
    </row>
    <row r="1514" spans="1:5" x14ac:dyDescent="0.35">
      <c r="A1514" s="1" t="s">
        <v>56</v>
      </c>
      <c r="B1514">
        <f t="shared" si="24"/>
        <v>5</v>
      </c>
      <c r="C1514" t="s">
        <v>14</v>
      </c>
      <c r="D1514" s="2">
        <v>190.24</v>
      </c>
      <c r="E1514">
        <f>+VLOOKUP(REAL[[#This Row],[GASTO]],Table4[#All],2,FALSE)</f>
        <v>66002</v>
      </c>
    </row>
    <row r="1515" spans="1:5" x14ac:dyDescent="0.35">
      <c r="A1515" s="1" t="s">
        <v>56</v>
      </c>
      <c r="B1515">
        <f t="shared" si="24"/>
        <v>5</v>
      </c>
      <c r="C1515" t="s">
        <v>14</v>
      </c>
      <c r="D1515" s="2">
        <v>205.09</v>
      </c>
      <c r="E1515">
        <f>+VLOOKUP(REAL[[#This Row],[GASTO]],Table4[#All],2,FALSE)</f>
        <v>66002</v>
      </c>
    </row>
    <row r="1516" spans="1:5" x14ac:dyDescent="0.35">
      <c r="A1516" s="1" t="s">
        <v>56</v>
      </c>
      <c r="B1516">
        <f t="shared" si="24"/>
        <v>5</v>
      </c>
      <c r="C1516" t="s">
        <v>14</v>
      </c>
      <c r="D1516" s="2">
        <v>205.09</v>
      </c>
      <c r="E1516">
        <f>+VLOOKUP(REAL[[#This Row],[GASTO]],Table4[#All],2,FALSE)</f>
        <v>66002</v>
      </c>
    </row>
    <row r="1517" spans="1:5" x14ac:dyDescent="0.35">
      <c r="A1517" s="1" t="s">
        <v>56</v>
      </c>
      <c r="B1517">
        <f t="shared" si="24"/>
        <v>5</v>
      </c>
      <c r="C1517" t="s">
        <v>14</v>
      </c>
      <c r="D1517" s="2">
        <v>205.09</v>
      </c>
      <c r="E1517">
        <f>+VLOOKUP(REAL[[#This Row],[GASTO]],Table4[#All],2,FALSE)</f>
        <v>66002</v>
      </c>
    </row>
    <row r="1518" spans="1:5" x14ac:dyDescent="0.35">
      <c r="A1518" s="1" t="s">
        <v>56</v>
      </c>
      <c r="B1518">
        <f t="shared" si="24"/>
        <v>5</v>
      </c>
      <c r="C1518" t="s">
        <v>14</v>
      </c>
      <c r="D1518" s="2">
        <v>181.89</v>
      </c>
      <c r="E1518">
        <f>+VLOOKUP(REAL[[#This Row],[GASTO]],Table4[#All],2,FALSE)</f>
        <v>66002</v>
      </c>
    </row>
    <row r="1519" spans="1:5" x14ac:dyDescent="0.35">
      <c r="A1519" s="1" t="s">
        <v>56</v>
      </c>
      <c r="B1519">
        <f t="shared" si="24"/>
        <v>5</v>
      </c>
      <c r="C1519" t="s">
        <v>14</v>
      </c>
      <c r="D1519" s="2">
        <v>118.9</v>
      </c>
      <c r="E1519">
        <f>+VLOOKUP(REAL[[#This Row],[GASTO]],Table4[#All],2,FALSE)</f>
        <v>66002</v>
      </c>
    </row>
    <row r="1520" spans="1:5" x14ac:dyDescent="0.35">
      <c r="A1520" s="1" t="s">
        <v>56</v>
      </c>
      <c r="B1520">
        <f t="shared" si="24"/>
        <v>5</v>
      </c>
      <c r="C1520" t="s">
        <v>14</v>
      </c>
      <c r="D1520" s="2">
        <v>457.04</v>
      </c>
      <c r="E1520">
        <f>+VLOOKUP(REAL[[#This Row],[GASTO]],Table4[#All],2,FALSE)</f>
        <v>66002</v>
      </c>
    </row>
    <row r="1521" spans="1:5" x14ac:dyDescent="0.35">
      <c r="A1521" s="1" t="s">
        <v>56</v>
      </c>
      <c r="B1521">
        <f t="shared" si="24"/>
        <v>5</v>
      </c>
      <c r="C1521" t="s">
        <v>14</v>
      </c>
      <c r="D1521" s="2">
        <v>187.77</v>
      </c>
      <c r="E1521">
        <f>+VLOOKUP(REAL[[#This Row],[GASTO]],Table4[#All],2,FALSE)</f>
        <v>66002</v>
      </c>
    </row>
    <row r="1522" spans="1:5" x14ac:dyDescent="0.35">
      <c r="A1522" s="1" t="s">
        <v>56</v>
      </c>
      <c r="B1522">
        <f t="shared" si="24"/>
        <v>5</v>
      </c>
      <c r="C1522" t="s">
        <v>14</v>
      </c>
      <c r="D1522" s="2">
        <v>256.36</v>
      </c>
      <c r="E1522">
        <f>+VLOOKUP(REAL[[#This Row],[GASTO]],Table4[#All],2,FALSE)</f>
        <v>66002</v>
      </c>
    </row>
    <row r="1523" spans="1:5" x14ac:dyDescent="0.35">
      <c r="A1523" s="1" t="s">
        <v>56</v>
      </c>
      <c r="B1523">
        <f t="shared" si="24"/>
        <v>5</v>
      </c>
      <c r="C1523" t="s">
        <v>14</v>
      </c>
      <c r="D1523" s="2">
        <v>607.86</v>
      </c>
      <c r="E1523">
        <f>+VLOOKUP(REAL[[#This Row],[GASTO]],Table4[#All],2,FALSE)</f>
        <v>66002</v>
      </c>
    </row>
    <row r="1524" spans="1:5" x14ac:dyDescent="0.35">
      <c r="A1524" s="1" t="s">
        <v>56</v>
      </c>
      <c r="B1524">
        <f t="shared" si="24"/>
        <v>5</v>
      </c>
      <c r="C1524" t="s">
        <v>14</v>
      </c>
      <c r="D1524" s="2">
        <v>158.13999999999999</v>
      </c>
      <c r="E1524">
        <f>+VLOOKUP(REAL[[#This Row],[GASTO]],Table4[#All],2,FALSE)</f>
        <v>66002</v>
      </c>
    </row>
    <row r="1525" spans="1:5" x14ac:dyDescent="0.35">
      <c r="A1525" s="1" t="s">
        <v>56</v>
      </c>
      <c r="B1525">
        <f t="shared" si="24"/>
        <v>5</v>
      </c>
      <c r="C1525" t="s">
        <v>14</v>
      </c>
      <c r="D1525" s="2">
        <v>256.36</v>
      </c>
      <c r="E1525">
        <f>+VLOOKUP(REAL[[#This Row],[GASTO]],Table4[#All],2,FALSE)</f>
        <v>66002</v>
      </c>
    </row>
    <row r="1526" spans="1:5" x14ac:dyDescent="0.35">
      <c r="A1526" s="1" t="s">
        <v>56</v>
      </c>
      <c r="B1526">
        <f t="shared" si="24"/>
        <v>5</v>
      </c>
      <c r="C1526" t="s">
        <v>14</v>
      </c>
      <c r="D1526" s="2">
        <v>434.19</v>
      </c>
      <c r="E1526">
        <f>+VLOOKUP(REAL[[#This Row],[GASTO]],Table4[#All],2,FALSE)</f>
        <v>66002</v>
      </c>
    </row>
    <row r="1527" spans="1:5" x14ac:dyDescent="0.35">
      <c r="A1527" s="1" t="s">
        <v>56</v>
      </c>
      <c r="B1527">
        <f t="shared" si="24"/>
        <v>5</v>
      </c>
      <c r="C1527" t="s">
        <v>14</v>
      </c>
      <c r="D1527" s="2">
        <v>178.96</v>
      </c>
      <c r="E1527">
        <f>+VLOOKUP(REAL[[#This Row],[GASTO]],Table4[#All],2,FALSE)</f>
        <v>66002</v>
      </c>
    </row>
    <row r="1528" spans="1:5" x14ac:dyDescent="0.35">
      <c r="A1528" s="1" t="s">
        <v>56</v>
      </c>
      <c r="B1528">
        <f t="shared" si="24"/>
        <v>5</v>
      </c>
      <c r="C1528" t="s">
        <v>14</v>
      </c>
      <c r="D1528" s="2">
        <v>187</v>
      </c>
      <c r="E1528">
        <f>+VLOOKUP(REAL[[#This Row],[GASTO]],Table4[#All],2,FALSE)</f>
        <v>66002</v>
      </c>
    </row>
    <row r="1529" spans="1:5" x14ac:dyDescent="0.35">
      <c r="A1529" s="1" t="s">
        <v>56</v>
      </c>
      <c r="B1529">
        <f t="shared" si="24"/>
        <v>5</v>
      </c>
      <c r="C1529" t="s">
        <v>14</v>
      </c>
      <c r="D1529" s="2">
        <v>457.04</v>
      </c>
      <c r="E1529">
        <f>+VLOOKUP(REAL[[#This Row],[GASTO]],Table4[#All],2,FALSE)</f>
        <v>66002</v>
      </c>
    </row>
    <row r="1530" spans="1:5" x14ac:dyDescent="0.35">
      <c r="A1530" s="1" t="s">
        <v>56</v>
      </c>
      <c r="B1530">
        <f t="shared" si="24"/>
        <v>5</v>
      </c>
      <c r="C1530" t="s">
        <v>14</v>
      </c>
      <c r="D1530" s="2">
        <v>457.04</v>
      </c>
      <c r="E1530">
        <f>+VLOOKUP(REAL[[#This Row],[GASTO]],Table4[#All],2,FALSE)</f>
        <v>66002</v>
      </c>
    </row>
    <row r="1531" spans="1:5" x14ac:dyDescent="0.35">
      <c r="A1531" s="1" t="s">
        <v>56</v>
      </c>
      <c r="B1531">
        <f t="shared" si="24"/>
        <v>5</v>
      </c>
      <c r="C1531" t="s">
        <v>14</v>
      </c>
      <c r="D1531" s="2">
        <v>195.59</v>
      </c>
      <c r="E1531">
        <f>+VLOOKUP(REAL[[#This Row],[GASTO]],Table4[#All],2,FALSE)</f>
        <v>66002</v>
      </c>
    </row>
    <row r="1532" spans="1:5" x14ac:dyDescent="0.35">
      <c r="A1532" s="1" t="s">
        <v>56</v>
      </c>
      <c r="B1532">
        <f t="shared" si="24"/>
        <v>5</v>
      </c>
      <c r="C1532" t="s">
        <v>14</v>
      </c>
      <c r="D1532" s="2">
        <v>751.83</v>
      </c>
      <c r="E1532">
        <f>+VLOOKUP(REAL[[#This Row],[GASTO]],Table4[#All],2,FALSE)</f>
        <v>66002</v>
      </c>
    </row>
    <row r="1533" spans="1:5" x14ac:dyDescent="0.35">
      <c r="A1533" s="1" t="s">
        <v>56</v>
      </c>
      <c r="B1533">
        <f t="shared" ref="B1533:B1596" si="25">+MONTH(A1533)</f>
        <v>5</v>
      </c>
      <c r="C1533" t="s">
        <v>14</v>
      </c>
      <c r="D1533" s="2">
        <v>158.13999999999999</v>
      </c>
      <c r="E1533">
        <f>+VLOOKUP(REAL[[#This Row],[GASTO]],Table4[#All],2,FALSE)</f>
        <v>66002</v>
      </c>
    </row>
    <row r="1534" spans="1:5" x14ac:dyDescent="0.35">
      <c r="A1534" s="1" t="s">
        <v>56</v>
      </c>
      <c r="B1534">
        <f t="shared" si="25"/>
        <v>5</v>
      </c>
      <c r="C1534" t="s">
        <v>14</v>
      </c>
      <c r="D1534" s="2">
        <v>195.59</v>
      </c>
      <c r="E1534">
        <f>+VLOOKUP(REAL[[#This Row],[GASTO]],Table4[#All],2,FALSE)</f>
        <v>66002</v>
      </c>
    </row>
    <row r="1535" spans="1:5" x14ac:dyDescent="0.35">
      <c r="A1535" s="1" t="s">
        <v>75</v>
      </c>
      <c r="B1535">
        <f t="shared" si="25"/>
        <v>5</v>
      </c>
      <c r="C1535" t="s">
        <v>14</v>
      </c>
      <c r="D1535" s="2">
        <v>210.86</v>
      </c>
      <c r="E1535">
        <f>+VLOOKUP(REAL[[#This Row],[GASTO]],Table4[#All],2,FALSE)</f>
        <v>66002</v>
      </c>
    </row>
    <row r="1536" spans="1:5" x14ac:dyDescent="0.35">
      <c r="A1536" s="1" t="s">
        <v>75</v>
      </c>
      <c r="B1536">
        <f t="shared" si="25"/>
        <v>5</v>
      </c>
      <c r="C1536" t="s">
        <v>14</v>
      </c>
      <c r="D1536" s="2">
        <v>113.68</v>
      </c>
      <c r="E1536">
        <f>+VLOOKUP(REAL[[#This Row],[GASTO]],Table4[#All],2,FALSE)</f>
        <v>66002</v>
      </c>
    </row>
    <row r="1537" spans="1:5" x14ac:dyDescent="0.35">
      <c r="A1537" s="1" t="s">
        <v>75</v>
      </c>
      <c r="B1537">
        <f t="shared" si="25"/>
        <v>5</v>
      </c>
      <c r="C1537" t="s">
        <v>14</v>
      </c>
      <c r="D1537" s="2">
        <v>195.59</v>
      </c>
      <c r="E1537">
        <f>+VLOOKUP(REAL[[#This Row],[GASTO]],Table4[#All],2,FALSE)</f>
        <v>66002</v>
      </c>
    </row>
    <row r="1538" spans="1:5" x14ac:dyDescent="0.35">
      <c r="A1538" s="1" t="s">
        <v>75</v>
      </c>
      <c r="B1538">
        <f t="shared" si="25"/>
        <v>5</v>
      </c>
      <c r="C1538" t="s">
        <v>14</v>
      </c>
      <c r="D1538" s="2">
        <v>170.48</v>
      </c>
      <c r="E1538">
        <f>+VLOOKUP(REAL[[#This Row],[GASTO]],Table4[#All],2,FALSE)</f>
        <v>66002</v>
      </c>
    </row>
    <row r="1539" spans="1:5" x14ac:dyDescent="0.35">
      <c r="A1539" s="1" t="s">
        <v>75</v>
      </c>
      <c r="B1539">
        <f t="shared" si="25"/>
        <v>5</v>
      </c>
      <c r="C1539" t="s">
        <v>14</v>
      </c>
      <c r="D1539" s="2">
        <v>113.68</v>
      </c>
      <c r="E1539">
        <f>+VLOOKUP(REAL[[#This Row],[GASTO]],Table4[#All],2,FALSE)</f>
        <v>66002</v>
      </c>
    </row>
    <row r="1540" spans="1:5" x14ac:dyDescent="0.35">
      <c r="A1540" s="1" t="s">
        <v>75</v>
      </c>
      <c r="B1540">
        <f t="shared" si="25"/>
        <v>5</v>
      </c>
      <c r="C1540" t="s">
        <v>14</v>
      </c>
      <c r="D1540" s="2">
        <v>113.68</v>
      </c>
      <c r="E1540">
        <f>+VLOOKUP(REAL[[#This Row],[GASTO]],Table4[#All],2,FALSE)</f>
        <v>66002</v>
      </c>
    </row>
    <row r="1541" spans="1:5" x14ac:dyDescent="0.35">
      <c r="A1541" s="1" t="s">
        <v>75</v>
      </c>
      <c r="B1541">
        <f t="shared" si="25"/>
        <v>5</v>
      </c>
      <c r="C1541" t="s">
        <v>14</v>
      </c>
      <c r="D1541" s="2">
        <v>151.19</v>
      </c>
      <c r="E1541">
        <f>+VLOOKUP(REAL[[#This Row],[GASTO]],Table4[#All],2,FALSE)</f>
        <v>66002</v>
      </c>
    </row>
    <row r="1542" spans="1:5" x14ac:dyDescent="0.35">
      <c r="A1542" s="1" t="s">
        <v>75</v>
      </c>
      <c r="B1542">
        <f t="shared" si="25"/>
        <v>5</v>
      </c>
      <c r="C1542" t="s">
        <v>14</v>
      </c>
      <c r="D1542" s="2">
        <v>128.18</v>
      </c>
      <c r="E1542">
        <f>+VLOOKUP(REAL[[#This Row],[GASTO]],Table4[#All],2,FALSE)</f>
        <v>66002</v>
      </c>
    </row>
    <row r="1543" spans="1:5" x14ac:dyDescent="0.35">
      <c r="A1543" s="1" t="s">
        <v>75</v>
      </c>
      <c r="B1543">
        <f t="shared" si="25"/>
        <v>5</v>
      </c>
      <c r="C1543" t="s">
        <v>14</v>
      </c>
      <c r="D1543" s="2">
        <v>210.86</v>
      </c>
      <c r="E1543">
        <f>+VLOOKUP(REAL[[#This Row],[GASTO]],Table4[#All],2,FALSE)</f>
        <v>66002</v>
      </c>
    </row>
    <row r="1544" spans="1:5" x14ac:dyDescent="0.35">
      <c r="A1544" s="1" t="s">
        <v>68</v>
      </c>
      <c r="B1544">
        <f t="shared" si="25"/>
        <v>5</v>
      </c>
      <c r="C1544" t="s">
        <v>14</v>
      </c>
      <c r="D1544" s="2">
        <v>129.91999999999999</v>
      </c>
      <c r="E1544">
        <f>+VLOOKUP(REAL[[#This Row],[GASTO]],Table4[#All],2,FALSE)</f>
        <v>66002</v>
      </c>
    </row>
    <row r="1545" spans="1:5" x14ac:dyDescent="0.35">
      <c r="A1545" s="1" t="s">
        <v>68</v>
      </c>
      <c r="B1545">
        <f t="shared" si="25"/>
        <v>5</v>
      </c>
      <c r="C1545" t="s">
        <v>14</v>
      </c>
      <c r="D1545" s="2">
        <v>134.56</v>
      </c>
      <c r="E1545">
        <f>+VLOOKUP(REAL[[#This Row],[GASTO]],Table4[#All],2,FALSE)</f>
        <v>66002</v>
      </c>
    </row>
    <row r="1546" spans="1:5" x14ac:dyDescent="0.35">
      <c r="A1546" s="1" t="s">
        <v>68</v>
      </c>
      <c r="B1546">
        <f t="shared" si="25"/>
        <v>5</v>
      </c>
      <c r="C1546" t="s">
        <v>14</v>
      </c>
      <c r="D1546" s="2">
        <v>129.91999999999999</v>
      </c>
      <c r="E1546">
        <f>+VLOOKUP(REAL[[#This Row],[GASTO]],Table4[#All],2,FALSE)</f>
        <v>66002</v>
      </c>
    </row>
    <row r="1547" spans="1:5" x14ac:dyDescent="0.35">
      <c r="A1547" s="1" t="s">
        <v>68</v>
      </c>
      <c r="B1547">
        <f t="shared" si="25"/>
        <v>5</v>
      </c>
      <c r="C1547" t="s">
        <v>14</v>
      </c>
      <c r="D1547" s="2">
        <v>118.9</v>
      </c>
      <c r="E1547">
        <f>+VLOOKUP(REAL[[#This Row],[GASTO]],Table4[#All],2,FALSE)</f>
        <v>66002</v>
      </c>
    </row>
    <row r="1548" spans="1:5" x14ac:dyDescent="0.35">
      <c r="A1548" s="1" t="s">
        <v>68</v>
      </c>
      <c r="B1548">
        <f t="shared" si="25"/>
        <v>5</v>
      </c>
      <c r="C1548" t="s">
        <v>14</v>
      </c>
      <c r="D1548" s="2">
        <v>118.9</v>
      </c>
      <c r="E1548">
        <f>+VLOOKUP(REAL[[#This Row],[GASTO]],Table4[#All],2,FALSE)</f>
        <v>66002</v>
      </c>
    </row>
    <row r="1549" spans="1:5" x14ac:dyDescent="0.35">
      <c r="A1549" s="1" t="s">
        <v>68</v>
      </c>
      <c r="B1549">
        <f t="shared" si="25"/>
        <v>5</v>
      </c>
      <c r="C1549" t="s">
        <v>14</v>
      </c>
      <c r="D1549" s="2">
        <v>113.68</v>
      </c>
      <c r="E1549">
        <f>+VLOOKUP(REAL[[#This Row],[GASTO]],Table4[#All],2,FALSE)</f>
        <v>66002</v>
      </c>
    </row>
    <row r="1550" spans="1:5" x14ac:dyDescent="0.35">
      <c r="A1550" s="1" t="s">
        <v>68</v>
      </c>
      <c r="B1550">
        <f t="shared" si="25"/>
        <v>5</v>
      </c>
      <c r="C1550" t="s">
        <v>14</v>
      </c>
      <c r="D1550" s="2">
        <v>128.18</v>
      </c>
      <c r="E1550">
        <f>+VLOOKUP(REAL[[#This Row],[GASTO]],Table4[#All],2,FALSE)</f>
        <v>66002</v>
      </c>
    </row>
    <row r="1551" spans="1:5" x14ac:dyDescent="0.35">
      <c r="A1551" s="1" t="s">
        <v>68</v>
      </c>
      <c r="B1551">
        <f t="shared" si="25"/>
        <v>5</v>
      </c>
      <c r="C1551" t="s">
        <v>14</v>
      </c>
      <c r="D1551" s="2">
        <v>118.9</v>
      </c>
      <c r="E1551">
        <f>+VLOOKUP(REAL[[#This Row],[GASTO]],Table4[#All],2,FALSE)</f>
        <v>66002</v>
      </c>
    </row>
    <row r="1552" spans="1:5" x14ac:dyDescent="0.35">
      <c r="A1552" s="1" t="s">
        <v>68</v>
      </c>
      <c r="B1552">
        <f t="shared" si="25"/>
        <v>5</v>
      </c>
      <c r="C1552" t="s">
        <v>14</v>
      </c>
      <c r="D1552" s="2">
        <v>457.04</v>
      </c>
      <c r="E1552">
        <f>+VLOOKUP(REAL[[#This Row],[GASTO]],Table4[#All],2,FALSE)</f>
        <v>66002</v>
      </c>
    </row>
    <row r="1553" spans="1:5" x14ac:dyDescent="0.35">
      <c r="A1553" s="1" t="s">
        <v>68</v>
      </c>
      <c r="B1553">
        <f t="shared" si="25"/>
        <v>5</v>
      </c>
      <c r="C1553" t="s">
        <v>14</v>
      </c>
      <c r="D1553" s="2">
        <v>128.18</v>
      </c>
      <c r="E1553">
        <f>+VLOOKUP(REAL[[#This Row],[GASTO]],Table4[#All],2,FALSE)</f>
        <v>66002</v>
      </c>
    </row>
    <row r="1554" spans="1:5" x14ac:dyDescent="0.35">
      <c r="A1554" s="1" t="s">
        <v>68</v>
      </c>
      <c r="B1554">
        <f t="shared" si="25"/>
        <v>5</v>
      </c>
      <c r="C1554" t="s">
        <v>14</v>
      </c>
      <c r="D1554" s="2">
        <v>128.18</v>
      </c>
      <c r="E1554">
        <f>+VLOOKUP(REAL[[#This Row],[GASTO]],Table4[#All],2,FALSE)</f>
        <v>66002</v>
      </c>
    </row>
    <row r="1555" spans="1:5" x14ac:dyDescent="0.35">
      <c r="A1555" s="1" t="s">
        <v>68</v>
      </c>
      <c r="B1555">
        <f t="shared" si="25"/>
        <v>5</v>
      </c>
      <c r="C1555" t="s">
        <v>14</v>
      </c>
      <c r="D1555" s="2">
        <v>254.83</v>
      </c>
      <c r="E1555">
        <f>+VLOOKUP(REAL[[#This Row],[GASTO]],Table4[#All],2,FALSE)</f>
        <v>66002</v>
      </c>
    </row>
    <row r="1556" spans="1:5" x14ac:dyDescent="0.35">
      <c r="A1556" s="1" t="s">
        <v>68</v>
      </c>
      <c r="B1556">
        <f t="shared" si="25"/>
        <v>5</v>
      </c>
      <c r="C1556" t="s">
        <v>14</v>
      </c>
      <c r="D1556" s="2">
        <v>128.18</v>
      </c>
      <c r="E1556">
        <f>+VLOOKUP(REAL[[#This Row],[GASTO]],Table4[#All],2,FALSE)</f>
        <v>66002</v>
      </c>
    </row>
    <row r="1557" spans="1:5" x14ac:dyDescent="0.35">
      <c r="A1557" s="1" t="s">
        <v>68</v>
      </c>
      <c r="B1557">
        <f t="shared" si="25"/>
        <v>5</v>
      </c>
      <c r="C1557" t="s">
        <v>14</v>
      </c>
      <c r="D1557" s="2">
        <v>113.68</v>
      </c>
      <c r="E1557">
        <f>+VLOOKUP(REAL[[#This Row],[GASTO]],Table4[#All],2,FALSE)</f>
        <v>66002</v>
      </c>
    </row>
    <row r="1558" spans="1:5" x14ac:dyDescent="0.35">
      <c r="A1558" s="1" t="s">
        <v>68</v>
      </c>
      <c r="B1558">
        <f t="shared" si="25"/>
        <v>5</v>
      </c>
      <c r="C1558" t="s">
        <v>14</v>
      </c>
      <c r="D1558" s="2">
        <v>118.9</v>
      </c>
      <c r="E1558">
        <f>+VLOOKUP(REAL[[#This Row],[GASTO]],Table4[#All],2,FALSE)</f>
        <v>66002</v>
      </c>
    </row>
    <row r="1559" spans="1:5" x14ac:dyDescent="0.35">
      <c r="A1559" s="1" t="s">
        <v>68</v>
      </c>
      <c r="B1559">
        <f t="shared" si="25"/>
        <v>5</v>
      </c>
      <c r="C1559" t="s">
        <v>14</v>
      </c>
      <c r="D1559" s="2">
        <v>118.9</v>
      </c>
      <c r="E1559">
        <f>+VLOOKUP(REAL[[#This Row],[GASTO]],Table4[#All],2,FALSE)</f>
        <v>66002</v>
      </c>
    </row>
    <row r="1560" spans="1:5" x14ac:dyDescent="0.35">
      <c r="A1560" s="1" t="s">
        <v>68</v>
      </c>
      <c r="B1560">
        <f t="shared" si="25"/>
        <v>5</v>
      </c>
      <c r="C1560" t="s">
        <v>14</v>
      </c>
      <c r="D1560" s="2">
        <v>118.9</v>
      </c>
      <c r="E1560">
        <f>+VLOOKUP(REAL[[#This Row],[GASTO]],Table4[#All],2,FALSE)</f>
        <v>66002</v>
      </c>
    </row>
    <row r="1561" spans="1:5" x14ac:dyDescent="0.35">
      <c r="A1561" s="1" t="s">
        <v>68</v>
      </c>
      <c r="B1561">
        <f t="shared" si="25"/>
        <v>5</v>
      </c>
      <c r="C1561" t="s">
        <v>14</v>
      </c>
      <c r="D1561" s="2">
        <v>128.18</v>
      </c>
      <c r="E1561">
        <f>+VLOOKUP(REAL[[#This Row],[GASTO]],Table4[#All],2,FALSE)</f>
        <v>66002</v>
      </c>
    </row>
    <row r="1562" spans="1:5" x14ac:dyDescent="0.35">
      <c r="A1562" s="1" t="s">
        <v>68</v>
      </c>
      <c r="B1562">
        <f t="shared" si="25"/>
        <v>5</v>
      </c>
      <c r="C1562" t="s">
        <v>14</v>
      </c>
      <c r="D1562" s="2">
        <v>256.36</v>
      </c>
      <c r="E1562">
        <f>+VLOOKUP(REAL[[#This Row],[GASTO]],Table4[#All],2,FALSE)</f>
        <v>66002</v>
      </c>
    </row>
    <row r="1563" spans="1:5" x14ac:dyDescent="0.35">
      <c r="A1563" s="1" t="s">
        <v>68</v>
      </c>
      <c r="B1563">
        <f t="shared" si="25"/>
        <v>5</v>
      </c>
      <c r="C1563" t="s">
        <v>14</v>
      </c>
      <c r="D1563" s="2">
        <v>165.65</v>
      </c>
      <c r="E1563">
        <f>+VLOOKUP(REAL[[#This Row],[GASTO]],Table4[#All],2,FALSE)</f>
        <v>66002</v>
      </c>
    </row>
    <row r="1564" spans="1:5" x14ac:dyDescent="0.35">
      <c r="A1564" s="1" t="s">
        <v>68</v>
      </c>
      <c r="B1564">
        <f t="shared" si="25"/>
        <v>5</v>
      </c>
      <c r="C1564" t="s">
        <v>14</v>
      </c>
      <c r="D1564" s="2">
        <v>134.56</v>
      </c>
      <c r="E1564">
        <f>+VLOOKUP(REAL[[#This Row],[GASTO]],Table4[#All],2,FALSE)</f>
        <v>66002</v>
      </c>
    </row>
    <row r="1565" spans="1:5" x14ac:dyDescent="0.35">
      <c r="A1565" s="1" t="s">
        <v>68</v>
      </c>
      <c r="B1565">
        <f t="shared" si="25"/>
        <v>5</v>
      </c>
      <c r="C1565" t="s">
        <v>14</v>
      </c>
      <c r="D1565" s="2">
        <v>128.18</v>
      </c>
      <c r="E1565">
        <f>+VLOOKUP(REAL[[#This Row],[GASTO]],Table4[#All],2,FALSE)</f>
        <v>66002</v>
      </c>
    </row>
    <row r="1566" spans="1:5" x14ac:dyDescent="0.35">
      <c r="A1566" s="1" t="s">
        <v>68</v>
      </c>
      <c r="B1566">
        <f t="shared" si="25"/>
        <v>5</v>
      </c>
      <c r="C1566" t="s">
        <v>14</v>
      </c>
      <c r="D1566" s="2">
        <v>129.91999999999999</v>
      </c>
      <c r="E1566">
        <f>+VLOOKUP(REAL[[#This Row],[GASTO]],Table4[#All],2,FALSE)</f>
        <v>66002</v>
      </c>
    </row>
    <row r="1567" spans="1:5" x14ac:dyDescent="0.35">
      <c r="A1567" s="1" t="s">
        <v>68</v>
      </c>
      <c r="B1567">
        <f t="shared" si="25"/>
        <v>5</v>
      </c>
      <c r="C1567" t="s">
        <v>14</v>
      </c>
      <c r="D1567" s="2">
        <v>134.56</v>
      </c>
      <c r="E1567">
        <f>+VLOOKUP(REAL[[#This Row],[GASTO]],Table4[#All],2,FALSE)</f>
        <v>66002</v>
      </c>
    </row>
    <row r="1568" spans="1:5" x14ac:dyDescent="0.35">
      <c r="A1568" s="1" t="s">
        <v>68</v>
      </c>
      <c r="B1568">
        <f t="shared" si="25"/>
        <v>5</v>
      </c>
      <c r="C1568" t="s">
        <v>14</v>
      </c>
      <c r="D1568" s="2">
        <v>457.04</v>
      </c>
      <c r="E1568">
        <f>+VLOOKUP(REAL[[#This Row],[GASTO]],Table4[#All],2,FALSE)</f>
        <v>66002</v>
      </c>
    </row>
    <row r="1569" spans="1:5" x14ac:dyDescent="0.35">
      <c r="A1569" s="1" t="s">
        <v>68</v>
      </c>
      <c r="B1569">
        <f t="shared" si="25"/>
        <v>5</v>
      </c>
      <c r="C1569" t="s">
        <v>14</v>
      </c>
      <c r="D1569" s="2">
        <v>237.8</v>
      </c>
      <c r="E1569">
        <f>+VLOOKUP(REAL[[#This Row],[GASTO]],Table4[#All],2,FALSE)</f>
        <v>66002</v>
      </c>
    </row>
    <row r="1570" spans="1:5" x14ac:dyDescent="0.35">
      <c r="A1570" s="1" t="s">
        <v>68</v>
      </c>
      <c r="B1570">
        <f t="shared" si="25"/>
        <v>5</v>
      </c>
      <c r="C1570" t="s">
        <v>14</v>
      </c>
      <c r="D1570" s="2">
        <v>256.36</v>
      </c>
      <c r="E1570">
        <f>+VLOOKUP(REAL[[#This Row],[GASTO]],Table4[#All],2,FALSE)</f>
        <v>66002</v>
      </c>
    </row>
    <row r="1571" spans="1:5" x14ac:dyDescent="0.35">
      <c r="A1571" s="1" t="s">
        <v>68</v>
      </c>
      <c r="B1571">
        <f t="shared" si="25"/>
        <v>5</v>
      </c>
      <c r="C1571" t="s">
        <v>14</v>
      </c>
      <c r="D1571" s="2">
        <v>457.04</v>
      </c>
      <c r="E1571">
        <f>+VLOOKUP(REAL[[#This Row],[GASTO]],Table4[#All],2,FALSE)</f>
        <v>66002</v>
      </c>
    </row>
    <row r="1572" spans="1:5" x14ac:dyDescent="0.35">
      <c r="A1572" s="1" t="s">
        <v>68</v>
      </c>
      <c r="B1572">
        <f t="shared" si="25"/>
        <v>5</v>
      </c>
      <c r="C1572" t="s">
        <v>14</v>
      </c>
      <c r="D1572" s="2">
        <v>129.91999999999999</v>
      </c>
      <c r="E1572">
        <f>+VLOOKUP(REAL[[#This Row],[GASTO]],Table4[#All],2,FALSE)</f>
        <v>66002</v>
      </c>
    </row>
    <row r="1573" spans="1:5" x14ac:dyDescent="0.35">
      <c r="A1573" s="1" t="s">
        <v>68</v>
      </c>
      <c r="B1573">
        <f t="shared" si="25"/>
        <v>5</v>
      </c>
      <c r="C1573" t="s">
        <v>14</v>
      </c>
      <c r="D1573" s="2">
        <v>118.9</v>
      </c>
      <c r="E1573">
        <f>+VLOOKUP(REAL[[#This Row],[GASTO]],Table4[#All],2,FALSE)</f>
        <v>66002</v>
      </c>
    </row>
    <row r="1574" spans="1:5" x14ac:dyDescent="0.35">
      <c r="A1574" s="1" t="s">
        <v>68</v>
      </c>
      <c r="B1574">
        <f t="shared" si="25"/>
        <v>5</v>
      </c>
      <c r="C1574" t="s">
        <v>14</v>
      </c>
      <c r="D1574" s="2">
        <v>914.08</v>
      </c>
      <c r="E1574">
        <f>+VLOOKUP(REAL[[#This Row],[GASTO]],Table4[#All],2,FALSE)</f>
        <v>66002</v>
      </c>
    </row>
    <row r="1575" spans="1:5" x14ac:dyDescent="0.35">
      <c r="A1575" s="1" t="s">
        <v>68</v>
      </c>
      <c r="B1575">
        <f t="shared" si="25"/>
        <v>5</v>
      </c>
      <c r="C1575" t="s">
        <v>14</v>
      </c>
      <c r="D1575" s="2">
        <v>434.3</v>
      </c>
      <c r="E1575">
        <f>+VLOOKUP(REAL[[#This Row],[GASTO]],Table4[#All],2,FALSE)</f>
        <v>66002</v>
      </c>
    </row>
    <row r="1576" spans="1:5" x14ac:dyDescent="0.35">
      <c r="A1576" s="1" t="s">
        <v>68</v>
      </c>
      <c r="B1576">
        <f t="shared" si="25"/>
        <v>5</v>
      </c>
      <c r="C1576" t="s">
        <v>14</v>
      </c>
      <c r="D1576" s="2">
        <v>119.48</v>
      </c>
      <c r="E1576">
        <f>+VLOOKUP(REAL[[#This Row],[GASTO]],Table4[#All],2,FALSE)</f>
        <v>66002</v>
      </c>
    </row>
    <row r="1577" spans="1:5" x14ac:dyDescent="0.35">
      <c r="A1577" s="1" t="s">
        <v>68</v>
      </c>
      <c r="B1577">
        <f t="shared" si="25"/>
        <v>5</v>
      </c>
      <c r="C1577" t="s">
        <v>14</v>
      </c>
      <c r="D1577" s="2">
        <v>457.04</v>
      </c>
      <c r="E1577">
        <f>+VLOOKUP(REAL[[#This Row],[GASTO]],Table4[#All],2,FALSE)</f>
        <v>66002</v>
      </c>
    </row>
    <row r="1578" spans="1:5" x14ac:dyDescent="0.35">
      <c r="A1578" s="1" t="s">
        <v>60</v>
      </c>
      <c r="B1578">
        <f t="shared" si="25"/>
        <v>5</v>
      </c>
      <c r="C1578" t="s">
        <v>14</v>
      </c>
      <c r="D1578" s="2">
        <v>914.08</v>
      </c>
      <c r="E1578">
        <f>+VLOOKUP(REAL[[#This Row],[GASTO]],Table4[#All],2,FALSE)</f>
        <v>66002</v>
      </c>
    </row>
    <row r="1579" spans="1:5" x14ac:dyDescent="0.35">
      <c r="A1579" s="1" t="s">
        <v>60</v>
      </c>
      <c r="B1579">
        <f t="shared" si="25"/>
        <v>5</v>
      </c>
      <c r="C1579" t="s">
        <v>14</v>
      </c>
      <c r="D1579" s="2">
        <v>457.04</v>
      </c>
      <c r="E1579">
        <f>+VLOOKUP(REAL[[#This Row],[GASTO]],Table4[#All],2,FALSE)</f>
        <v>66002</v>
      </c>
    </row>
    <row r="1580" spans="1:5" x14ac:dyDescent="0.35">
      <c r="A1580" s="1" t="s">
        <v>60</v>
      </c>
      <c r="B1580">
        <f t="shared" si="25"/>
        <v>5</v>
      </c>
      <c r="C1580" t="s">
        <v>14</v>
      </c>
      <c r="D1580" s="2">
        <v>134.56</v>
      </c>
      <c r="E1580">
        <f>+VLOOKUP(REAL[[#This Row],[GASTO]],Table4[#All],2,FALSE)</f>
        <v>66002</v>
      </c>
    </row>
    <row r="1581" spans="1:5" x14ac:dyDescent="0.35">
      <c r="A1581" s="1" t="s">
        <v>60</v>
      </c>
      <c r="B1581">
        <f t="shared" si="25"/>
        <v>5</v>
      </c>
      <c r="C1581" t="s">
        <v>14</v>
      </c>
      <c r="D1581" s="2">
        <v>134.56</v>
      </c>
      <c r="E1581">
        <f>+VLOOKUP(REAL[[#This Row],[GASTO]],Table4[#All],2,FALSE)</f>
        <v>66002</v>
      </c>
    </row>
    <row r="1582" spans="1:5" x14ac:dyDescent="0.35">
      <c r="A1582" s="1" t="s">
        <v>60</v>
      </c>
      <c r="B1582">
        <f t="shared" si="25"/>
        <v>5</v>
      </c>
      <c r="C1582" t="s">
        <v>14</v>
      </c>
      <c r="D1582" s="2">
        <v>128.18</v>
      </c>
      <c r="E1582">
        <f>+VLOOKUP(REAL[[#This Row],[GASTO]],Table4[#All],2,FALSE)</f>
        <v>66002</v>
      </c>
    </row>
    <row r="1583" spans="1:5" x14ac:dyDescent="0.35">
      <c r="A1583" s="1" t="s">
        <v>60</v>
      </c>
      <c r="B1583">
        <f t="shared" si="25"/>
        <v>5</v>
      </c>
      <c r="C1583" t="s">
        <v>14</v>
      </c>
      <c r="D1583" s="2">
        <v>914.08</v>
      </c>
      <c r="E1583">
        <f>+VLOOKUP(REAL[[#This Row],[GASTO]],Table4[#All],2,FALSE)</f>
        <v>66002</v>
      </c>
    </row>
    <row r="1584" spans="1:5" x14ac:dyDescent="0.35">
      <c r="A1584" s="1" t="s">
        <v>60</v>
      </c>
      <c r="B1584">
        <f t="shared" si="25"/>
        <v>5</v>
      </c>
      <c r="C1584" t="s">
        <v>14</v>
      </c>
      <c r="D1584" s="2">
        <v>134.56</v>
      </c>
      <c r="E1584">
        <f>+VLOOKUP(REAL[[#This Row],[GASTO]],Table4[#All],2,FALSE)</f>
        <v>66002</v>
      </c>
    </row>
    <row r="1585" spans="1:5" x14ac:dyDescent="0.35">
      <c r="A1585" s="1" t="s">
        <v>60</v>
      </c>
      <c r="B1585">
        <f t="shared" si="25"/>
        <v>5</v>
      </c>
      <c r="C1585" t="s">
        <v>14</v>
      </c>
      <c r="D1585" s="2">
        <v>128.18</v>
      </c>
      <c r="E1585">
        <f>+VLOOKUP(REAL[[#This Row],[GASTO]],Table4[#All],2,FALSE)</f>
        <v>66002</v>
      </c>
    </row>
    <row r="1586" spans="1:5" x14ac:dyDescent="0.35">
      <c r="A1586" s="1" t="s">
        <v>78</v>
      </c>
      <c r="B1586">
        <f t="shared" si="25"/>
        <v>5</v>
      </c>
      <c r="C1586" t="s">
        <v>14</v>
      </c>
      <c r="D1586" s="2">
        <v>118.9</v>
      </c>
      <c r="E1586">
        <f>+VLOOKUP(REAL[[#This Row],[GASTO]],Table4[#All],2,FALSE)</f>
        <v>66002</v>
      </c>
    </row>
    <row r="1587" spans="1:5" x14ac:dyDescent="0.35">
      <c r="A1587" s="1" t="s">
        <v>78</v>
      </c>
      <c r="B1587">
        <f t="shared" si="25"/>
        <v>5</v>
      </c>
      <c r="C1587" t="s">
        <v>14</v>
      </c>
      <c r="D1587" s="2">
        <v>134.56</v>
      </c>
      <c r="E1587">
        <f>+VLOOKUP(REAL[[#This Row],[GASTO]],Table4[#All],2,FALSE)</f>
        <v>66002</v>
      </c>
    </row>
    <row r="1588" spans="1:5" x14ac:dyDescent="0.35">
      <c r="A1588" s="1" t="s">
        <v>78</v>
      </c>
      <c r="B1588">
        <f t="shared" si="25"/>
        <v>5</v>
      </c>
      <c r="C1588" t="s">
        <v>14</v>
      </c>
      <c r="D1588" s="2">
        <v>118.9</v>
      </c>
      <c r="E1588">
        <f>+VLOOKUP(REAL[[#This Row],[GASTO]],Table4[#All],2,FALSE)</f>
        <v>66002</v>
      </c>
    </row>
    <row r="1589" spans="1:5" x14ac:dyDescent="0.35">
      <c r="A1589" s="1" t="s">
        <v>78</v>
      </c>
      <c r="B1589">
        <f t="shared" si="25"/>
        <v>5</v>
      </c>
      <c r="C1589" t="s">
        <v>14</v>
      </c>
      <c r="D1589" s="2">
        <v>129.91999999999999</v>
      </c>
      <c r="E1589">
        <f>+VLOOKUP(REAL[[#This Row],[GASTO]],Table4[#All],2,FALSE)</f>
        <v>66002</v>
      </c>
    </row>
    <row r="1590" spans="1:5" x14ac:dyDescent="0.35">
      <c r="A1590" s="1" t="s">
        <v>78</v>
      </c>
      <c r="B1590">
        <f t="shared" si="25"/>
        <v>5</v>
      </c>
      <c r="C1590" t="s">
        <v>14</v>
      </c>
      <c r="D1590" s="2">
        <v>113.68</v>
      </c>
      <c r="E1590">
        <f>+VLOOKUP(REAL[[#This Row],[GASTO]],Table4[#All],2,FALSE)</f>
        <v>66002</v>
      </c>
    </row>
    <row r="1591" spans="1:5" x14ac:dyDescent="0.35">
      <c r="A1591" s="1" t="s">
        <v>78</v>
      </c>
      <c r="B1591">
        <f t="shared" si="25"/>
        <v>5</v>
      </c>
      <c r="C1591" t="s">
        <v>14</v>
      </c>
      <c r="D1591" s="2">
        <v>128.18</v>
      </c>
      <c r="E1591">
        <f>+VLOOKUP(REAL[[#This Row],[GASTO]],Table4[#All],2,FALSE)</f>
        <v>66002</v>
      </c>
    </row>
    <row r="1592" spans="1:5" x14ac:dyDescent="0.35">
      <c r="A1592" s="1" t="s">
        <v>78</v>
      </c>
      <c r="B1592">
        <f t="shared" si="25"/>
        <v>5</v>
      </c>
      <c r="C1592" t="s">
        <v>14</v>
      </c>
      <c r="D1592" s="2">
        <v>113.68</v>
      </c>
      <c r="E1592">
        <f>+VLOOKUP(REAL[[#This Row],[GASTO]],Table4[#All],2,FALSE)</f>
        <v>66002</v>
      </c>
    </row>
    <row r="1593" spans="1:5" x14ac:dyDescent="0.35">
      <c r="A1593" s="1" t="s">
        <v>78</v>
      </c>
      <c r="B1593">
        <f t="shared" si="25"/>
        <v>5</v>
      </c>
      <c r="C1593" t="s">
        <v>14</v>
      </c>
      <c r="D1593" s="2">
        <v>128.18</v>
      </c>
      <c r="E1593">
        <f>+VLOOKUP(REAL[[#This Row],[GASTO]],Table4[#All],2,FALSE)</f>
        <v>66002</v>
      </c>
    </row>
    <row r="1594" spans="1:5" x14ac:dyDescent="0.35">
      <c r="A1594" s="1" t="s">
        <v>78</v>
      </c>
      <c r="B1594">
        <f t="shared" si="25"/>
        <v>5</v>
      </c>
      <c r="C1594" t="s">
        <v>14</v>
      </c>
      <c r="D1594" s="2">
        <v>457.04</v>
      </c>
      <c r="E1594">
        <f>+VLOOKUP(REAL[[#This Row],[GASTO]],Table4[#All],2,FALSE)</f>
        <v>66002</v>
      </c>
    </row>
    <row r="1595" spans="1:5" x14ac:dyDescent="0.35">
      <c r="A1595" s="1" t="s">
        <v>78</v>
      </c>
      <c r="B1595">
        <f t="shared" si="25"/>
        <v>5</v>
      </c>
      <c r="C1595" t="s">
        <v>14</v>
      </c>
      <c r="D1595" s="2">
        <v>118.9</v>
      </c>
      <c r="E1595">
        <f>+VLOOKUP(REAL[[#This Row],[GASTO]],Table4[#All],2,FALSE)</f>
        <v>66002</v>
      </c>
    </row>
    <row r="1596" spans="1:5" x14ac:dyDescent="0.35">
      <c r="A1596" s="1" t="s">
        <v>78</v>
      </c>
      <c r="B1596">
        <f t="shared" si="25"/>
        <v>5</v>
      </c>
      <c r="C1596" t="s">
        <v>14</v>
      </c>
      <c r="D1596" s="2">
        <v>118.9</v>
      </c>
      <c r="E1596">
        <f>+VLOOKUP(REAL[[#This Row],[GASTO]],Table4[#All],2,FALSE)</f>
        <v>66002</v>
      </c>
    </row>
    <row r="1597" spans="1:5" x14ac:dyDescent="0.35">
      <c r="A1597" s="1" t="s">
        <v>65</v>
      </c>
      <c r="B1597">
        <f t="shared" ref="B1597:B1660" si="26">+MONTH(A1597)</f>
        <v>5</v>
      </c>
      <c r="C1597" t="s">
        <v>14</v>
      </c>
      <c r="D1597" s="2">
        <v>118.9</v>
      </c>
      <c r="E1597">
        <f>+VLOOKUP(REAL[[#This Row],[GASTO]],Table4[#All],2,FALSE)</f>
        <v>66002</v>
      </c>
    </row>
    <row r="1598" spans="1:5" x14ac:dyDescent="0.35">
      <c r="A1598" s="1" t="s">
        <v>65</v>
      </c>
      <c r="B1598">
        <f t="shared" si="26"/>
        <v>5</v>
      </c>
      <c r="C1598" t="s">
        <v>14</v>
      </c>
      <c r="D1598" s="2">
        <v>129.91999999999999</v>
      </c>
      <c r="E1598">
        <f>+VLOOKUP(REAL[[#This Row],[GASTO]],Table4[#All],2,FALSE)</f>
        <v>66002</v>
      </c>
    </row>
    <row r="1599" spans="1:5" x14ac:dyDescent="0.35">
      <c r="A1599" s="1" t="s">
        <v>65</v>
      </c>
      <c r="B1599">
        <f t="shared" si="26"/>
        <v>5</v>
      </c>
      <c r="C1599" t="s">
        <v>14</v>
      </c>
      <c r="D1599" s="2">
        <v>128.18</v>
      </c>
      <c r="E1599">
        <f>+VLOOKUP(REAL[[#This Row],[GASTO]],Table4[#All],2,FALSE)</f>
        <v>66002</v>
      </c>
    </row>
    <row r="1600" spans="1:5" x14ac:dyDescent="0.35">
      <c r="A1600" s="1" t="s">
        <v>65</v>
      </c>
      <c r="B1600">
        <f t="shared" si="26"/>
        <v>5</v>
      </c>
      <c r="C1600" t="s">
        <v>14</v>
      </c>
      <c r="D1600" s="2">
        <v>128.18</v>
      </c>
      <c r="E1600">
        <f>+VLOOKUP(REAL[[#This Row],[GASTO]],Table4[#All],2,FALSE)</f>
        <v>66002</v>
      </c>
    </row>
    <row r="1601" spans="1:5" x14ac:dyDescent="0.35">
      <c r="A1601" s="1" t="s">
        <v>65</v>
      </c>
      <c r="B1601">
        <f t="shared" si="26"/>
        <v>5</v>
      </c>
      <c r="C1601" t="s">
        <v>14</v>
      </c>
      <c r="D1601" s="2">
        <v>118.9</v>
      </c>
      <c r="E1601">
        <f>+VLOOKUP(REAL[[#This Row],[GASTO]],Table4[#All],2,FALSE)</f>
        <v>66002</v>
      </c>
    </row>
    <row r="1602" spans="1:5" x14ac:dyDescent="0.35">
      <c r="A1602" s="1" t="s">
        <v>65</v>
      </c>
      <c r="B1602">
        <f t="shared" si="26"/>
        <v>5</v>
      </c>
      <c r="C1602" t="s">
        <v>14</v>
      </c>
      <c r="D1602" s="2">
        <v>165.65</v>
      </c>
      <c r="E1602">
        <f>+VLOOKUP(REAL[[#This Row],[GASTO]],Table4[#All],2,FALSE)</f>
        <v>66002</v>
      </c>
    </row>
    <row r="1603" spans="1:5" x14ac:dyDescent="0.35">
      <c r="A1603" s="1" t="s">
        <v>65</v>
      </c>
      <c r="B1603">
        <f t="shared" si="26"/>
        <v>5</v>
      </c>
      <c r="C1603" t="s">
        <v>14</v>
      </c>
      <c r="D1603" s="2">
        <v>118.9</v>
      </c>
      <c r="E1603">
        <f>+VLOOKUP(REAL[[#This Row],[GASTO]],Table4[#All],2,FALSE)</f>
        <v>66002</v>
      </c>
    </row>
    <row r="1604" spans="1:5" x14ac:dyDescent="0.35">
      <c r="A1604" s="1" t="s">
        <v>65</v>
      </c>
      <c r="B1604">
        <f t="shared" si="26"/>
        <v>5</v>
      </c>
      <c r="C1604" t="s">
        <v>14</v>
      </c>
      <c r="D1604" s="2">
        <v>190.24</v>
      </c>
      <c r="E1604">
        <f>+VLOOKUP(REAL[[#This Row],[GASTO]],Table4[#All],2,FALSE)</f>
        <v>66002</v>
      </c>
    </row>
    <row r="1605" spans="1:5" x14ac:dyDescent="0.35">
      <c r="A1605" s="1" t="s">
        <v>65</v>
      </c>
      <c r="B1605">
        <f t="shared" si="26"/>
        <v>5</v>
      </c>
      <c r="C1605" t="s">
        <v>14</v>
      </c>
      <c r="D1605" s="2">
        <v>118.9</v>
      </c>
      <c r="E1605">
        <f>+VLOOKUP(REAL[[#This Row],[GASTO]],Table4[#All],2,FALSE)</f>
        <v>66002</v>
      </c>
    </row>
    <row r="1606" spans="1:5" x14ac:dyDescent="0.35">
      <c r="A1606" s="1" t="s">
        <v>65</v>
      </c>
      <c r="B1606">
        <f t="shared" si="26"/>
        <v>5</v>
      </c>
      <c r="C1606" t="s">
        <v>14</v>
      </c>
      <c r="D1606" s="2">
        <v>151.19</v>
      </c>
      <c r="E1606">
        <f>+VLOOKUP(REAL[[#This Row],[GASTO]],Table4[#All],2,FALSE)</f>
        <v>66002</v>
      </c>
    </row>
    <row r="1607" spans="1:5" x14ac:dyDescent="0.35">
      <c r="A1607" s="1" t="s">
        <v>65</v>
      </c>
      <c r="B1607">
        <f t="shared" si="26"/>
        <v>5</v>
      </c>
      <c r="C1607" t="s">
        <v>14</v>
      </c>
      <c r="D1607" s="2">
        <v>190.24</v>
      </c>
      <c r="E1607">
        <f>+VLOOKUP(REAL[[#This Row],[GASTO]],Table4[#All],2,FALSE)</f>
        <v>66002</v>
      </c>
    </row>
    <row r="1608" spans="1:5" x14ac:dyDescent="0.35">
      <c r="A1608" s="1" t="s">
        <v>65</v>
      </c>
      <c r="B1608">
        <f t="shared" si="26"/>
        <v>5</v>
      </c>
      <c r="C1608" t="s">
        <v>14</v>
      </c>
      <c r="D1608" s="2">
        <v>134.56</v>
      </c>
      <c r="E1608">
        <f>+VLOOKUP(REAL[[#This Row],[GASTO]],Table4[#All],2,FALSE)</f>
        <v>66002</v>
      </c>
    </row>
    <row r="1609" spans="1:5" x14ac:dyDescent="0.35">
      <c r="A1609" s="1" t="s">
        <v>65</v>
      </c>
      <c r="B1609">
        <f t="shared" si="26"/>
        <v>5</v>
      </c>
      <c r="C1609" t="s">
        <v>14</v>
      </c>
      <c r="D1609" s="2">
        <v>118.9</v>
      </c>
      <c r="E1609">
        <f>+VLOOKUP(REAL[[#This Row],[GASTO]],Table4[#All],2,FALSE)</f>
        <v>66002</v>
      </c>
    </row>
    <row r="1610" spans="1:5" x14ac:dyDescent="0.35">
      <c r="A1610" s="1" t="s">
        <v>65</v>
      </c>
      <c r="B1610">
        <f t="shared" si="26"/>
        <v>5</v>
      </c>
      <c r="C1610" t="s">
        <v>14</v>
      </c>
      <c r="D1610" s="2">
        <v>190.24</v>
      </c>
      <c r="E1610">
        <f>+VLOOKUP(REAL[[#This Row],[GASTO]],Table4[#All],2,FALSE)</f>
        <v>66002</v>
      </c>
    </row>
    <row r="1611" spans="1:5" x14ac:dyDescent="0.35">
      <c r="A1611" s="1" t="s">
        <v>65</v>
      </c>
      <c r="B1611">
        <f t="shared" si="26"/>
        <v>5</v>
      </c>
      <c r="C1611" t="s">
        <v>14</v>
      </c>
      <c r="D1611" s="2">
        <v>118.9</v>
      </c>
      <c r="E1611">
        <f>+VLOOKUP(REAL[[#This Row],[GASTO]],Table4[#All],2,FALSE)</f>
        <v>66002</v>
      </c>
    </row>
    <row r="1612" spans="1:5" x14ac:dyDescent="0.35">
      <c r="A1612" s="1" t="s">
        <v>65</v>
      </c>
      <c r="B1612">
        <f t="shared" si="26"/>
        <v>5</v>
      </c>
      <c r="C1612" t="s">
        <v>14</v>
      </c>
      <c r="D1612" s="2">
        <v>128.18</v>
      </c>
      <c r="E1612">
        <f>+VLOOKUP(REAL[[#This Row],[GASTO]],Table4[#All],2,FALSE)</f>
        <v>66002</v>
      </c>
    </row>
    <row r="1613" spans="1:5" x14ac:dyDescent="0.35">
      <c r="A1613" s="1" t="s">
        <v>65</v>
      </c>
      <c r="B1613">
        <f t="shared" si="26"/>
        <v>5</v>
      </c>
      <c r="C1613" t="s">
        <v>14</v>
      </c>
      <c r="D1613" s="2">
        <v>868.38</v>
      </c>
      <c r="E1613">
        <f>+VLOOKUP(REAL[[#This Row],[GASTO]],Table4[#All],2,FALSE)</f>
        <v>66002</v>
      </c>
    </row>
    <row r="1614" spans="1:5" x14ac:dyDescent="0.35">
      <c r="A1614" s="1" t="s">
        <v>65</v>
      </c>
      <c r="B1614">
        <f t="shared" si="26"/>
        <v>5</v>
      </c>
      <c r="C1614" t="s">
        <v>14</v>
      </c>
      <c r="D1614" s="2">
        <v>128.18</v>
      </c>
      <c r="E1614">
        <f>+VLOOKUP(REAL[[#This Row],[GASTO]],Table4[#All],2,FALSE)</f>
        <v>66002</v>
      </c>
    </row>
    <row r="1615" spans="1:5" x14ac:dyDescent="0.35">
      <c r="A1615" s="1" t="s">
        <v>65</v>
      </c>
      <c r="B1615">
        <f t="shared" si="26"/>
        <v>5</v>
      </c>
      <c r="C1615" t="s">
        <v>14</v>
      </c>
      <c r="D1615" s="2">
        <v>457.04</v>
      </c>
      <c r="E1615">
        <f>+VLOOKUP(REAL[[#This Row],[GASTO]],Table4[#All],2,FALSE)</f>
        <v>66002</v>
      </c>
    </row>
    <row r="1616" spans="1:5" x14ac:dyDescent="0.35">
      <c r="A1616" s="1" t="s">
        <v>65</v>
      </c>
      <c r="B1616">
        <f t="shared" si="26"/>
        <v>5</v>
      </c>
      <c r="C1616" t="s">
        <v>14</v>
      </c>
      <c r="D1616" s="2">
        <v>300.81</v>
      </c>
      <c r="E1616">
        <f>+VLOOKUP(REAL[[#This Row],[GASTO]],Table4[#All],2,FALSE)</f>
        <v>66002</v>
      </c>
    </row>
    <row r="1617" spans="1:5" x14ac:dyDescent="0.35">
      <c r="A1617" s="1" t="s">
        <v>65</v>
      </c>
      <c r="B1617">
        <f t="shared" si="26"/>
        <v>5</v>
      </c>
      <c r="C1617" t="s">
        <v>14</v>
      </c>
      <c r="D1617" s="2">
        <v>118.9</v>
      </c>
      <c r="E1617">
        <f>+VLOOKUP(REAL[[#This Row],[GASTO]],Table4[#All],2,FALSE)</f>
        <v>66002</v>
      </c>
    </row>
    <row r="1618" spans="1:5" x14ac:dyDescent="0.35">
      <c r="A1618" s="1" t="s">
        <v>65</v>
      </c>
      <c r="B1618">
        <f t="shared" si="26"/>
        <v>5</v>
      </c>
      <c r="C1618" t="s">
        <v>14</v>
      </c>
      <c r="D1618" s="2">
        <v>118.9</v>
      </c>
      <c r="E1618">
        <f>+VLOOKUP(REAL[[#This Row],[GASTO]],Table4[#All],2,FALSE)</f>
        <v>66002</v>
      </c>
    </row>
    <row r="1619" spans="1:5" x14ac:dyDescent="0.35">
      <c r="A1619" s="1" t="s">
        <v>65</v>
      </c>
      <c r="B1619">
        <f t="shared" si="26"/>
        <v>5</v>
      </c>
      <c r="C1619" t="s">
        <v>14</v>
      </c>
      <c r="D1619" s="2">
        <v>134.56</v>
      </c>
      <c r="E1619">
        <f>+VLOOKUP(REAL[[#This Row],[GASTO]],Table4[#All],2,FALSE)</f>
        <v>66002</v>
      </c>
    </row>
    <row r="1620" spans="1:5" x14ac:dyDescent="0.35">
      <c r="A1620" s="1" t="s">
        <v>65</v>
      </c>
      <c r="B1620">
        <f t="shared" si="26"/>
        <v>5</v>
      </c>
      <c r="C1620" t="s">
        <v>14</v>
      </c>
      <c r="D1620" s="2">
        <v>113.68</v>
      </c>
      <c r="E1620">
        <f>+VLOOKUP(REAL[[#This Row],[GASTO]],Table4[#All],2,FALSE)</f>
        <v>66002</v>
      </c>
    </row>
    <row r="1621" spans="1:5" x14ac:dyDescent="0.35">
      <c r="A1621" s="1" t="s">
        <v>65</v>
      </c>
      <c r="B1621">
        <f t="shared" si="26"/>
        <v>5</v>
      </c>
      <c r="C1621" t="s">
        <v>14</v>
      </c>
      <c r="D1621" s="2">
        <v>118.9</v>
      </c>
      <c r="E1621">
        <f>+VLOOKUP(REAL[[#This Row],[GASTO]],Table4[#All],2,FALSE)</f>
        <v>66002</v>
      </c>
    </row>
    <row r="1622" spans="1:5" x14ac:dyDescent="0.35">
      <c r="A1622" s="1" t="s">
        <v>65</v>
      </c>
      <c r="B1622">
        <f t="shared" si="26"/>
        <v>5</v>
      </c>
      <c r="C1622" t="s">
        <v>14</v>
      </c>
      <c r="D1622" s="2">
        <v>128.18</v>
      </c>
      <c r="E1622">
        <f>+VLOOKUP(REAL[[#This Row],[GASTO]],Table4[#All],2,FALSE)</f>
        <v>66002</v>
      </c>
    </row>
    <row r="1623" spans="1:5" x14ac:dyDescent="0.35">
      <c r="A1623" s="1" t="s">
        <v>65</v>
      </c>
      <c r="B1623">
        <f t="shared" si="26"/>
        <v>5</v>
      </c>
      <c r="C1623" t="s">
        <v>14</v>
      </c>
      <c r="D1623" s="2">
        <v>256.36</v>
      </c>
      <c r="E1623">
        <f>+VLOOKUP(REAL[[#This Row],[GASTO]],Table4[#All],2,FALSE)</f>
        <v>66002</v>
      </c>
    </row>
    <row r="1624" spans="1:5" x14ac:dyDescent="0.35">
      <c r="A1624" s="1" t="s">
        <v>65</v>
      </c>
      <c r="B1624">
        <f t="shared" si="26"/>
        <v>5</v>
      </c>
      <c r="C1624" t="s">
        <v>14</v>
      </c>
      <c r="D1624" s="2">
        <v>237.8</v>
      </c>
      <c r="E1624">
        <f>+VLOOKUP(REAL[[#This Row],[GASTO]],Table4[#All],2,FALSE)</f>
        <v>66002</v>
      </c>
    </row>
    <row r="1625" spans="1:5" x14ac:dyDescent="0.35">
      <c r="A1625" s="1" t="s">
        <v>65</v>
      </c>
      <c r="B1625">
        <f t="shared" si="26"/>
        <v>5</v>
      </c>
      <c r="C1625" t="s">
        <v>14</v>
      </c>
      <c r="D1625" s="2">
        <v>113.68</v>
      </c>
      <c r="E1625">
        <f>+VLOOKUP(REAL[[#This Row],[GASTO]],Table4[#All],2,FALSE)</f>
        <v>66002</v>
      </c>
    </row>
    <row r="1626" spans="1:5" x14ac:dyDescent="0.35">
      <c r="A1626" s="1" t="s">
        <v>65</v>
      </c>
      <c r="B1626">
        <f t="shared" si="26"/>
        <v>5</v>
      </c>
      <c r="C1626" t="s">
        <v>14</v>
      </c>
      <c r="D1626" s="2">
        <v>434.3</v>
      </c>
      <c r="E1626">
        <f>+VLOOKUP(REAL[[#This Row],[GASTO]],Table4[#All],2,FALSE)</f>
        <v>66002</v>
      </c>
    </row>
    <row r="1627" spans="1:5" x14ac:dyDescent="0.35">
      <c r="A1627" s="1" t="s">
        <v>76</v>
      </c>
      <c r="B1627">
        <f t="shared" si="26"/>
        <v>5</v>
      </c>
      <c r="C1627" t="s">
        <v>14</v>
      </c>
      <c r="D1627" s="2">
        <v>127.41</v>
      </c>
      <c r="E1627">
        <f>+VLOOKUP(REAL[[#This Row],[GASTO]],Table4[#All],2,FALSE)</f>
        <v>66002</v>
      </c>
    </row>
    <row r="1628" spans="1:5" x14ac:dyDescent="0.35">
      <c r="A1628" s="1" t="s">
        <v>76</v>
      </c>
      <c r="B1628">
        <f t="shared" si="26"/>
        <v>5</v>
      </c>
      <c r="C1628" t="s">
        <v>14</v>
      </c>
      <c r="D1628" s="2">
        <v>434.3</v>
      </c>
      <c r="E1628">
        <f>+VLOOKUP(REAL[[#This Row],[GASTO]],Table4[#All],2,FALSE)</f>
        <v>66002</v>
      </c>
    </row>
    <row r="1629" spans="1:5" x14ac:dyDescent="0.35">
      <c r="A1629" s="1" t="s">
        <v>76</v>
      </c>
      <c r="B1629">
        <f t="shared" si="26"/>
        <v>5</v>
      </c>
      <c r="C1629" t="s">
        <v>14</v>
      </c>
      <c r="D1629" s="2">
        <v>195.59</v>
      </c>
      <c r="E1629">
        <f>+VLOOKUP(REAL[[#This Row],[GASTO]],Table4[#All],2,FALSE)</f>
        <v>66002</v>
      </c>
    </row>
    <row r="1630" spans="1:5" x14ac:dyDescent="0.35">
      <c r="A1630" s="1" t="s">
        <v>76</v>
      </c>
      <c r="B1630">
        <f t="shared" si="26"/>
        <v>5</v>
      </c>
      <c r="C1630" t="s">
        <v>14</v>
      </c>
      <c r="D1630" s="2">
        <v>170.48</v>
      </c>
      <c r="E1630">
        <f>+VLOOKUP(REAL[[#This Row],[GASTO]],Table4[#All],2,FALSE)</f>
        <v>66002</v>
      </c>
    </row>
    <row r="1631" spans="1:5" x14ac:dyDescent="0.35">
      <c r="A1631" s="1" t="s">
        <v>76</v>
      </c>
      <c r="B1631">
        <f t="shared" si="26"/>
        <v>5</v>
      </c>
      <c r="C1631" t="s">
        <v>14</v>
      </c>
      <c r="D1631" s="2">
        <v>129.91999999999999</v>
      </c>
      <c r="E1631">
        <f>+VLOOKUP(REAL[[#This Row],[GASTO]],Table4[#All],2,FALSE)</f>
        <v>66002</v>
      </c>
    </row>
    <row r="1632" spans="1:5" x14ac:dyDescent="0.35">
      <c r="A1632" s="1" t="s">
        <v>76</v>
      </c>
      <c r="B1632">
        <f t="shared" si="26"/>
        <v>5</v>
      </c>
      <c r="C1632" t="s">
        <v>14</v>
      </c>
      <c r="D1632" s="2">
        <v>118.9</v>
      </c>
      <c r="E1632">
        <f>+VLOOKUP(REAL[[#This Row],[GASTO]],Table4[#All],2,FALSE)</f>
        <v>66002</v>
      </c>
    </row>
    <row r="1633" spans="1:5" x14ac:dyDescent="0.35">
      <c r="A1633" s="1" t="s">
        <v>76</v>
      </c>
      <c r="B1633">
        <f t="shared" si="26"/>
        <v>5</v>
      </c>
      <c r="C1633" t="s">
        <v>14</v>
      </c>
      <c r="D1633" s="2">
        <v>118.9</v>
      </c>
      <c r="E1633">
        <f>+VLOOKUP(REAL[[#This Row],[GASTO]],Table4[#All],2,FALSE)</f>
        <v>66002</v>
      </c>
    </row>
    <row r="1634" spans="1:5" x14ac:dyDescent="0.35">
      <c r="A1634" s="1" t="s">
        <v>76</v>
      </c>
      <c r="B1634">
        <f t="shared" si="26"/>
        <v>5</v>
      </c>
      <c r="C1634" t="s">
        <v>14</v>
      </c>
      <c r="D1634" s="2">
        <v>150.41</v>
      </c>
      <c r="E1634">
        <f>+VLOOKUP(REAL[[#This Row],[GASTO]],Table4[#All],2,FALSE)</f>
        <v>66002</v>
      </c>
    </row>
    <row r="1635" spans="1:5" x14ac:dyDescent="0.35">
      <c r="A1635" s="1" t="s">
        <v>76</v>
      </c>
      <c r="B1635">
        <f t="shared" si="26"/>
        <v>5</v>
      </c>
      <c r="C1635" t="s">
        <v>14</v>
      </c>
      <c r="D1635" s="2">
        <v>118.9</v>
      </c>
      <c r="E1635">
        <f>+VLOOKUP(REAL[[#This Row],[GASTO]],Table4[#All],2,FALSE)</f>
        <v>66002</v>
      </c>
    </row>
    <row r="1636" spans="1:5" x14ac:dyDescent="0.35">
      <c r="A1636" s="1" t="s">
        <v>77</v>
      </c>
      <c r="B1636">
        <f t="shared" si="26"/>
        <v>5</v>
      </c>
      <c r="C1636" t="s">
        <v>14</v>
      </c>
      <c r="D1636" s="2">
        <v>118.9</v>
      </c>
      <c r="E1636">
        <f>+VLOOKUP(REAL[[#This Row],[GASTO]],Table4[#All],2,FALSE)</f>
        <v>66002</v>
      </c>
    </row>
    <row r="1637" spans="1:5" x14ac:dyDescent="0.35">
      <c r="A1637" s="1" t="s">
        <v>77</v>
      </c>
      <c r="B1637">
        <f t="shared" si="26"/>
        <v>5</v>
      </c>
      <c r="C1637" t="s">
        <v>14</v>
      </c>
      <c r="D1637" s="2">
        <v>113.68</v>
      </c>
      <c r="E1637">
        <f>+VLOOKUP(REAL[[#This Row],[GASTO]],Table4[#All],2,FALSE)</f>
        <v>66002</v>
      </c>
    </row>
    <row r="1638" spans="1:5" x14ac:dyDescent="0.35">
      <c r="A1638" s="1" t="s">
        <v>77</v>
      </c>
      <c r="B1638">
        <f t="shared" si="26"/>
        <v>5</v>
      </c>
      <c r="C1638" t="s">
        <v>14</v>
      </c>
      <c r="D1638" s="2">
        <v>1298.04</v>
      </c>
      <c r="E1638">
        <f>+VLOOKUP(REAL[[#This Row],[GASTO]],Table4[#All],2,FALSE)</f>
        <v>66002</v>
      </c>
    </row>
    <row r="1639" spans="1:5" x14ac:dyDescent="0.35">
      <c r="A1639" s="1" t="s">
        <v>77</v>
      </c>
      <c r="B1639">
        <f t="shared" si="26"/>
        <v>5</v>
      </c>
      <c r="C1639" t="s">
        <v>14</v>
      </c>
      <c r="D1639" s="2">
        <v>457.04</v>
      </c>
      <c r="E1639">
        <f>+VLOOKUP(REAL[[#This Row],[GASTO]],Table4[#All],2,FALSE)</f>
        <v>66002</v>
      </c>
    </row>
    <row r="1640" spans="1:5" x14ac:dyDescent="0.35">
      <c r="A1640" s="1" t="s">
        <v>77</v>
      </c>
      <c r="B1640">
        <f t="shared" si="26"/>
        <v>5</v>
      </c>
      <c r="C1640" t="s">
        <v>14</v>
      </c>
      <c r="D1640" s="2">
        <v>128.18</v>
      </c>
      <c r="E1640">
        <f>+VLOOKUP(REAL[[#This Row],[GASTO]],Table4[#All],2,FALSE)</f>
        <v>66002</v>
      </c>
    </row>
    <row r="1641" spans="1:5" x14ac:dyDescent="0.35">
      <c r="A1641" s="1" t="s">
        <v>77</v>
      </c>
      <c r="B1641">
        <f t="shared" si="26"/>
        <v>5</v>
      </c>
      <c r="C1641" t="s">
        <v>14</v>
      </c>
      <c r="D1641" s="2">
        <v>113.68</v>
      </c>
      <c r="E1641">
        <f>+VLOOKUP(REAL[[#This Row],[GASTO]],Table4[#All],2,FALSE)</f>
        <v>66002</v>
      </c>
    </row>
    <row r="1642" spans="1:5" x14ac:dyDescent="0.35">
      <c r="A1642" s="1" t="s">
        <v>77</v>
      </c>
      <c r="B1642">
        <f t="shared" si="26"/>
        <v>5</v>
      </c>
      <c r="C1642" t="s">
        <v>14</v>
      </c>
      <c r="D1642" s="2">
        <v>2596.08</v>
      </c>
      <c r="E1642">
        <f>+VLOOKUP(REAL[[#This Row],[GASTO]],Table4[#All],2,FALSE)</f>
        <v>66002</v>
      </c>
    </row>
    <row r="1643" spans="1:5" x14ac:dyDescent="0.35">
      <c r="A1643" s="1" t="s">
        <v>77</v>
      </c>
      <c r="B1643">
        <f t="shared" si="26"/>
        <v>5</v>
      </c>
      <c r="C1643" t="s">
        <v>14</v>
      </c>
      <c r="D1643" s="2">
        <v>128.18</v>
      </c>
      <c r="E1643">
        <f>+VLOOKUP(REAL[[#This Row],[GASTO]],Table4[#All],2,FALSE)</f>
        <v>66002</v>
      </c>
    </row>
    <row r="1644" spans="1:5" x14ac:dyDescent="0.35">
      <c r="A1644" s="1" t="s">
        <v>77</v>
      </c>
      <c r="B1644">
        <f t="shared" si="26"/>
        <v>5</v>
      </c>
      <c r="C1644" t="s">
        <v>14</v>
      </c>
      <c r="D1644" s="2">
        <v>118.9</v>
      </c>
      <c r="E1644">
        <f>+VLOOKUP(REAL[[#This Row],[GASTO]],Table4[#All],2,FALSE)</f>
        <v>66002</v>
      </c>
    </row>
    <row r="1645" spans="1:5" x14ac:dyDescent="0.35">
      <c r="A1645" s="1" t="s">
        <v>77</v>
      </c>
      <c r="B1645">
        <f t="shared" si="26"/>
        <v>5</v>
      </c>
      <c r="C1645" t="s">
        <v>14</v>
      </c>
      <c r="D1645" s="2">
        <v>113.68</v>
      </c>
      <c r="E1645">
        <f>+VLOOKUP(REAL[[#This Row],[GASTO]],Table4[#All],2,FALSE)</f>
        <v>66002</v>
      </c>
    </row>
    <row r="1646" spans="1:5" x14ac:dyDescent="0.35">
      <c r="A1646" s="1" t="s">
        <v>77</v>
      </c>
      <c r="B1646">
        <f t="shared" si="26"/>
        <v>5</v>
      </c>
      <c r="C1646" t="s">
        <v>14</v>
      </c>
      <c r="D1646" s="2">
        <v>118.9</v>
      </c>
      <c r="E1646">
        <f>+VLOOKUP(REAL[[#This Row],[GASTO]],Table4[#All],2,FALSE)</f>
        <v>66002</v>
      </c>
    </row>
    <row r="1647" spans="1:5" x14ac:dyDescent="0.35">
      <c r="A1647" s="1" t="s">
        <v>77</v>
      </c>
      <c r="B1647">
        <f t="shared" si="26"/>
        <v>5</v>
      </c>
      <c r="C1647" t="s">
        <v>14</v>
      </c>
      <c r="D1647" s="2">
        <v>118.9</v>
      </c>
      <c r="E1647">
        <f>+VLOOKUP(REAL[[#This Row],[GASTO]],Table4[#All],2,FALSE)</f>
        <v>66002</v>
      </c>
    </row>
    <row r="1648" spans="1:5" x14ac:dyDescent="0.35">
      <c r="A1648" s="1" t="s">
        <v>77</v>
      </c>
      <c r="B1648">
        <f t="shared" si="26"/>
        <v>5</v>
      </c>
      <c r="C1648" t="s">
        <v>14</v>
      </c>
      <c r="D1648" s="2">
        <v>457.04</v>
      </c>
      <c r="E1648">
        <f>+VLOOKUP(REAL[[#This Row],[GASTO]],Table4[#All],2,FALSE)</f>
        <v>66002</v>
      </c>
    </row>
    <row r="1649" spans="1:5" x14ac:dyDescent="0.35">
      <c r="A1649" s="1" t="s">
        <v>77</v>
      </c>
      <c r="B1649">
        <f t="shared" si="26"/>
        <v>5</v>
      </c>
      <c r="C1649" t="s">
        <v>14</v>
      </c>
      <c r="D1649" s="2">
        <v>914.08</v>
      </c>
      <c r="E1649">
        <f>+VLOOKUP(REAL[[#This Row],[GASTO]],Table4[#All],2,FALSE)</f>
        <v>66002</v>
      </c>
    </row>
    <row r="1650" spans="1:5" x14ac:dyDescent="0.35">
      <c r="A1650" s="1" t="s">
        <v>77</v>
      </c>
      <c r="B1650">
        <f t="shared" si="26"/>
        <v>5</v>
      </c>
      <c r="C1650" t="s">
        <v>14</v>
      </c>
      <c r="D1650" s="2">
        <v>237.8</v>
      </c>
      <c r="E1650">
        <f>+VLOOKUP(REAL[[#This Row],[GASTO]],Table4[#All],2,FALSE)</f>
        <v>66002</v>
      </c>
    </row>
    <row r="1651" spans="1:5" x14ac:dyDescent="0.35">
      <c r="A1651" s="1" t="s">
        <v>77</v>
      </c>
      <c r="B1651">
        <f t="shared" si="26"/>
        <v>5</v>
      </c>
      <c r="C1651" t="s">
        <v>14</v>
      </c>
      <c r="D1651" s="2">
        <v>118.9</v>
      </c>
      <c r="E1651">
        <f>+VLOOKUP(REAL[[#This Row],[GASTO]],Table4[#All],2,FALSE)</f>
        <v>66002</v>
      </c>
    </row>
    <row r="1652" spans="1:5" x14ac:dyDescent="0.35">
      <c r="A1652" s="1" t="s">
        <v>77</v>
      </c>
      <c r="B1652">
        <f t="shared" si="26"/>
        <v>5</v>
      </c>
      <c r="C1652" t="s">
        <v>14</v>
      </c>
      <c r="D1652" s="2">
        <v>288.81</v>
      </c>
      <c r="E1652">
        <f>+VLOOKUP(REAL[[#This Row],[GASTO]],Table4[#All],2,FALSE)</f>
        <v>66002</v>
      </c>
    </row>
    <row r="1653" spans="1:5" x14ac:dyDescent="0.35">
      <c r="A1653" s="1" t="s">
        <v>77</v>
      </c>
      <c r="B1653">
        <f t="shared" si="26"/>
        <v>5</v>
      </c>
      <c r="C1653" t="s">
        <v>14</v>
      </c>
      <c r="D1653" s="2">
        <v>172.79</v>
      </c>
      <c r="E1653">
        <f>+VLOOKUP(REAL[[#This Row],[GASTO]],Table4[#All],2,FALSE)</f>
        <v>66002</v>
      </c>
    </row>
    <row r="1654" spans="1:5" x14ac:dyDescent="0.35">
      <c r="A1654" s="1" t="s">
        <v>77</v>
      </c>
      <c r="B1654">
        <f t="shared" si="26"/>
        <v>5</v>
      </c>
      <c r="C1654" t="s">
        <v>14</v>
      </c>
      <c r="D1654" s="2">
        <v>113.68</v>
      </c>
      <c r="E1654">
        <f>+VLOOKUP(REAL[[#This Row],[GASTO]],Table4[#All],2,FALSE)</f>
        <v>66002</v>
      </c>
    </row>
    <row r="1655" spans="1:5" x14ac:dyDescent="0.35">
      <c r="A1655" s="1" t="s">
        <v>77</v>
      </c>
      <c r="B1655">
        <f t="shared" si="26"/>
        <v>5</v>
      </c>
      <c r="C1655" t="s">
        <v>14</v>
      </c>
      <c r="D1655" s="2">
        <v>118.9</v>
      </c>
      <c r="E1655">
        <f>+VLOOKUP(REAL[[#This Row],[GASTO]],Table4[#All],2,FALSE)</f>
        <v>66002</v>
      </c>
    </row>
    <row r="1656" spans="1:5" x14ac:dyDescent="0.35">
      <c r="A1656" s="1" t="s">
        <v>77</v>
      </c>
      <c r="B1656">
        <f t="shared" si="26"/>
        <v>5</v>
      </c>
      <c r="C1656" t="s">
        <v>14</v>
      </c>
      <c r="D1656" s="2">
        <v>127.41</v>
      </c>
      <c r="E1656">
        <f>+VLOOKUP(REAL[[#This Row],[GASTO]],Table4[#All],2,FALSE)</f>
        <v>66002</v>
      </c>
    </row>
    <row r="1657" spans="1:5" x14ac:dyDescent="0.35">
      <c r="A1657" s="1" t="s">
        <v>77</v>
      </c>
      <c r="B1657">
        <f t="shared" si="26"/>
        <v>5</v>
      </c>
      <c r="C1657" t="s">
        <v>14</v>
      </c>
      <c r="D1657" s="2">
        <v>128.18</v>
      </c>
      <c r="E1657">
        <f>+VLOOKUP(REAL[[#This Row],[GASTO]],Table4[#All],2,FALSE)</f>
        <v>66002</v>
      </c>
    </row>
    <row r="1658" spans="1:5" x14ac:dyDescent="0.35">
      <c r="A1658" s="1" t="s">
        <v>77</v>
      </c>
      <c r="B1658">
        <f t="shared" si="26"/>
        <v>5</v>
      </c>
      <c r="C1658" t="s">
        <v>14</v>
      </c>
      <c r="D1658" s="2">
        <v>217.15</v>
      </c>
      <c r="E1658">
        <f>+VLOOKUP(REAL[[#This Row],[GASTO]],Table4[#All],2,FALSE)</f>
        <v>66002</v>
      </c>
    </row>
    <row r="1659" spans="1:5" x14ac:dyDescent="0.35">
      <c r="A1659" s="1" t="s">
        <v>77</v>
      </c>
      <c r="B1659">
        <f t="shared" si="26"/>
        <v>5</v>
      </c>
      <c r="C1659" t="s">
        <v>14</v>
      </c>
      <c r="D1659" s="2">
        <v>457.04</v>
      </c>
      <c r="E1659">
        <f>+VLOOKUP(REAL[[#This Row],[GASTO]],Table4[#All],2,FALSE)</f>
        <v>66002</v>
      </c>
    </row>
    <row r="1660" spans="1:5" x14ac:dyDescent="0.35">
      <c r="A1660" s="1" t="s">
        <v>77</v>
      </c>
      <c r="B1660">
        <f t="shared" si="26"/>
        <v>5</v>
      </c>
      <c r="C1660" t="s">
        <v>14</v>
      </c>
      <c r="D1660" s="2">
        <v>128.18</v>
      </c>
      <c r="E1660">
        <f>+VLOOKUP(REAL[[#This Row],[GASTO]],Table4[#All],2,FALSE)</f>
        <v>66002</v>
      </c>
    </row>
    <row r="1661" spans="1:5" x14ac:dyDescent="0.35">
      <c r="A1661" s="1" t="s">
        <v>77</v>
      </c>
      <c r="B1661">
        <f t="shared" ref="B1661:B1724" si="27">+MONTH(A1661)</f>
        <v>5</v>
      </c>
      <c r="C1661" t="s">
        <v>14</v>
      </c>
      <c r="D1661" s="2">
        <v>129.91999999999999</v>
      </c>
      <c r="E1661">
        <f>+VLOOKUP(REAL[[#This Row],[GASTO]],Table4[#All],2,FALSE)</f>
        <v>66002</v>
      </c>
    </row>
    <row r="1662" spans="1:5" x14ac:dyDescent="0.35">
      <c r="A1662" s="1" t="s">
        <v>77</v>
      </c>
      <c r="B1662">
        <f t="shared" si="27"/>
        <v>5</v>
      </c>
      <c r="C1662" t="s">
        <v>14</v>
      </c>
      <c r="D1662" s="2">
        <v>259.83999999999997</v>
      </c>
      <c r="E1662">
        <f>+VLOOKUP(REAL[[#This Row],[GASTO]],Table4[#All],2,FALSE)</f>
        <v>66002</v>
      </c>
    </row>
    <row r="1663" spans="1:5" x14ac:dyDescent="0.35">
      <c r="A1663" s="1" t="s">
        <v>77</v>
      </c>
      <c r="B1663">
        <f t="shared" si="27"/>
        <v>5</v>
      </c>
      <c r="C1663" t="s">
        <v>14</v>
      </c>
      <c r="D1663" s="2">
        <v>118.9</v>
      </c>
      <c r="E1663">
        <f>+VLOOKUP(REAL[[#This Row],[GASTO]],Table4[#All],2,FALSE)</f>
        <v>66002</v>
      </c>
    </row>
    <row r="1664" spans="1:5" x14ac:dyDescent="0.35">
      <c r="A1664" s="1" t="s">
        <v>77</v>
      </c>
      <c r="B1664">
        <f t="shared" si="27"/>
        <v>5</v>
      </c>
      <c r="C1664" t="s">
        <v>14</v>
      </c>
      <c r="D1664" s="2">
        <v>227.36</v>
      </c>
      <c r="E1664">
        <f>+VLOOKUP(REAL[[#This Row],[GASTO]],Table4[#All],2,FALSE)</f>
        <v>66002</v>
      </c>
    </row>
    <row r="1665" spans="1:5" x14ac:dyDescent="0.35">
      <c r="A1665" s="1" t="s">
        <v>77</v>
      </c>
      <c r="B1665">
        <f t="shared" si="27"/>
        <v>5</v>
      </c>
      <c r="C1665" t="s">
        <v>14</v>
      </c>
      <c r="D1665" s="2">
        <v>118.9</v>
      </c>
      <c r="E1665">
        <f>+VLOOKUP(REAL[[#This Row],[GASTO]],Table4[#All],2,FALSE)</f>
        <v>66002</v>
      </c>
    </row>
    <row r="1666" spans="1:5" x14ac:dyDescent="0.35">
      <c r="A1666" s="1" t="s">
        <v>77</v>
      </c>
      <c r="B1666">
        <f t="shared" si="27"/>
        <v>5</v>
      </c>
      <c r="C1666" t="s">
        <v>14</v>
      </c>
      <c r="D1666" s="2">
        <v>129.91999999999999</v>
      </c>
      <c r="E1666">
        <f>+VLOOKUP(REAL[[#This Row],[GASTO]],Table4[#All],2,FALSE)</f>
        <v>66002</v>
      </c>
    </row>
    <row r="1667" spans="1:5" x14ac:dyDescent="0.35">
      <c r="A1667" s="1" t="s">
        <v>77</v>
      </c>
      <c r="B1667">
        <f t="shared" si="27"/>
        <v>5</v>
      </c>
      <c r="C1667" t="s">
        <v>14</v>
      </c>
      <c r="D1667" s="2">
        <v>128.18</v>
      </c>
      <c r="E1667">
        <f>+VLOOKUP(REAL[[#This Row],[GASTO]],Table4[#All],2,FALSE)</f>
        <v>66002</v>
      </c>
    </row>
    <row r="1668" spans="1:5" x14ac:dyDescent="0.35">
      <c r="A1668" s="1" t="s">
        <v>77</v>
      </c>
      <c r="B1668">
        <f t="shared" si="27"/>
        <v>5</v>
      </c>
      <c r="C1668" t="s">
        <v>14</v>
      </c>
      <c r="D1668" s="2">
        <v>914.08</v>
      </c>
      <c r="E1668">
        <f>+VLOOKUP(REAL[[#This Row],[GASTO]],Table4[#All],2,FALSE)</f>
        <v>66002</v>
      </c>
    </row>
    <row r="1669" spans="1:5" x14ac:dyDescent="0.35">
      <c r="A1669" s="1" t="s">
        <v>77</v>
      </c>
      <c r="B1669">
        <f t="shared" si="27"/>
        <v>5</v>
      </c>
      <c r="C1669" t="s">
        <v>14</v>
      </c>
      <c r="D1669" s="2">
        <v>118.9</v>
      </c>
      <c r="E1669">
        <f>+VLOOKUP(REAL[[#This Row],[GASTO]],Table4[#All],2,FALSE)</f>
        <v>66002</v>
      </c>
    </row>
    <row r="1670" spans="1:5" x14ac:dyDescent="0.35">
      <c r="A1670" s="1" t="s">
        <v>77</v>
      </c>
      <c r="B1670">
        <f t="shared" si="27"/>
        <v>5</v>
      </c>
      <c r="C1670" t="s">
        <v>14</v>
      </c>
      <c r="D1670" s="2">
        <v>128.18</v>
      </c>
      <c r="E1670">
        <f>+VLOOKUP(REAL[[#This Row],[GASTO]],Table4[#All],2,FALSE)</f>
        <v>66002</v>
      </c>
    </row>
    <row r="1671" spans="1:5" x14ac:dyDescent="0.35">
      <c r="A1671" s="1" t="s">
        <v>77</v>
      </c>
      <c r="B1671">
        <f t="shared" si="27"/>
        <v>5</v>
      </c>
      <c r="C1671" t="s">
        <v>14</v>
      </c>
      <c r="D1671" s="2">
        <v>118.9</v>
      </c>
      <c r="E1671">
        <f>+VLOOKUP(REAL[[#This Row],[GASTO]],Table4[#All],2,FALSE)</f>
        <v>66002</v>
      </c>
    </row>
    <row r="1672" spans="1:5" x14ac:dyDescent="0.35">
      <c r="A1672" s="1" t="s">
        <v>77</v>
      </c>
      <c r="B1672">
        <f t="shared" si="27"/>
        <v>5</v>
      </c>
      <c r="C1672" t="s">
        <v>14</v>
      </c>
      <c r="D1672" s="2">
        <v>134.56</v>
      </c>
      <c r="E1672">
        <f>+VLOOKUP(REAL[[#This Row],[GASTO]],Table4[#All],2,FALSE)</f>
        <v>66002</v>
      </c>
    </row>
    <row r="1673" spans="1:5" x14ac:dyDescent="0.35">
      <c r="A1673" s="1" t="s">
        <v>77</v>
      </c>
      <c r="B1673">
        <f t="shared" si="27"/>
        <v>5</v>
      </c>
      <c r="C1673" t="s">
        <v>14</v>
      </c>
      <c r="D1673" s="2">
        <v>128.18</v>
      </c>
      <c r="E1673">
        <f>+VLOOKUP(REAL[[#This Row],[GASTO]],Table4[#All],2,FALSE)</f>
        <v>66002</v>
      </c>
    </row>
    <row r="1674" spans="1:5" x14ac:dyDescent="0.35">
      <c r="A1674" s="1" t="s">
        <v>77</v>
      </c>
      <c r="B1674">
        <f t="shared" si="27"/>
        <v>5</v>
      </c>
      <c r="C1674" t="s">
        <v>14</v>
      </c>
      <c r="D1674" s="2">
        <v>113.68</v>
      </c>
      <c r="E1674">
        <f>+VLOOKUP(REAL[[#This Row],[GASTO]],Table4[#All],2,FALSE)</f>
        <v>66002</v>
      </c>
    </row>
    <row r="1675" spans="1:5" x14ac:dyDescent="0.35">
      <c r="A1675" s="1" t="s">
        <v>77</v>
      </c>
      <c r="B1675">
        <f t="shared" si="27"/>
        <v>5</v>
      </c>
      <c r="C1675" t="s">
        <v>14</v>
      </c>
      <c r="D1675" s="2">
        <v>128.18</v>
      </c>
      <c r="E1675">
        <f>+VLOOKUP(REAL[[#This Row],[GASTO]],Table4[#All],2,FALSE)</f>
        <v>66002</v>
      </c>
    </row>
    <row r="1676" spans="1:5" x14ac:dyDescent="0.35">
      <c r="A1676" s="1" t="s">
        <v>77</v>
      </c>
      <c r="B1676">
        <f t="shared" si="27"/>
        <v>5</v>
      </c>
      <c r="C1676" t="s">
        <v>14</v>
      </c>
      <c r="D1676" s="2">
        <v>128.18</v>
      </c>
      <c r="E1676">
        <f>+VLOOKUP(REAL[[#This Row],[GASTO]],Table4[#All],2,FALSE)</f>
        <v>66002</v>
      </c>
    </row>
    <row r="1677" spans="1:5" x14ac:dyDescent="0.35">
      <c r="A1677" s="1" t="s">
        <v>77</v>
      </c>
      <c r="B1677">
        <f t="shared" si="27"/>
        <v>5</v>
      </c>
      <c r="C1677" t="s">
        <v>14</v>
      </c>
      <c r="D1677" s="2">
        <v>118.9</v>
      </c>
      <c r="E1677">
        <f>+VLOOKUP(REAL[[#This Row],[GASTO]],Table4[#All],2,FALSE)</f>
        <v>66002</v>
      </c>
    </row>
    <row r="1678" spans="1:5" x14ac:dyDescent="0.35">
      <c r="A1678" s="1" t="s">
        <v>77</v>
      </c>
      <c r="B1678">
        <f t="shared" si="27"/>
        <v>5</v>
      </c>
      <c r="C1678" t="s">
        <v>14</v>
      </c>
      <c r="D1678" s="2">
        <v>118.9</v>
      </c>
      <c r="E1678">
        <f>+VLOOKUP(REAL[[#This Row],[GASTO]],Table4[#All],2,FALSE)</f>
        <v>66002</v>
      </c>
    </row>
    <row r="1679" spans="1:5" x14ac:dyDescent="0.35">
      <c r="A1679" s="1" t="s">
        <v>72</v>
      </c>
      <c r="B1679">
        <f t="shared" si="27"/>
        <v>5</v>
      </c>
      <c r="C1679" t="s">
        <v>14</v>
      </c>
      <c r="D1679" s="2">
        <v>217.15</v>
      </c>
      <c r="E1679">
        <f>+VLOOKUP(REAL[[#This Row],[GASTO]],Table4[#All],2,FALSE)</f>
        <v>66002</v>
      </c>
    </row>
    <row r="1680" spans="1:5" x14ac:dyDescent="0.35">
      <c r="A1680" s="1" t="s">
        <v>72</v>
      </c>
      <c r="B1680">
        <f t="shared" si="27"/>
        <v>5</v>
      </c>
      <c r="C1680" t="s">
        <v>14</v>
      </c>
      <c r="D1680" s="2">
        <v>914.08</v>
      </c>
      <c r="E1680">
        <f>+VLOOKUP(REAL[[#This Row],[GASTO]],Table4[#All],2,FALSE)</f>
        <v>66002</v>
      </c>
    </row>
    <row r="1681" spans="1:5" x14ac:dyDescent="0.35">
      <c r="A1681" s="1" t="s">
        <v>72</v>
      </c>
      <c r="B1681">
        <f t="shared" si="27"/>
        <v>5</v>
      </c>
      <c r="C1681" t="s">
        <v>14</v>
      </c>
      <c r="D1681" s="2">
        <v>118.9</v>
      </c>
      <c r="E1681">
        <f>+VLOOKUP(REAL[[#This Row],[GASTO]],Table4[#All],2,FALSE)</f>
        <v>66002</v>
      </c>
    </row>
    <row r="1682" spans="1:5" x14ac:dyDescent="0.35">
      <c r="A1682" s="1" t="s">
        <v>72</v>
      </c>
      <c r="B1682">
        <f t="shared" si="27"/>
        <v>5</v>
      </c>
      <c r="C1682" t="s">
        <v>14</v>
      </c>
      <c r="D1682" s="2">
        <v>118.9</v>
      </c>
      <c r="E1682">
        <f>+VLOOKUP(REAL[[#This Row],[GASTO]],Table4[#All],2,FALSE)</f>
        <v>66002</v>
      </c>
    </row>
    <row r="1683" spans="1:5" x14ac:dyDescent="0.35">
      <c r="A1683" s="1" t="s">
        <v>72</v>
      </c>
      <c r="B1683">
        <f t="shared" si="27"/>
        <v>5</v>
      </c>
      <c r="C1683" t="s">
        <v>14</v>
      </c>
      <c r="D1683" s="2">
        <v>118.9</v>
      </c>
      <c r="E1683">
        <f>+VLOOKUP(REAL[[#This Row],[GASTO]],Table4[#All],2,FALSE)</f>
        <v>66002</v>
      </c>
    </row>
    <row r="1684" spans="1:5" x14ac:dyDescent="0.35">
      <c r="A1684" s="1" t="s">
        <v>72</v>
      </c>
      <c r="B1684">
        <f t="shared" si="27"/>
        <v>5</v>
      </c>
      <c r="C1684" t="s">
        <v>14</v>
      </c>
      <c r="D1684" s="2">
        <v>256.36</v>
      </c>
      <c r="E1684">
        <f>+VLOOKUP(REAL[[#This Row],[GASTO]],Table4[#All],2,FALSE)</f>
        <v>66002</v>
      </c>
    </row>
    <row r="1685" spans="1:5" x14ac:dyDescent="0.35">
      <c r="A1685" s="1" t="s">
        <v>72</v>
      </c>
      <c r="B1685">
        <f t="shared" si="27"/>
        <v>5</v>
      </c>
      <c r="C1685" t="s">
        <v>14</v>
      </c>
      <c r="D1685" s="2">
        <v>118.9</v>
      </c>
      <c r="E1685">
        <f>+VLOOKUP(REAL[[#This Row],[GASTO]],Table4[#All],2,FALSE)</f>
        <v>66002</v>
      </c>
    </row>
    <row r="1686" spans="1:5" x14ac:dyDescent="0.35">
      <c r="A1686" s="1" t="s">
        <v>72</v>
      </c>
      <c r="B1686">
        <f t="shared" si="27"/>
        <v>5</v>
      </c>
      <c r="C1686" t="s">
        <v>14</v>
      </c>
      <c r="D1686" s="2">
        <v>128.18</v>
      </c>
      <c r="E1686">
        <f>+VLOOKUP(REAL[[#This Row],[GASTO]],Table4[#All],2,FALSE)</f>
        <v>66002</v>
      </c>
    </row>
    <row r="1687" spans="1:5" x14ac:dyDescent="0.35">
      <c r="A1687" s="1" t="s">
        <v>72</v>
      </c>
      <c r="B1687">
        <f t="shared" si="27"/>
        <v>5</v>
      </c>
      <c r="C1687" t="s">
        <v>14</v>
      </c>
      <c r="D1687" s="2">
        <v>118.9</v>
      </c>
      <c r="E1687">
        <f>+VLOOKUP(REAL[[#This Row],[GASTO]],Table4[#All],2,FALSE)</f>
        <v>66002</v>
      </c>
    </row>
    <row r="1688" spans="1:5" x14ac:dyDescent="0.35">
      <c r="A1688" s="1" t="s">
        <v>72</v>
      </c>
      <c r="B1688">
        <f t="shared" si="27"/>
        <v>5</v>
      </c>
      <c r="C1688" t="s">
        <v>14</v>
      </c>
      <c r="D1688" s="2">
        <v>118.9</v>
      </c>
      <c r="E1688">
        <f>+VLOOKUP(REAL[[#This Row],[GASTO]],Table4[#All],2,FALSE)</f>
        <v>66002</v>
      </c>
    </row>
    <row r="1689" spans="1:5" x14ac:dyDescent="0.35">
      <c r="A1689" s="1" t="s">
        <v>72</v>
      </c>
      <c r="B1689">
        <f t="shared" si="27"/>
        <v>5</v>
      </c>
      <c r="C1689" t="s">
        <v>14</v>
      </c>
      <c r="D1689" s="2">
        <v>129.91999999999999</v>
      </c>
      <c r="E1689">
        <f>+VLOOKUP(REAL[[#This Row],[GASTO]],Table4[#All],2,FALSE)</f>
        <v>66002</v>
      </c>
    </row>
    <row r="1690" spans="1:5" x14ac:dyDescent="0.35">
      <c r="A1690" s="1" t="s">
        <v>70</v>
      </c>
      <c r="B1690">
        <f t="shared" si="27"/>
        <v>5</v>
      </c>
      <c r="C1690" t="s">
        <v>14</v>
      </c>
      <c r="D1690" s="2">
        <v>2596.08</v>
      </c>
      <c r="E1690">
        <f>+VLOOKUP(REAL[[#This Row],[GASTO]],Table4[#All],2,FALSE)</f>
        <v>66002</v>
      </c>
    </row>
    <row r="1691" spans="1:5" x14ac:dyDescent="0.35">
      <c r="A1691" s="1" t="s">
        <v>70</v>
      </c>
      <c r="B1691">
        <f t="shared" si="27"/>
        <v>5</v>
      </c>
      <c r="C1691" t="s">
        <v>14</v>
      </c>
      <c r="D1691" s="2">
        <v>1475.52</v>
      </c>
      <c r="E1691">
        <f>+VLOOKUP(REAL[[#This Row],[GASTO]],Table4[#All],2,FALSE)</f>
        <v>66002</v>
      </c>
    </row>
    <row r="1692" spans="1:5" x14ac:dyDescent="0.35">
      <c r="A1692" s="1" t="s">
        <v>70</v>
      </c>
      <c r="B1692">
        <f t="shared" si="27"/>
        <v>5</v>
      </c>
      <c r="C1692" t="s">
        <v>14</v>
      </c>
      <c r="D1692" s="2">
        <v>190.24</v>
      </c>
      <c r="E1692">
        <f>+VLOOKUP(REAL[[#This Row],[GASTO]],Table4[#All],2,FALSE)</f>
        <v>66002</v>
      </c>
    </row>
    <row r="1693" spans="1:5" x14ac:dyDescent="0.35">
      <c r="A1693" s="1" t="s">
        <v>70</v>
      </c>
      <c r="B1693">
        <f t="shared" si="27"/>
        <v>5</v>
      </c>
      <c r="C1693" t="s">
        <v>14</v>
      </c>
      <c r="D1693" s="2">
        <v>457.04</v>
      </c>
      <c r="E1693">
        <f>+VLOOKUP(REAL[[#This Row],[GASTO]],Table4[#All],2,FALSE)</f>
        <v>66002</v>
      </c>
    </row>
    <row r="1694" spans="1:5" x14ac:dyDescent="0.35">
      <c r="A1694" s="1" t="s">
        <v>70</v>
      </c>
      <c r="B1694">
        <f t="shared" si="27"/>
        <v>5</v>
      </c>
      <c r="C1694" t="s">
        <v>14</v>
      </c>
      <c r="D1694" s="2">
        <v>457.04</v>
      </c>
      <c r="E1694">
        <f>+VLOOKUP(REAL[[#This Row],[GASTO]],Table4[#All],2,FALSE)</f>
        <v>66002</v>
      </c>
    </row>
    <row r="1695" spans="1:5" x14ac:dyDescent="0.35">
      <c r="A1695" s="1" t="s">
        <v>70</v>
      </c>
      <c r="B1695">
        <f t="shared" si="27"/>
        <v>5</v>
      </c>
      <c r="C1695" t="s">
        <v>14</v>
      </c>
      <c r="D1695" s="2">
        <v>457.04</v>
      </c>
      <c r="E1695">
        <f>+VLOOKUP(REAL[[#This Row],[GASTO]],Table4[#All],2,FALSE)</f>
        <v>66002</v>
      </c>
    </row>
    <row r="1696" spans="1:5" x14ac:dyDescent="0.35">
      <c r="A1696" s="1" t="s">
        <v>70</v>
      </c>
      <c r="B1696">
        <f t="shared" si="27"/>
        <v>5</v>
      </c>
      <c r="C1696" t="s">
        <v>14</v>
      </c>
      <c r="D1696" s="2">
        <v>457.04</v>
      </c>
      <c r="E1696">
        <f>+VLOOKUP(REAL[[#This Row],[GASTO]],Table4[#All],2,FALSE)</f>
        <v>66002</v>
      </c>
    </row>
    <row r="1697" spans="1:5" x14ac:dyDescent="0.35">
      <c r="A1697" s="1" t="s">
        <v>70</v>
      </c>
      <c r="B1697">
        <f t="shared" si="27"/>
        <v>5</v>
      </c>
      <c r="C1697" t="s">
        <v>14</v>
      </c>
      <c r="D1697" s="2">
        <v>914.08</v>
      </c>
      <c r="E1697">
        <f>+VLOOKUP(REAL[[#This Row],[GASTO]],Table4[#All],2,FALSE)</f>
        <v>66002</v>
      </c>
    </row>
    <row r="1698" spans="1:5" x14ac:dyDescent="0.35">
      <c r="A1698" s="1" t="s">
        <v>73</v>
      </c>
      <c r="B1698">
        <f t="shared" si="27"/>
        <v>5</v>
      </c>
      <c r="C1698" t="s">
        <v>14</v>
      </c>
      <c r="D1698" s="2">
        <v>118.9</v>
      </c>
      <c r="E1698">
        <f>+VLOOKUP(REAL[[#This Row],[GASTO]],Table4[#All],2,FALSE)</f>
        <v>66002</v>
      </c>
    </row>
    <row r="1699" spans="1:5" x14ac:dyDescent="0.35">
      <c r="A1699" s="1" t="s">
        <v>73</v>
      </c>
      <c r="B1699">
        <f t="shared" si="27"/>
        <v>5</v>
      </c>
      <c r="C1699" t="s">
        <v>14</v>
      </c>
      <c r="D1699" s="2">
        <v>118.9</v>
      </c>
      <c r="E1699">
        <f>+VLOOKUP(REAL[[#This Row],[GASTO]],Table4[#All],2,FALSE)</f>
        <v>66002</v>
      </c>
    </row>
    <row r="1700" spans="1:5" x14ac:dyDescent="0.35">
      <c r="A1700" s="1" t="s">
        <v>73</v>
      </c>
      <c r="B1700">
        <f t="shared" si="27"/>
        <v>5</v>
      </c>
      <c r="C1700" t="s">
        <v>14</v>
      </c>
      <c r="D1700" s="2">
        <v>150.41</v>
      </c>
      <c r="E1700">
        <f>+VLOOKUP(REAL[[#This Row],[GASTO]],Table4[#All],2,FALSE)</f>
        <v>66002</v>
      </c>
    </row>
    <row r="1701" spans="1:5" x14ac:dyDescent="0.35">
      <c r="A1701" s="1" t="s">
        <v>73</v>
      </c>
      <c r="B1701">
        <f t="shared" si="27"/>
        <v>5</v>
      </c>
      <c r="C1701" t="s">
        <v>14</v>
      </c>
      <c r="D1701" s="2">
        <v>128.18</v>
      </c>
      <c r="E1701">
        <f>+VLOOKUP(REAL[[#This Row],[GASTO]],Table4[#All],2,FALSE)</f>
        <v>66002</v>
      </c>
    </row>
    <row r="1702" spans="1:5" x14ac:dyDescent="0.35">
      <c r="A1702" s="1" t="s">
        <v>73</v>
      </c>
      <c r="B1702">
        <f t="shared" si="27"/>
        <v>5</v>
      </c>
      <c r="C1702" t="s">
        <v>14</v>
      </c>
      <c r="D1702" s="2">
        <v>116.7</v>
      </c>
      <c r="E1702">
        <f>+VLOOKUP(REAL[[#This Row],[GASTO]],Table4[#All],2,FALSE)</f>
        <v>66002</v>
      </c>
    </row>
    <row r="1703" spans="1:5" x14ac:dyDescent="0.35">
      <c r="A1703" s="1" t="s">
        <v>73</v>
      </c>
      <c r="B1703">
        <f t="shared" si="27"/>
        <v>5</v>
      </c>
      <c r="C1703" t="s">
        <v>14</v>
      </c>
      <c r="D1703" s="2">
        <v>134.56</v>
      </c>
      <c r="E1703">
        <f>+VLOOKUP(REAL[[#This Row],[GASTO]],Table4[#All],2,FALSE)</f>
        <v>66002</v>
      </c>
    </row>
    <row r="1704" spans="1:5" x14ac:dyDescent="0.35">
      <c r="A1704" s="1" t="s">
        <v>73</v>
      </c>
      <c r="B1704">
        <f t="shared" si="27"/>
        <v>5</v>
      </c>
      <c r="C1704" t="s">
        <v>14</v>
      </c>
      <c r="D1704" s="2">
        <v>128.18</v>
      </c>
      <c r="E1704">
        <f>+VLOOKUP(REAL[[#This Row],[GASTO]],Table4[#All],2,FALSE)</f>
        <v>66002</v>
      </c>
    </row>
    <row r="1705" spans="1:5" x14ac:dyDescent="0.35">
      <c r="A1705" s="1" t="s">
        <v>73</v>
      </c>
      <c r="B1705">
        <f t="shared" si="27"/>
        <v>5</v>
      </c>
      <c r="C1705" t="s">
        <v>14</v>
      </c>
      <c r="D1705" s="2">
        <v>195.59</v>
      </c>
      <c r="E1705">
        <f>+VLOOKUP(REAL[[#This Row],[GASTO]],Table4[#All],2,FALSE)</f>
        <v>66002</v>
      </c>
    </row>
    <row r="1706" spans="1:5" x14ac:dyDescent="0.35">
      <c r="A1706" s="1" t="s">
        <v>73</v>
      </c>
      <c r="B1706">
        <f t="shared" si="27"/>
        <v>5</v>
      </c>
      <c r="C1706" t="s">
        <v>14</v>
      </c>
      <c r="D1706" s="2">
        <v>457.04</v>
      </c>
      <c r="E1706">
        <f>+VLOOKUP(REAL[[#This Row],[GASTO]],Table4[#All],2,FALSE)</f>
        <v>66002</v>
      </c>
    </row>
    <row r="1707" spans="1:5" x14ac:dyDescent="0.35">
      <c r="A1707" s="1" t="s">
        <v>73</v>
      </c>
      <c r="B1707">
        <f t="shared" si="27"/>
        <v>5</v>
      </c>
      <c r="C1707" t="s">
        <v>14</v>
      </c>
      <c r="D1707" s="2">
        <v>1327.97</v>
      </c>
      <c r="E1707">
        <f>+VLOOKUP(REAL[[#This Row],[GASTO]],Table4[#All],2,FALSE)</f>
        <v>66002</v>
      </c>
    </row>
    <row r="1708" spans="1:5" x14ac:dyDescent="0.35">
      <c r="A1708" s="1" t="s">
        <v>73</v>
      </c>
      <c r="B1708">
        <f t="shared" si="27"/>
        <v>5</v>
      </c>
      <c r="C1708" t="s">
        <v>14</v>
      </c>
      <c r="D1708" s="2">
        <v>190.24</v>
      </c>
      <c r="E1708">
        <f>+VLOOKUP(REAL[[#This Row],[GASTO]],Table4[#All],2,FALSE)</f>
        <v>66002</v>
      </c>
    </row>
    <row r="1709" spans="1:5" x14ac:dyDescent="0.35">
      <c r="A1709" s="1" t="s">
        <v>73</v>
      </c>
      <c r="B1709">
        <f t="shared" si="27"/>
        <v>5</v>
      </c>
      <c r="C1709" t="s">
        <v>14</v>
      </c>
      <c r="D1709" s="2">
        <v>205.09</v>
      </c>
      <c r="E1709">
        <f>+VLOOKUP(REAL[[#This Row],[GASTO]],Table4[#All],2,FALSE)</f>
        <v>66002</v>
      </c>
    </row>
    <row r="1710" spans="1:5" x14ac:dyDescent="0.35">
      <c r="A1710" s="1" t="s">
        <v>73</v>
      </c>
      <c r="B1710">
        <f t="shared" si="27"/>
        <v>5</v>
      </c>
      <c r="C1710" t="s">
        <v>14</v>
      </c>
      <c r="D1710" s="2">
        <v>190.24</v>
      </c>
      <c r="E1710">
        <f>+VLOOKUP(REAL[[#This Row],[GASTO]],Table4[#All],2,FALSE)</f>
        <v>66002</v>
      </c>
    </row>
    <row r="1711" spans="1:5" x14ac:dyDescent="0.35">
      <c r="A1711" s="1" t="s">
        <v>71</v>
      </c>
      <c r="B1711">
        <f t="shared" si="27"/>
        <v>5</v>
      </c>
      <c r="C1711" t="s">
        <v>14</v>
      </c>
      <c r="D1711" s="2">
        <v>118.9</v>
      </c>
      <c r="E1711">
        <f>+VLOOKUP(REAL[[#This Row],[GASTO]],Table4[#All],2,FALSE)</f>
        <v>66002</v>
      </c>
    </row>
    <row r="1712" spans="1:5" x14ac:dyDescent="0.35">
      <c r="A1712" s="1" t="s">
        <v>71</v>
      </c>
      <c r="B1712">
        <f t="shared" si="27"/>
        <v>5</v>
      </c>
      <c r="C1712" t="s">
        <v>14</v>
      </c>
      <c r="D1712" s="2">
        <v>128.18</v>
      </c>
      <c r="E1712">
        <f>+VLOOKUP(REAL[[#This Row],[GASTO]],Table4[#All],2,FALSE)</f>
        <v>66002</v>
      </c>
    </row>
    <row r="1713" spans="1:5" x14ac:dyDescent="0.35">
      <c r="A1713" s="1" t="s">
        <v>71</v>
      </c>
      <c r="B1713">
        <f t="shared" si="27"/>
        <v>5</v>
      </c>
      <c r="C1713" t="s">
        <v>14</v>
      </c>
      <c r="D1713" s="2">
        <v>190.24</v>
      </c>
      <c r="E1713">
        <f>+VLOOKUP(REAL[[#This Row],[GASTO]],Table4[#All],2,FALSE)</f>
        <v>66002</v>
      </c>
    </row>
    <row r="1714" spans="1:5" x14ac:dyDescent="0.35">
      <c r="A1714" s="1" t="s">
        <v>71</v>
      </c>
      <c r="B1714">
        <f t="shared" si="27"/>
        <v>5</v>
      </c>
      <c r="C1714" t="s">
        <v>14</v>
      </c>
      <c r="D1714" s="2">
        <v>237.8</v>
      </c>
      <c r="E1714">
        <f>+VLOOKUP(REAL[[#This Row],[GASTO]],Table4[#All],2,FALSE)</f>
        <v>66002</v>
      </c>
    </row>
    <row r="1715" spans="1:5" x14ac:dyDescent="0.35">
      <c r="A1715" s="1" t="s">
        <v>71</v>
      </c>
      <c r="B1715">
        <f t="shared" si="27"/>
        <v>5</v>
      </c>
      <c r="C1715" t="s">
        <v>14</v>
      </c>
      <c r="D1715" s="2">
        <v>118.9</v>
      </c>
      <c r="E1715">
        <f>+VLOOKUP(REAL[[#This Row],[GASTO]],Table4[#All],2,FALSE)</f>
        <v>66002</v>
      </c>
    </row>
    <row r="1716" spans="1:5" x14ac:dyDescent="0.35">
      <c r="A1716" s="1" t="s">
        <v>71</v>
      </c>
      <c r="B1716">
        <f t="shared" si="27"/>
        <v>5</v>
      </c>
      <c r="C1716" t="s">
        <v>14</v>
      </c>
      <c r="D1716" s="2">
        <v>118.9</v>
      </c>
      <c r="E1716">
        <f>+VLOOKUP(REAL[[#This Row],[GASTO]],Table4[#All],2,FALSE)</f>
        <v>66002</v>
      </c>
    </row>
    <row r="1717" spans="1:5" x14ac:dyDescent="0.35">
      <c r="A1717" s="1" t="s">
        <v>71</v>
      </c>
      <c r="B1717">
        <f t="shared" si="27"/>
        <v>5</v>
      </c>
      <c r="C1717" t="s">
        <v>14</v>
      </c>
      <c r="D1717" s="2">
        <v>914.08</v>
      </c>
      <c r="E1717">
        <f>+VLOOKUP(REAL[[#This Row],[GASTO]],Table4[#All],2,FALSE)</f>
        <v>66002</v>
      </c>
    </row>
    <row r="1718" spans="1:5" x14ac:dyDescent="0.35">
      <c r="A1718" s="1" t="s">
        <v>71</v>
      </c>
      <c r="B1718">
        <f t="shared" si="27"/>
        <v>5</v>
      </c>
      <c r="C1718" t="s">
        <v>14</v>
      </c>
      <c r="D1718" s="2">
        <v>128.18</v>
      </c>
      <c r="E1718">
        <f>+VLOOKUP(REAL[[#This Row],[GASTO]],Table4[#All],2,FALSE)</f>
        <v>66002</v>
      </c>
    </row>
    <row r="1719" spans="1:5" x14ac:dyDescent="0.35">
      <c r="A1719" s="1" t="s">
        <v>71</v>
      </c>
      <c r="B1719">
        <f t="shared" si="27"/>
        <v>5</v>
      </c>
      <c r="C1719" t="s">
        <v>14</v>
      </c>
      <c r="D1719" s="2">
        <v>118.9</v>
      </c>
      <c r="E1719">
        <f>+VLOOKUP(REAL[[#This Row],[GASTO]],Table4[#All],2,FALSE)</f>
        <v>66002</v>
      </c>
    </row>
    <row r="1720" spans="1:5" x14ac:dyDescent="0.35">
      <c r="A1720" s="1" t="s">
        <v>71</v>
      </c>
      <c r="B1720">
        <f t="shared" si="27"/>
        <v>5</v>
      </c>
      <c r="C1720" t="s">
        <v>14</v>
      </c>
      <c r="D1720" s="2">
        <v>232</v>
      </c>
      <c r="E1720">
        <f>+VLOOKUP(REAL[[#This Row],[GASTO]],Table4[#All],2,FALSE)</f>
        <v>66002</v>
      </c>
    </row>
    <row r="1721" spans="1:5" x14ac:dyDescent="0.35">
      <c r="A1721" s="1" t="s">
        <v>71</v>
      </c>
      <c r="B1721">
        <f t="shared" si="27"/>
        <v>5</v>
      </c>
      <c r="C1721" t="s">
        <v>14</v>
      </c>
      <c r="D1721" s="2">
        <v>128.18</v>
      </c>
      <c r="E1721">
        <f>+VLOOKUP(REAL[[#This Row],[GASTO]],Table4[#All],2,FALSE)</f>
        <v>66002</v>
      </c>
    </row>
    <row r="1722" spans="1:5" x14ac:dyDescent="0.35">
      <c r="A1722" s="1" t="s">
        <v>71</v>
      </c>
      <c r="B1722">
        <f t="shared" si="27"/>
        <v>5</v>
      </c>
      <c r="C1722" t="s">
        <v>14</v>
      </c>
      <c r="D1722" s="2">
        <v>146.16</v>
      </c>
      <c r="E1722">
        <f>+VLOOKUP(REAL[[#This Row],[GASTO]],Table4[#All],2,FALSE)</f>
        <v>66002</v>
      </c>
    </row>
    <row r="1723" spans="1:5" x14ac:dyDescent="0.35">
      <c r="A1723" s="1" t="s">
        <v>71</v>
      </c>
      <c r="B1723">
        <f t="shared" si="27"/>
        <v>5</v>
      </c>
      <c r="C1723" t="s">
        <v>14</v>
      </c>
      <c r="D1723" s="2">
        <v>914.08</v>
      </c>
      <c r="E1723">
        <f>+VLOOKUP(REAL[[#This Row],[GASTO]],Table4[#All],2,FALSE)</f>
        <v>66002</v>
      </c>
    </row>
    <row r="1724" spans="1:5" x14ac:dyDescent="0.35">
      <c r="A1724" s="1" t="s">
        <v>71</v>
      </c>
      <c r="B1724">
        <f t="shared" si="27"/>
        <v>5</v>
      </c>
      <c r="C1724" t="s">
        <v>14</v>
      </c>
      <c r="D1724" s="2">
        <v>269.12</v>
      </c>
      <c r="E1724">
        <f>+VLOOKUP(REAL[[#This Row],[GASTO]],Table4[#All],2,FALSE)</f>
        <v>66002</v>
      </c>
    </row>
    <row r="1725" spans="1:5" x14ac:dyDescent="0.35">
      <c r="A1725" s="1" t="s">
        <v>71</v>
      </c>
      <c r="B1725">
        <f t="shared" ref="B1725:B1788" si="28">+MONTH(A1725)</f>
        <v>5</v>
      </c>
      <c r="C1725" t="s">
        <v>14</v>
      </c>
      <c r="D1725" s="2">
        <v>118.9</v>
      </c>
      <c r="E1725">
        <f>+VLOOKUP(REAL[[#This Row],[GASTO]],Table4[#All],2,FALSE)</f>
        <v>66002</v>
      </c>
    </row>
    <row r="1726" spans="1:5" x14ac:dyDescent="0.35">
      <c r="A1726" s="1" t="s">
        <v>71</v>
      </c>
      <c r="B1726">
        <f t="shared" si="28"/>
        <v>5</v>
      </c>
      <c r="C1726" t="s">
        <v>14</v>
      </c>
      <c r="D1726" s="2">
        <v>118.9</v>
      </c>
      <c r="E1726">
        <f>+VLOOKUP(REAL[[#This Row],[GASTO]],Table4[#All],2,FALSE)</f>
        <v>66002</v>
      </c>
    </row>
    <row r="1727" spans="1:5" x14ac:dyDescent="0.35">
      <c r="A1727" s="1" t="s">
        <v>71</v>
      </c>
      <c r="B1727">
        <f t="shared" si="28"/>
        <v>5</v>
      </c>
      <c r="C1727" t="s">
        <v>14</v>
      </c>
      <c r="D1727" s="2">
        <v>128.18</v>
      </c>
      <c r="E1727">
        <f>+VLOOKUP(REAL[[#This Row],[GASTO]],Table4[#All],2,FALSE)</f>
        <v>66002</v>
      </c>
    </row>
    <row r="1728" spans="1:5" x14ac:dyDescent="0.35">
      <c r="A1728" s="1" t="s">
        <v>71</v>
      </c>
      <c r="B1728">
        <f t="shared" si="28"/>
        <v>5</v>
      </c>
      <c r="C1728" t="s">
        <v>14</v>
      </c>
      <c r="D1728" s="2">
        <v>118.9</v>
      </c>
      <c r="E1728">
        <f>+VLOOKUP(REAL[[#This Row],[GASTO]],Table4[#All],2,FALSE)</f>
        <v>66002</v>
      </c>
    </row>
    <row r="1729" spans="1:5" x14ac:dyDescent="0.35">
      <c r="A1729" s="1" t="s">
        <v>71</v>
      </c>
      <c r="B1729">
        <f t="shared" si="28"/>
        <v>5</v>
      </c>
      <c r="C1729" t="s">
        <v>14</v>
      </c>
      <c r="D1729" s="2">
        <v>237.8</v>
      </c>
      <c r="E1729">
        <f>+VLOOKUP(REAL[[#This Row],[GASTO]],Table4[#All],2,FALSE)</f>
        <v>66002</v>
      </c>
    </row>
    <row r="1730" spans="1:5" x14ac:dyDescent="0.35">
      <c r="A1730" s="1" t="s">
        <v>71</v>
      </c>
      <c r="B1730">
        <f t="shared" si="28"/>
        <v>5</v>
      </c>
      <c r="C1730" t="s">
        <v>14</v>
      </c>
      <c r="D1730" s="2">
        <v>134.56</v>
      </c>
      <c r="E1730">
        <f>+VLOOKUP(REAL[[#This Row],[GASTO]],Table4[#All],2,FALSE)</f>
        <v>66002</v>
      </c>
    </row>
    <row r="1731" spans="1:5" x14ac:dyDescent="0.35">
      <c r="A1731" s="1" t="s">
        <v>71</v>
      </c>
      <c r="B1731">
        <f t="shared" si="28"/>
        <v>5</v>
      </c>
      <c r="C1731" t="s">
        <v>14</v>
      </c>
      <c r="D1731" s="2">
        <v>128.18</v>
      </c>
      <c r="E1731">
        <f>+VLOOKUP(REAL[[#This Row],[GASTO]],Table4[#All],2,FALSE)</f>
        <v>66002</v>
      </c>
    </row>
    <row r="1732" spans="1:5" x14ac:dyDescent="0.35">
      <c r="A1732" s="1" t="s">
        <v>71</v>
      </c>
      <c r="B1732">
        <f t="shared" si="28"/>
        <v>5</v>
      </c>
      <c r="C1732" t="s">
        <v>14</v>
      </c>
      <c r="D1732" s="2">
        <v>457.04</v>
      </c>
      <c r="E1732">
        <f>+VLOOKUP(REAL[[#This Row],[GASTO]],Table4[#All],2,FALSE)</f>
        <v>66002</v>
      </c>
    </row>
    <row r="1733" spans="1:5" x14ac:dyDescent="0.35">
      <c r="A1733" s="1" t="s">
        <v>71</v>
      </c>
      <c r="B1733">
        <f t="shared" si="28"/>
        <v>5</v>
      </c>
      <c r="C1733" t="s">
        <v>14</v>
      </c>
      <c r="D1733" s="2">
        <v>129.91999999999999</v>
      </c>
      <c r="E1733">
        <f>+VLOOKUP(REAL[[#This Row],[GASTO]],Table4[#All],2,FALSE)</f>
        <v>66002</v>
      </c>
    </row>
    <row r="1734" spans="1:5" x14ac:dyDescent="0.35">
      <c r="A1734" s="1" t="s">
        <v>71</v>
      </c>
      <c r="B1734">
        <f t="shared" si="28"/>
        <v>5</v>
      </c>
      <c r="C1734" t="s">
        <v>14</v>
      </c>
      <c r="D1734" s="2">
        <v>158.13999999999999</v>
      </c>
      <c r="E1734">
        <f>+VLOOKUP(REAL[[#This Row],[GASTO]],Table4[#All],2,FALSE)</f>
        <v>66002</v>
      </c>
    </row>
    <row r="1735" spans="1:5" x14ac:dyDescent="0.35">
      <c r="A1735" s="1" t="s">
        <v>71</v>
      </c>
      <c r="B1735">
        <f t="shared" si="28"/>
        <v>5</v>
      </c>
      <c r="C1735" t="s">
        <v>14</v>
      </c>
      <c r="D1735" s="2">
        <v>914.08</v>
      </c>
      <c r="E1735">
        <f>+VLOOKUP(REAL[[#This Row],[GASTO]],Table4[#All],2,FALSE)</f>
        <v>66002</v>
      </c>
    </row>
    <row r="1736" spans="1:5" x14ac:dyDescent="0.35">
      <c r="A1736" s="1" t="s">
        <v>71</v>
      </c>
      <c r="B1736">
        <f t="shared" si="28"/>
        <v>5</v>
      </c>
      <c r="C1736" t="s">
        <v>14</v>
      </c>
      <c r="D1736" s="2">
        <v>128.18</v>
      </c>
      <c r="E1736">
        <f>+VLOOKUP(REAL[[#This Row],[GASTO]],Table4[#All],2,FALSE)</f>
        <v>66002</v>
      </c>
    </row>
    <row r="1737" spans="1:5" x14ac:dyDescent="0.35">
      <c r="A1737" s="1" t="s">
        <v>71</v>
      </c>
      <c r="B1737">
        <f t="shared" si="28"/>
        <v>5</v>
      </c>
      <c r="C1737" t="s">
        <v>14</v>
      </c>
      <c r="D1737" s="2">
        <v>118.9</v>
      </c>
      <c r="E1737">
        <f>+VLOOKUP(REAL[[#This Row],[GASTO]],Table4[#All],2,FALSE)</f>
        <v>66002</v>
      </c>
    </row>
    <row r="1738" spans="1:5" x14ac:dyDescent="0.35">
      <c r="A1738" s="1" t="s">
        <v>71</v>
      </c>
      <c r="B1738">
        <f t="shared" si="28"/>
        <v>5</v>
      </c>
      <c r="C1738" t="s">
        <v>14</v>
      </c>
      <c r="D1738" s="2">
        <v>116.7</v>
      </c>
      <c r="E1738">
        <f>+VLOOKUP(REAL[[#This Row],[GASTO]],Table4[#All],2,FALSE)</f>
        <v>66002</v>
      </c>
    </row>
    <row r="1739" spans="1:5" x14ac:dyDescent="0.35">
      <c r="A1739" s="1" t="s">
        <v>71</v>
      </c>
      <c r="B1739">
        <f t="shared" si="28"/>
        <v>5</v>
      </c>
      <c r="C1739" t="s">
        <v>14</v>
      </c>
      <c r="D1739" s="2">
        <v>457.04</v>
      </c>
      <c r="E1739">
        <f>+VLOOKUP(REAL[[#This Row],[GASTO]],Table4[#All],2,FALSE)</f>
        <v>66002</v>
      </c>
    </row>
    <row r="1740" spans="1:5" x14ac:dyDescent="0.35">
      <c r="A1740" s="1" t="s">
        <v>58</v>
      </c>
      <c r="B1740">
        <f t="shared" si="28"/>
        <v>5</v>
      </c>
      <c r="C1740" t="s">
        <v>14</v>
      </c>
      <c r="D1740" s="2">
        <v>118.9</v>
      </c>
      <c r="E1740">
        <f>+VLOOKUP(REAL[[#This Row],[GASTO]],Table4[#All],2,FALSE)</f>
        <v>66002</v>
      </c>
    </row>
    <row r="1741" spans="1:5" x14ac:dyDescent="0.35">
      <c r="A1741" s="1" t="s">
        <v>58</v>
      </c>
      <c r="B1741">
        <f t="shared" si="28"/>
        <v>5</v>
      </c>
      <c r="C1741" t="s">
        <v>14</v>
      </c>
      <c r="D1741" s="2">
        <v>118.9</v>
      </c>
      <c r="E1741">
        <f>+VLOOKUP(REAL[[#This Row],[GASTO]],Table4[#All],2,FALSE)</f>
        <v>66002</v>
      </c>
    </row>
    <row r="1742" spans="1:5" x14ac:dyDescent="0.35">
      <c r="A1742" s="1" t="s">
        <v>58</v>
      </c>
      <c r="B1742">
        <f t="shared" si="28"/>
        <v>5</v>
      </c>
      <c r="C1742" t="s">
        <v>14</v>
      </c>
      <c r="D1742" s="2">
        <v>217.15</v>
      </c>
      <c r="E1742">
        <f>+VLOOKUP(REAL[[#This Row],[GASTO]],Table4[#All],2,FALSE)</f>
        <v>66002</v>
      </c>
    </row>
    <row r="1743" spans="1:5" x14ac:dyDescent="0.35">
      <c r="A1743" s="1" t="s">
        <v>58</v>
      </c>
      <c r="B1743">
        <f t="shared" si="28"/>
        <v>5</v>
      </c>
      <c r="C1743" t="s">
        <v>14</v>
      </c>
      <c r="D1743" s="2">
        <v>457.04</v>
      </c>
      <c r="E1743">
        <f>+VLOOKUP(REAL[[#This Row],[GASTO]],Table4[#All],2,FALSE)</f>
        <v>66002</v>
      </c>
    </row>
    <row r="1744" spans="1:5" x14ac:dyDescent="0.35">
      <c r="A1744" s="1" t="s">
        <v>58</v>
      </c>
      <c r="B1744">
        <f t="shared" si="28"/>
        <v>5</v>
      </c>
      <c r="C1744" t="s">
        <v>14</v>
      </c>
      <c r="D1744" s="2">
        <v>457.04</v>
      </c>
      <c r="E1744">
        <f>+VLOOKUP(REAL[[#This Row],[GASTO]],Table4[#All],2,FALSE)</f>
        <v>66002</v>
      </c>
    </row>
    <row r="1745" spans="1:5" x14ac:dyDescent="0.35">
      <c r="A1745" s="1" t="s">
        <v>58</v>
      </c>
      <c r="B1745">
        <f t="shared" si="28"/>
        <v>5</v>
      </c>
      <c r="C1745" t="s">
        <v>14</v>
      </c>
      <c r="D1745" s="2">
        <v>134.56</v>
      </c>
      <c r="E1745">
        <f>+VLOOKUP(REAL[[#This Row],[GASTO]],Table4[#All],2,FALSE)</f>
        <v>66002</v>
      </c>
    </row>
    <row r="1746" spans="1:5" x14ac:dyDescent="0.35">
      <c r="A1746" s="1" t="s">
        <v>58</v>
      </c>
      <c r="B1746">
        <f t="shared" si="28"/>
        <v>5</v>
      </c>
      <c r="C1746" t="s">
        <v>14</v>
      </c>
      <c r="D1746" s="2">
        <v>227.36</v>
      </c>
      <c r="E1746">
        <f>+VLOOKUP(REAL[[#This Row],[GASTO]],Table4[#All],2,FALSE)</f>
        <v>66002</v>
      </c>
    </row>
    <row r="1747" spans="1:5" x14ac:dyDescent="0.35">
      <c r="A1747" s="1" t="s">
        <v>58</v>
      </c>
      <c r="B1747">
        <f t="shared" si="28"/>
        <v>5</v>
      </c>
      <c r="C1747" t="s">
        <v>14</v>
      </c>
      <c r="D1747" s="2">
        <v>128.18</v>
      </c>
      <c r="E1747">
        <f>+VLOOKUP(REAL[[#This Row],[GASTO]],Table4[#All],2,FALSE)</f>
        <v>66002</v>
      </c>
    </row>
    <row r="1748" spans="1:5" x14ac:dyDescent="0.35">
      <c r="A1748" s="1" t="s">
        <v>58</v>
      </c>
      <c r="B1748">
        <f t="shared" si="28"/>
        <v>5</v>
      </c>
      <c r="C1748" t="s">
        <v>14</v>
      </c>
      <c r="D1748" s="2">
        <v>118.9</v>
      </c>
      <c r="E1748">
        <f>+VLOOKUP(REAL[[#This Row],[GASTO]],Table4[#All],2,FALSE)</f>
        <v>66002</v>
      </c>
    </row>
    <row r="1749" spans="1:5" x14ac:dyDescent="0.35">
      <c r="A1749" s="1" t="s">
        <v>58</v>
      </c>
      <c r="B1749">
        <f t="shared" si="28"/>
        <v>5</v>
      </c>
      <c r="C1749" t="s">
        <v>14</v>
      </c>
      <c r="D1749" s="2">
        <v>146.16</v>
      </c>
      <c r="E1749">
        <f>+VLOOKUP(REAL[[#This Row],[GASTO]],Table4[#All],2,FALSE)</f>
        <v>66002</v>
      </c>
    </row>
    <row r="1750" spans="1:5" x14ac:dyDescent="0.35">
      <c r="A1750" s="1" t="s">
        <v>58</v>
      </c>
      <c r="B1750">
        <f t="shared" si="28"/>
        <v>5</v>
      </c>
      <c r="C1750" t="s">
        <v>14</v>
      </c>
      <c r="D1750" s="2">
        <v>118.9</v>
      </c>
      <c r="E1750">
        <f>+VLOOKUP(REAL[[#This Row],[GASTO]],Table4[#All],2,FALSE)</f>
        <v>66002</v>
      </c>
    </row>
    <row r="1751" spans="1:5" x14ac:dyDescent="0.35">
      <c r="A1751" s="1" t="s">
        <v>58</v>
      </c>
      <c r="B1751">
        <f t="shared" si="28"/>
        <v>5</v>
      </c>
      <c r="C1751" t="s">
        <v>14</v>
      </c>
      <c r="D1751" s="2">
        <v>113.68</v>
      </c>
      <c r="E1751">
        <f>+VLOOKUP(REAL[[#This Row],[GASTO]],Table4[#All],2,FALSE)</f>
        <v>66002</v>
      </c>
    </row>
    <row r="1752" spans="1:5" x14ac:dyDescent="0.35">
      <c r="A1752" s="1" t="s">
        <v>58</v>
      </c>
      <c r="B1752">
        <f t="shared" si="28"/>
        <v>5</v>
      </c>
      <c r="C1752" t="s">
        <v>14</v>
      </c>
      <c r="D1752" s="2">
        <v>113.68</v>
      </c>
      <c r="E1752">
        <f>+VLOOKUP(REAL[[#This Row],[GASTO]],Table4[#All],2,FALSE)</f>
        <v>66002</v>
      </c>
    </row>
    <row r="1753" spans="1:5" x14ac:dyDescent="0.35">
      <c r="A1753" s="1" t="s">
        <v>58</v>
      </c>
      <c r="B1753">
        <f t="shared" si="28"/>
        <v>5</v>
      </c>
      <c r="C1753" t="s">
        <v>14</v>
      </c>
      <c r="D1753" s="2">
        <v>256.36</v>
      </c>
      <c r="E1753">
        <f>+VLOOKUP(REAL[[#This Row],[GASTO]],Table4[#All],2,FALSE)</f>
        <v>66002</v>
      </c>
    </row>
    <row r="1754" spans="1:5" x14ac:dyDescent="0.35">
      <c r="A1754" s="1" t="s">
        <v>58</v>
      </c>
      <c r="B1754">
        <f t="shared" si="28"/>
        <v>5</v>
      </c>
      <c r="C1754" t="s">
        <v>14</v>
      </c>
      <c r="D1754" s="2">
        <v>227.36</v>
      </c>
      <c r="E1754">
        <f>+VLOOKUP(REAL[[#This Row],[GASTO]],Table4[#All],2,FALSE)</f>
        <v>66002</v>
      </c>
    </row>
    <row r="1755" spans="1:5" x14ac:dyDescent="0.35">
      <c r="A1755" s="1" t="s">
        <v>58</v>
      </c>
      <c r="B1755">
        <f t="shared" si="28"/>
        <v>5</v>
      </c>
      <c r="C1755" t="s">
        <v>14</v>
      </c>
      <c r="D1755" s="2">
        <v>217.15</v>
      </c>
      <c r="E1755">
        <f>+VLOOKUP(REAL[[#This Row],[GASTO]],Table4[#All],2,FALSE)</f>
        <v>66002</v>
      </c>
    </row>
    <row r="1756" spans="1:5" x14ac:dyDescent="0.35">
      <c r="A1756" s="1" t="s">
        <v>58</v>
      </c>
      <c r="B1756">
        <f t="shared" si="28"/>
        <v>5</v>
      </c>
      <c r="C1756" t="s">
        <v>14</v>
      </c>
      <c r="D1756" s="2">
        <v>128.18</v>
      </c>
      <c r="E1756">
        <f>+VLOOKUP(REAL[[#This Row],[GASTO]],Table4[#All],2,FALSE)</f>
        <v>66002</v>
      </c>
    </row>
    <row r="1757" spans="1:5" x14ac:dyDescent="0.35">
      <c r="A1757" s="1" t="s">
        <v>58</v>
      </c>
      <c r="B1757">
        <f t="shared" si="28"/>
        <v>5</v>
      </c>
      <c r="C1757" t="s">
        <v>14</v>
      </c>
      <c r="D1757" s="2">
        <v>165.65</v>
      </c>
      <c r="E1757">
        <f>+VLOOKUP(REAL[[#This Row],[GASTO]],Table4[#All],2,FALSE)</f>
        <v>66002</v>
      </c>
    </row>
    <row r="1758" spans="1:5" x14ac:dyDescent="0.35">
      <c r="A1758" s="1" t="s">
        <v>58</v>
      </c>
      <c r="B1758">
        <f t="shared" si="28"/>
        <v>5</v>
      </c>
      <c r="C1758" t="s">
        <v>14</v>
      </c>
      <c r="D1758" s="2">
        <v>256.36</v>
      </c>
      <c r="E1758">
        <f>+VLOOKUP(REAL[[#This Row],[GASTO]],Table4[#All],2,FALSE)</f>
        <v>66002</v>
      </c>
    </row>
    <row r="1759" spans="1:5" x14ac:dyDescent="0.35">
      <c r="A1759" s="1" t="s">
        <v>58</v>
      </c>
      <c r="B1759">
        <f t="shared" si="28"/>
        <v>5</v>
      </c>
      <c r="C1759" t="s">
        <v>14</v>
      </c>
      <c r="D1759" s="2">
        <v>118.9</v>
      </c>
      <c r="E1759">
        <f>+VLOOKUP(REAL[[#This Row],[GASTO]],Table4[#All],2,FALSE)</f>
        <v>66002</v>
      </c>
    </row>
    <row r="1760" spans="1:5" x14ac:dyDescent="0.35">
      <c r="A1760" s="1" t="s">
        <v>58</v>
      </c>
      <c r="B1760">
        <f t="shared" si="28"/>
        <v>5</v>
      </c>
      <c r="C1760" t="s">
        <v>14</v>
      </c>
      <c r="D1760" s="2">
        <v>237.8</v>
      </c>
      <c r="E1760">
        <f>+VLOOKUP(REAL[[#This Row],[GASTO]],Table4[#All],2,FALSE)</f>
        <v>66002</v>
      </c>
    </row>
    <row r="1761" spans="1:5" x14ac:dyDescent="0.35">
      <c r="A1761" s="1" t="s">
        <v>58</v>
      </c>
      <c r="B1761">
        <f t="shared" si="28"/>
        <v>5</v>
      </c>
      <c r="C1761" t="s">
        <v>14</v>
      </c>
      <c r="D1761" s="2">
        <v>134.56</v>
      </c>
      <c r="E1761">
        <f>+VLOOKUP(REAL[[#This Row],[GASTO]],Table4[#All],2,FALSE)</f>
        <v>66002</v>
      </c>
    </row>
    <row r="1762" spans="1:5" x14ac:dyDescent="0.35">
      <c r="A1762" s="1" t="s">
        <v>58</v>
      </c>
      <c r="B1762">
        <f t="shared" si="28"/>
        <v>5</v>
      </c>
      <c r="C1762" t="s">
        <v>14</v>
      </c>
      <c r="D1762" s="2">
        <v>128.18</v>
      </c>
      <c r="E1762">
        <f>+VLOOKUP(REAL[[#This Row],[GASTO]],Table4[#All],2,FALSE)</f>
        <v>66002</v>
      </c>
    </row>
    <row r="1763" spans="1:5" x14ac:dyDescent="0.35">
      <c r="A1763" s="1" t="s">
        <v>58</v>
      </c>
      <c r="B1763">
        <f t="shared" si="28"/>
        <v>5</v>
      </c>
      <c r="C1763" t="s">
        <v>14</v>
      </c>
      <c r="D1763" s="2">
        <v>195.59</v>
      </c>
      <c r="E1763">
        <f>+VLOOKUP(REAL[[#This Row],[GASTO]],Table4[#All],2,FALSE)</f>
        <v>66002</v>
      </c>
    </row>
    <row r="1764" spans="1:5" x14ac:dyDescent="0.35">
      <c r="A1764" s="1" t="s">
        <v>58</v>
      </c>
      <c r="B1764">
        <f t="shared" si="28"/>
        <v>5</v>
      </c>
      <c r="C1764" t="s">
        <v>14</v>
      </c>
      <c r="D1764" s="2">
        <v>116.7</v>
      </c>
      <c r="E1764">
        <f>+VLOOKUP(REAL[[#This Row],[GASTO]],Table4[#All],2,FALSE)</f>
        <v>66002</v>
      </c>
    </row>
    <row r="1765" spans="1:5" x14ac:dyDescent="0.35">
      <c r="A1765" s="1" t="s">
        <v>58</v>
      </c>
      <c r="B1765">
        <f t="shared" si="28"/>
        <v>5</v>
      </c>
      <c r="C1765" t="s">
        <v>14</v>
      </c>
      <c r="D1765" s="2">
        <v>128.18</v>
      </c>
      <c r="E1765">
        <f>+VLOOKUP(REAL[[#This Row],[GASTO]],Table4[#All],2,FALSE)</f>
        <v>66002</v>
      </c>
    </row>
    <row r="1766" spans="1:5" x14ac:dyDescent="0.35">
      <c r="A1766" s="1" t="s">
        <v>58</v>
      </c>
      <c r="B1766">
        <f t="shared" si="28"/>
        <v>5</v>
      </c>
      <c r="C1766" t="s">
        <v>14</v>
      </c>
      <c r="D1766" s="2">
        <v>118.9</v>
      </c>
      <c r="E1766">
        <f>+VLOOKUP(REAL[[#This Row],[GASTO]],Table4[#All],2,FALSE)</f>
        <v>66002</v>
      </c>
    </row>
    <row r="1767" spans="1:5" x14ac:dyDescent="0.35">
      <c r="A1767" s="1" t="s">
        <v>58</v>
      </c>
      <c r="B1767">
        <f t="shared" si="28"/>
        <v>5</v>
      </c>
      <c r="C1767" t="s">
        <v>14</v>
      </c>
      <c r="D1767" s="2">
        <v>610.16</v>
      </c>
      <c r="E1767">
        <f>+VLOOKUP(REAL[[#This Row],[GASTO]],Table4[#All],2,FALSE)</f>
        <v>66002</v>
      </c>
    </row>
    <row r="1768" spans="1:5" x14ac:dyDescent="0.35">
      <c r="A1768" s="1" t="s">
        <v>58</v>
      </c>
      <c r="B1768">
        <f t="shared" si="28"/>
        <v>5</v>
      </c>
      <c r="C1768" t="s">
        <v>14</v>
      </c>
      <c r="D1768" s="2">
        <v>129.91999999999999</v>
      </c>
      <c r="E1768">
        <f>+VLOOKUP(REAL[[#This Row],[GASTO]],Table4[#All],2,FALSE)</f>
        <v>66002</v>
      </c>
    </row>
    <row r="1769" spans="1:5" x14ac:dyDescent="0.35">
      <c r="A1769" s="1" t="s">
        <v>58</v>
      </c>
      <c r="B1769">
        <f t="shared" si="28"/>
        <v>5</v>
      </c>
      <c r="C1769" t="s">
        <v>14</v>
      </c>
      <c r="D1769" s="2">
        <v>118.9</v>
      </c>
      <c r="E1769">
        <f>+VLOOKUP(REAL[[#This Row],[GASTO]],Table4[#All],2,FALSE)</f>
        <v>66002</v>
      </c>
    </row>
    <row r="1770" spans="1:5" x14ac:dyDescent="0.35">
      <c r="A1770" s="1" t="s">
        <v>58</v>
      </c>
      <c r="B1770">
        <f t="shared" si="28"/>
        <v>5</v>
      </c>
      <c r="C1770" t="s">
        <v>14</v>
      </c>
      <c r="D1770" s="2">
        <v>457.04</v>
      </c>
      <c r="E1770">
        <f>+VLOOKUP(REAL[[#This Row],[GASTO]],Table4[#All],2,FALSE)</f>
        <v>66002</v>
      </c>
    </row>
    <row r="1771" spans="1:5" x14ac:dyDescent="0.35">
      <c r="A1771" s="1" t="s">
        <v>58</v>
      </c>
      <c r="B1771">
        <f t="shared" si="28"/>
        <v>5</v>
      </c>
      <c r="C1771" t="s">
        <v>14</v>
      </c>
      <c r="D1771" s="2">
        <v>737.76</v>
      </c>
      <c r="E1771">
        <f>+VLOOKUP(REAL[[#This Row],[GASTO]],Table4[#All],2,FALSE)</f>
        <v>66002</v>
      </c>
    </row>
    <row r="1772" spans="1:5" x14ac:dyDescent="0.35">
      <c r="A1772" s="1" t="s">
        <v>79</v>
      </c>
      <c r="B1772">
        <f t="shared" si="28"/>
        <v>5</v>
      </c>
      <c r="C1772" t="s">
        <v>14</v>
      </c>
      <c r="D1772" s="2">
        <v>165.65</v>
      </c>
      <c r="E1772">
        <f>+VLOOKUP(REAL[[#This Row],[GASTO]],Table4[#All],2,FALSE)</f>
        <v>66002</v>
      </c>
    </row>
    <row r="1773" spans="1:5" x14ac:dyDescent="0.35">
      <c r="A1773" s="1" t="s">
        <v>79</v>
      </c>
      <c r="B1773">
        <f t="shared" si="28"/>
        <v>5</v>
      </c>
      <c r="C1773" t="s">
        <v>14</v>
      </c>
      <c r="D1773" s="2">
        <v>118.9</v>
      </c>
      <c r="E1773">
        <f>+VLOOKUP(REAL[[#This Row],[GASTO]],Table4[#All],2,FALSE)</f>
        <v>66002</v>
      </c>
    </row>
    <row r="1774" spans="1:5" x14ac:dyDescent="0.35">
      <c r="A1774" s="1" t="s">
        <v>79</v>
      </c>
      <c r="B1774">
        <f t="shared" si="28"/>
        <v>5</v>
      </c>
      <c r="C1774" t="s">
        <v>14</v>
      </c>
      <c r="D1774" s="2">
        <v>158.13999999999999</v>
      </c>
      <c r="E1774">
        <f>+VLOOKUP(REAL[[#This Row],[GASTO]],Table4[#All],2,FALSE)</f>
        <v>66002</v>
      </c>
    </row>
    <row r="1775" spans="1:5" x14ac:dyDescent="0.35">
      <c r="A1775" s="1" t="s">
        <v>79</v>
      </c>
      <c r="B1775">
        <f t="shared" si="28"/>
        <v>5</v>
      </c>
      <c r="C1775" t="s">
        <v>14</v>
      </c>
      <c r="D1775" s="2">
        <v>113.68</v>
      </c>
      <c r="E1775">
        <f>+VLOOKUP(REAL[[#This Row],[GASTO]],Table4[#All],2,FALSE)</f>
        <v>66002</v>
      </c>
    </row>
    <row r="1776" spans="1:5" x14ac:dyDescent="0.35">
      <c r="A1776" s="1" t="s">
        <v>79</v>
      </c>
      <c r="B1776">
        <f t="shared" si="28"/>
        <v>5</v>
      </c>
      <c r="C1776" t="s">
        <v>14</v>
      </c>
      <c r="D1776" s="2">
        <v>259.83999999999997</v>
      </c>
      <c r="E1776">
        <f>+VLOOKUP(REAL[[#This Row],[GASTO]],Table4[#All],2,FALSE)</f>
        <v>66002</v>
      </c>
    </row>
    <row r="1777" spans="1:5" x14ac:dyDescent="0.35">
      <c r="A1777" s="1" t="s">
        <v>79</v>
      </c>
      <c r="B1777">
        <f t="shared" si="28"/>
        <v>5</v>
      </c>
      <c r="C1777" t="s">
        <v>14</v>
      </c>
      <c r="D1777" s="2">
        <v>118.9</v>
      </c>
      <c r="E1777">
        <f>+VLOOKUP(REAL[[#This Row],[GASTO]],Table4[#All],2,FALSE)</f>
        <v>66002</v>
      </c>
    </row>
    <row r="1778" spans="1:5" x14ac:dyDescent="0.35">
      <c r="A1778" s="1" t="s">
        <v>79</v>
      </c>
      <c r="B1778">
        <f t="shared" si="28"/>
        <v>5</v>
      </c>
      <c r="C1778" t="s">
        <v>14</v>
      </c>
      <c r="D1778" s="2">
        <v>118.9</v>
      </c>
      <c r="E1778">
        <f>+VLOOKUP(REAL[[#This Row],[GASTO]],Table4[#All],2,FALSE)</f>
        <v>66002</v>
      </c>
    </row>
    <row r="1779" spans="1:5" x14ac:dyDescent="0.35">
      <c r="A1779" s="1" t="s">
        <v>79</v>
      </c>
      <c r="B1779">
        <f t="shared" si="28"/>
        <v>5</v>
      </c>
      <c r="C1779" t="s">
        <v>14</v>
      </c>
      <c r="D1779" s="2">
        <v>457.04</v>
      </c>
      <c r="E1779">
        <f>+VLOOKUP(REAL[[#This Row],[GASTO]],Table4[#All],2,FALSE)</f>
        <v>66002</v>
      </c>
    </row>
    <row r="1780" spans="1:5" x14ac:dyDescent="0.35">
      <c r="A1780" s="1" t="s">
        <v>79</v>
      </c>
      <c r="B1780">
        <f t="shared" si="28"/>
        <v>5</v>
      </c>
      <c r="C1780" t="s">
        <v>14</v>
      </c>
      <c r="D1780" s="2">
        <v>128.18</v>
      </c>
      <c r="E1780">
        <f>+VLOOKUP(REAL[[#This Row],[GASTO]],Table4[#All],2,FALSE)</f>
        <v>66002</v>
      </c>
    </row>
    <row r="1781" spans="1:5" x14ac:dyDescent="0.35">
      <c r="A1781" s="1" t="s">
        <v>79</v>
      </c>
      <c r="B1781">
        <f t="shared" si="28"/>
        <v>5</v>
      </c>
      <c r="C1781" t="s">
        <v>14</v>
      </c>
      <c r="D1781" s="2">
        <v>129.91999999999999</v>
      </c>
      <c r="E1781">
        <f>+VLOOKUP(REAL[[#This Row],[GASTO]],Table4[#All],2,FALSE)</f>
        <v>66002</v>
      </c>
    </row>
    <row r="1782" spans="1:5" x14ac:dyDescent="0.35">
      <c r="A1782" s="1" t="s">
        <v>79</v>
      </c>
      <c r="B1782">
        <f t="shared" si="28"/>
        <v>5</v>
      </c>
      <c r="C1782" t="s">
        <v>14</v>
      </c>
      <c r="D1782" s="2">
        <v>914.08</v>
      </c>
      <c r="E1782">
        <f>+VLOOKUP(REAL[[#This Row],[GASTO]],Table4[#All],2,FALSE)</f>
        <v>66002</v>
      </c>
    </row>
    <row r="1783" spans="1:5" x14ac:dyDescent="0.35">
      <c r="A1783" s="1" t="s">
        <v>79</v>
      </c>
      <c r="B1783">
        <f t="shared" si="28"/>
        <v>5</v>
      </c>
      <c r="C1783" t="s">
        <v>14</v>
      </c>
      <c r="D1783" s="2">
        <v>457.04</v>
      </c>
      <c r="E1783">
        <f>+VLOOKUP(REAL[[#This Row],[GASTO]],Table4[#All],2,FALSE)</f>
        <v>66002</v>
      </c>
    </row>
    <row r="1784" spans="1:5" x14ac:dyDescent="0.35">
      <c r="A1784" s="1" t="s">
        <v>79</v>
      </c>
      <c r="B1784">
        <f t="shared" si="28"/>
        <v>5</v>
      </c>
      <c r="C1784" t="s">
        <v>14</v>
      </c>
      <c r="D1784" s="2">
        <v>457.04</v>
      </c>
      <c r="E1784">
        <f>+VLOOKUP(REAL[[#This Row],[GASTO]],Table4[#All],2,FALSE)</f>
        <v>66002</v>
      </c>
    </row>
    <row r="1785" spans="1:5" x14ac:dyDescent="0.35">
      <c r="A1785" s="1" t="s">
        <v>79</v>
      </c>
      <c r="B1785">
        <f t="shared" si="28"/>
        <v>5</v>
      </c>
      <c r="C1785" t="s">
        <v>14</v>
      </c>
      <c r="D1785" s="2">
        <v>128.18</v>
      </c>
      <c r="E1785">
        <f>+VLOOKUP(REAL[[#This Row],[GASTO]],Table4[#All],2,FALSE)</f>
        <v>66002</v>
      </c>
    </row>
    <row r="1786" spans="1:5" x14ac:dyDescent="0.35">
      <c r="A1786" s="1" t="s">
        <v>79</v>
      </c>
      <c r="B1786">
        <f t="shared" si="28"/>
        <v>5</v>
      </c>
      <c r="C1786" t="s">
        <v>14</v>
      </c>
      <c r="D1786" s="2">
        <v>118.9</v>
      </c>
      <c r="E1786">
        <f>+VLOOKUP(REAL[[#This Row],[GASTO]],Table4[#All],2,FALSE)</f>
        <v>66002</v>
      </c>
    </row>
    <row r="1787" spans="1:5" x14ac:dyDescent="0.35">
      <c r="A1787" s="1" t="s">
        <v>79</v>
      </c>
      <c r="B1787">
        <f t="shared" si="28"/>
        <v>5</v>
      </c>
      <c r="C1787" t="s">
        <v>14</v>
      </c>
      <c r="D1787" s="2">
        <v>190.24</v>
      </c>
      <c r="E1787">
        <f>+VLOOKUP(REAL[[#This Row],[GASTO]],Table4[#All],2,FALSE)</f>
        <v>66002</v>
      </c>
    </row>
    <row r="1788" spans="1:5" x14ac:dyDescent="0.35">
      <c r="A1788" s="1" t="s">
        <v>79</v>
      </c>
      <c r="B1788">
        <f t="shared" si="28"/>
        <v>5</v>
      </c>
      <c r="C1788" t="s">
        <v>14</v>
      </c>
      <c r="D1788" s="2">
        <v>129.91999999999999</v>
      </c>
      <c r="E1788">
        <f>+VLOOKUP(REAL[[#This Row],[GASTO]],Table4[#All],2,FALSE)</f>
        <v>66002</v>
      </c>
    </row>
    <row r="1789" spans="1:5" x14ac:dyDescent="0.35">
      <c r="A1789" s="1" t="s">
        <v>79</v>
      </c>
      <c r="B1789">
        <f t="shared" ref="B1789:B1852" si="29">+MONTH(A1789)</f>
        <v>5</v>
      </c>
      <c r="C1789" t="s">
        <v>14</v>
      </c>
      <c r="D1789" s="2">
        <v>914.08</v>
      </c>
      <c r="E1789">
        <f>+VLOOKUP(REAL[[#This Row],[GASTO]],Table4[#All],2,FALSE)</f>
        <v>66002</v>
      </c>
    </row>
    <row r="1790" spans="1:5" x14ac:dyDescent="0.35">
      <c r="A1790" s="1" t="s">
        <v>79</v>
      </c>
      <c r="B1790">
        <f t="shared" si="29"/>
        <v>5</v>
      </c>
      <c r="C1790" t="s">
        <v>14</v>
      </c>
      <c r="D1790" s="2">
        <v>128.18</v>
      </c>
      <c r="E1790">
        <f>+VLOOKUP(REAL[[#This Row],[GASTO]],Table4[#All],2,FALSE)</f>
        <v>66002</v>
      </c>
    </row>
    <row r="1791" spans="1:5" x14ac:dyDescent="0.35">
      <c r="A1791" s="1" t="s">
        <v>79</v>
      </c>
      <c r="B1791">
        <f t="shared" si="29"/>
        <v>5</v>
      </c>
      <c r="C1791" t="s">
        <v>14</v>
      </c>
      <c r="D1791" s="2">
        <v>129.91999999999999</v>
      </c>
      <c r="E1791">
        <f>+VLOOKUP(REAL[[#This Row],[GASTO]],Table4[#All],2,FALSE)</f>
        <v>66002</v>
      </c>
    </row>
    <row r="1792" spans="1:5" x14ac:dyDescent="0.35">
      <c r="A1792" s="1" t="s">
        <v>79</v>
      </c>
      <c r="B1792">
        <f t="shared" si="29"/>
        <v>5</v>
      </c>
      <c r="C1792" t="s">
        <v>14</v>
      </c>
      <c r="D1792" s="2">
        <v>118.9</v>
      </c>
      <c r="E1792">
        <f>+VLOOKUP(REAL[[#This Row],[GASTO]],Table4[#All],2,FALSE)</f>
        <v>66002</v>
      </c>
    </row>
    <row r="1793" spans="1:5" x14ac:dyDescent="0.35">
      <c r="A1793" s="1" t="s">
        <v>79</v>
      </c>
      <c r="B1793">
        <f t="shared" si="29"/>
        <v>5</v>
      </c>
      <c r="C1793" t="s">
        <v>14</v>
      </c>
      <c r="D1793" s="2">
        <v>118.9</v>
      </c>
      <c r="E1793">
        <f>+VLOOKUP(REAL[[#This Row],[GASTO]],Table4[#All],2,FALSE)</f>
        <v>66002</v>
      </c>
    </row>
    <row r="1794" spans="1:5" x14ac:dyDescent="0.35">
      <c r="A1794" s="1" t="s">
        <v>79</v>
      </c>
      <c r="B1794">
        <f t="shared" si="29"/>
        <v>5</v>
      </c>
      <c r="C1794" t="s">
        <v>14</v>
      </c>
      <c r="D1794" s="2">
        <v>331.3</v>
      </c>
      <c r="E1794">
        <f>+VLOOKUP(REAL[[#This Row],[GASTO]],Table4[#All],2,FALSE)</f>
        <v>66002</v>
      </c>
    </row>
    <row r="1795" spans="1:5" x14ac:dyDescent="0.35">
      <c r="A1795" s="1" t="s">
        <v>79</v>
      </c>
      <c r="B1795">
        <f t="shared" si="29"/>
        <v>5</v>
      </c>
      <c r="C1795" t="s">
        <v>14</v>
      </c>
      <c r="D1795" s="2">
        <v>118.9</v>
      </c>
      <c r="E1795">
        <f>+VLOOKUP(REAL[[#This Row],[GASTO]],Table4[#All],2,FALSE)</f>
        <v>66002</v>
      </c>
    </row>
    <row r="1796" spans="1:5" x14ac:dyDescent="0.35">
      <c r="A1796" s="1" t="s">
        <v>74</v>
      </c>
      <c r="B1796">
        <f t="shared" si="29"/>
        <v>5</v>
      </c>
      <c r="C1796" t="s">
        <v>14</v>
      </c>
      <c r="D1796" s="2">
        <v>237.8</v>
      </c>
      <c r="E1796">
        <f>+VLOOKUP(REAL[[#This Row],[GASTO]],Table4[#All],2,FALSE)</f>
        <v>66002</v>
      </c>
    </row>
    <row r="1797" spans="1:5" x14ac:dyDescent="0.35">
      <c r="A1797" s="1" t="s">
        <v>74</v>
      </c>
      <c r="B1797">
        <f t="shared" si="29"/>
        <v>5</v>
      </c>
      <c r="C1797" t="s">
        <v>14</v>
      </c>
      <c r="D1797" s="2">
        <v>205.09</v>
      </c>
      <c r="E1797">
        <f>+VLOOKUP(REAL[[#This Row],[GASTO]],Table4[#All],2,FALSE)</f>
        <v>66002</v>
      </c>
    </row>
    <row r="1798" spans="1:5" x14ac:dyDescent="0.35">
      <c r="A1798" s="1" t="s">
        <v>74</v>
      </c>
      <c r="B1798">
        <f t="shared" si="29"/>
        <v>5</v>
      </c>
      <c r="C1798" t="s">
        <v>14</v>
      </c>
      <c r="D1798" s="2">
        <v>190.24</v>
      </c>
      <c r="E1798">
        <f>+VLOOKUP(REAL[[#This Row],[GASTO]],Table4[#All],2,FALSE)</f>
        <v>66002</v>
      </c>
    </row>
    <row r="1799" spans="1:5" x14ac:dyDescent="0.35">
      <c r="A1799" s="1" t="s">
        <v>74</v>
      </c>
      <c r="B1799">
        <f t="shared" si="29"/>
        <v>5</v>
      </c>
      <c r="C1799" t="s">
        <v>14</v>
      </c>
      <c r="D1799" s="2">
        <v>331.3</v>
      </c>
      <c r="E1799">
        <f>+VLOOKUP(REAL[[#This Row],[GASTO]],Table4[#All],2,FALSE)</f>
        <v>66002</v>
      </c>
    </row>
    <row r="1800" spans="1:5" x14ac:dyDescent="0.35">
      <c r="A1800" s="1" t="s">
        <v>74</v>
      </c>
      <c r="B1800">
        <f t="shared" si="29"/>
        <v>5</v>
      </c>
      <c r="C1800" t="s">
        <v>14</v>
      </c>
      <c r="D1800" s="2">
        <v>118.9</v>
      </c>
      <c r="E1800">
        <f>+VLOOKUP(REAL[[#This Row],[GASTO]],Table4[#All],2,FALSE)</f>
        <v>66002</v>
      </c>
    </row>
    <row r="1801" spans="1:5" x14ac:dyDescent="0.35">
      <c r="A1801" s="1" t="s">
        <v>74</v>
      </c>
      <c r="B1801">
        <f t="shared" si="29"/>
        <v>5</v>
      </c>
      <c r="C1801" t="s">
        <v>14</v>
      </c>
      <c r="D1801" s="2">
        <v>165.65</v>
      </c>
      <c r="E1801">
        <f>+VLOOKUP(REAL[[#This Row],[GASTO]],Table4[#All],2,FALSE)</f>
        <v>66002</v>
      </c>
    </row>
    <row r="1802" spans="1:5" x14ac:dyDescent="0.35">
      <c r="A1802" s="1" t="s">
        <v>74</v>
      </c>
      <c r="B1802">
        <f t="shared" si="29"/>
        <v>5</v>
      </c>
      <c r="C1802" t="s">
        <v>14</v>
      </c>
      <c r="D1802" s="2">
        <v>118.9</v>
      </c>
      <c r="E1802">
        <f>+VLOOKUP(REAL[[#This Row],[GASTO]],Table4[#All],2,FALSE)</f>
        <v>66002</v>
      </c>
    </row>
    <row r="1803" spans="1:5" x14ac:dyDescent="0.35">
      <c r="A1803" s="1" t="s">
        <v>74</v>
      </c>
      <c r="B1803">
        <f t="shared" si="29"/>
        <v>5</v>
      </c>
      <c r="C1803" t="s">
        <v>14</v>
      </c>
      <c r="D1803" s="2">
        <v>146.16</v>
      </c>
      <c r="E1803">
        <f>+VLOOKUP(REAL[[#This Row],[GASTO]],Table4[#All],2,FALSE)</f>
        <v>66002</v>
      </c>
    </row>
    <row r="1804" spans="1:5" x14ac:dyDescent="0.35">
      <c r="A1804" s="1" t="s">
        <v>74</v>
      </c>
      <c r="B1804">
        <f t="shared" si="29"/>
        <v>5</v>
      </c>
      <c r="C1804" t="s">
        <v>14</v>
      </c>
      <c r="D1804" s="2">
        <v>146.16</v>
      </c>
      <c r="E1804">
        <f>+VLOOKUP(REAL[[#This Row],[GASTO]],Table4[#All],2,FALSE)</f>
        <v>66002</v>
      </c>
    </row>
    <row r="1805" spans="1:5" x14ac:dyDescent="0.35">
      <c r="A1805" s="1" t="s">
        <v>74</v>
      </c>
      <c r="B1805">
        <f t="shared" si="29"/>
        <v>5</v>
      </c>
      <c r="C1805" t="s">
        <v>14</v>
      </c>
      <c r="D1805" s="2">
        <v>259.83999999999997</v>
      </c>
      <c r="E1805">
        <f>+VLOOKUP(REAL[[#This Row],[GASTO]],Table4[#All],2,FALSE)</f>
        <v>66002</v>
      </c>
    </row>
    <row r="1806" spans="1:5" x14ac:dyDescent="0.35">
      <c r="A1806" s="1" t="s">
        <v>74</v>
      </c>
      <c r="B1806">
        <f t="shared" si="29"/>
        <v>5</v>
      </c>
      <c r="C1806" t="s">
        <v>14</v>
      </c>
      <c r="D1806" s="2">
        <v>118.9</v>
      </c>
      <c r="E1806">
        <f>+VLOOKUP(REAL[[#This Row],[GASTO]],Table4[#All],2,FALSE)</f>
        <v>66002</v>
      </c>
    </row>
    <row r="1807" spans="1:5" x14ac:dyDescent="0.35">
      <c r="A1807" s="1" t="s">
        <v>74</v>
      </c>
      <c r="B1807">
        <f t="shared" si="29"/>
        <v>5</v>
      </c>
      <c r="C1807" t="s">
        <v>14</v>
      </c>
      <c r="D1807" s="2">
        <v>118.9</v>
      </c>
      <c r="E1807">
        <f>+VLOOKUP(REAL[[#This Row],[GASTO]],Table4[#All],2,FALSE)</f>
        <v>66002</v>
      </c>
    </row>
    <row r="1808" spans="1:5" x14ac:dyDescent="0.35">
      <c r="A1808" s="1" t="s">
        <v>74</v>
      </c>
      <c r="B1808">
        <f t="shared" si="29"/>
        <v>5</v>
      </c>
      <c r="C1808" t="s">
        <v>14</v>
      </c>
      <c r="D1808" s="2">
        <v>128.18</v>
      </c>
      <c r="E1808">
        <f>+VLOOKUP(REAL[[#This Row],[GASTO]],Table4[#All],2,FALSE)</f>
        <v>66002</v>
      </c>
    </row>
    <row r="1809" spans="1:5" x14ac:dyDescent="0.35">
      <c r="A1809" s="1" t="s">
        <v>74</v>
      </c>
      <c r="B1809">
        <f t="shared" si="29"/>
        <v>5</v>
      </c>
      <c r="C1809" t="s">
        <v>14</v>
      </c>
      <c r="D1809" s="2">
        <v>113.68</v>
      </c>
      <c r="E1809">
        <f>+VLOOKUP(REAL[[#This Row],[GASTO]],Table4[#All],2,FALSE)</f>
        <v>66002</v>
      </c>
    </row>
    <row r="1810" spans="1:5" x14ac:dyDescent="0.35">
      <c r="A1810" s="1" t="s">
        <v>74</v>
      </c>
      <c r="B1810">
        <f t="shared" si="29"/>
        <v>5</v>
      </c>
      <c r="C1810" t="s">
        <v>14</v>
      </c>
      <c r="D1810" s="2">
        <v>128.18</v>
      </c>
      <c r="E1810">
        <f>+VLOOKUP(REAL[[#This Row],[GASTO]],Table4[#All],2,FALSE)</f>
        <v>66002</v>
      </c>
    </row>
    <row r="1811" spans="1:5" x14ac:dyDescent="0.35">
      <c r="A1811" s="1" t="s">
        <v>74</v>
      </c>
      <c r="B1811">
        <f t="shared" si="29"/>
        <v>5</v>
      </c>
      <c r="C1811" t="s">
        <v>14</v>
      </c>
      <c r="D1811" s="2">
        <v>129.91999999999999</v>
      </c>
      <c r="E1811">
        <f>+VLOOKUP(REAL[[#This Row],[GASTO]],Table4[#All],2,FALSE)</f>
        <v>66002</v>
      </c>
    </row>
    <row r="1812" spans="1:5" x14ac:dyDescent="0.35">
      <c r="A1812" s="1" t="s">
        <v>74</v>
      </c>
      <c r="B1812">
        <f t="shared" si="29"/>
        <v>5</v>
      </c>
      <c r="C1812" t="s">
        <v>14</v>
      </c>
      <c r="D1812" s="2">
        <v>128.18</v>
      </c>
      <c r="E1812">
        <f>+VLOOKUP(REAL[[#This Row],[GASTO]],Table4[#All],2,FALSE)</f>
        <v>66002</v>
      </c>
    </row>
    <row r="1813" spans="1:5" x14ac:dyDescent="0.35">
      <c r="A1813" s="1" t="s">
        <v>74</v>
      </c>
      <c r="B1813">
        <f t="shared" si="29"/>
        <v>5</v>
      </c>
      <c r="C1813" t="s">
        <v>14</v>
      </c>
      <c r="D1813" s="2">
        <v>457.04</v>
      </c>
      <c r="E1813">
        <f>+VLOOKUP(REAL[[#This Row],[GASTO]],Table4[#All],2,FALSE)</f>
        <v>66002</v>
      </c>
    </row>
    <row r="1814" spans="1:5" x14ac:dyDescent="0.35">
      <c r="A1814" s="1" t="s">
        <v>74</v>
      </c>
      <c r="B1814">
        <f t="shared" si="29"/>
        <v>5</v>
      </c>
      <c r="C1814" t="s">
        <v>14</v>
      </c>
      <c r="D1814" s="2">
        <v>116.7</v>
      </c>
      <c r="E1814">
        <f>+VLOOKUP(REAL[[#This Row],[GASTO]],Table4[#All],2,FALSE)</f>
        <v>66002</v>
      </c>
    </row>
    <row r="1815" spans="1:5" x14ac:dyDescent="0.35">
      <c r="A1815" s="1" t="s">
        <v>74</v>
      </c>
      <c r="B1815">
        <f t="shared" si="29"/>
        <v>5</v>
      </c>
      <c r="C1815" t="s">
        <v>14</v>
      </c>
      <c r="D1815" s="2">
        <v>118.9</v>
      </c>
      <c r="E1815">
        <f>+VLOOKUP(REAL[[#This Row],[GASTO]],Table4[#All],2,FALSE)</f>
        <v>66002</v>
      </c>
    </row>
    <row r="1816" spans="1:5" x14ac:dyDescent="0.35">
      <c r="A1816" s="1" t="s">
        <v>74</v>
      </c>
      <c r="B1816">
        <f t="shared" si="29"/>
        <v>5</v>
      </c>
      <c r="C1816" t="s">
        <v>14</v>
      </c>
      <c r="D1816" s="2">
        <v>128.18</v>
      </c>
      <c r="E1816">
        <f>+VLOOKUP(REAL[[#This Row],[GASTO]],Table4[#All],2,FALSE)</f>
        <v>66002</v>
      </c>
    </row>
    <row r="1817" spans="1:5" x14ac:dyDescent="0.35">
      <c r="A1817" s="1" t="s">
        <v>74</v>
      </c>
      <c r="B1817">
        <f t="shared" si="29"/>
        <v>5</v>
      </c>
      <c r="C1817" t="s">
        <v>14</v>
      </c>
      <c r="D1817" s="2">
        <v>128.18</v>
      </c>
      <c r="E1817">
        <f>+VLOOKUP(REAL[[#This Row],[GASTO]],Table4[#All],2,FALSE)</f>
        <v>66002</v>
      </c>
    </row>
    <row r="1818" spans="1:5" x14ac:dyDescent="0.35">
      <c r="A1818" s="1" t="s">
        <v>74</v>
      </c>
      <c r="B1818">
        <f t="shared" si="29"/>
        <v>5</v>
      </c>
      <c r="C1818" t="s">
        <v>14</v>
      </c>
      <c r="D1818" s="2">
        <v>237.8</v>
      </c>
      <c r="E1818">
        <f>+VLOOKUP(REAL[[#This Row],[GASTO]],Table4[#All],2,FALSE)</f>
        <v>66002</v>
      </c>
    </row>
    <row r="1819" spans="1:5" x14ac:dyDescent="0.35">
      <c r="A1819" s="1" t="s">
        <v>64</v>
      </c>
      <c r="B1819">
        <f t="shared" si="29"/>
        <v>5</v>
      </c>
      <c r="C1819" t="s">
        <v>14</v>
      </c>
      <c r="D1819" s="2">
        <v>190.24</v>
      </c>
      <c r="E1819">
        <f>+VLOOKUP(REAL[[#This Row],[GASTO]],Table4[#All],2,FALSE)</f>
        <v>66002</v>
      </c>
    </row>
    <row r="1820" spans="1:5" x14ac:dyDescent="0.35">
      <c r="A1820" s="1" t="s">
        <v>64</v>
      </c>
      <c r="B1820">
        <f t="shared" si="29"/>
        <v>5</v>
      </c>
      <c r="C1820" t="s">
        <v>14</v>
      </c>
      <c r="D1820" s="2">
        <v>254.83</v>
      </c>
      <c r="E1820">
        <f>+VLOOKUP(REAL[[#This Row],[GASTO]],Table4[#All],2,FALSE)</f>
        <v>66002</v>
      </c>
    </row>
    <row r="1821" spans="1:5" x14ac:dyDescent="0.35">
      <c r="A1821" s="1" t="s">
        <v>64</v>
      </c>
      <c r="B1821">
        <f t="shared" si="29"/>
        <v>5</v>
      </c>
      <c r="C1821" t="s">
        <v>14</v>
      </c>
      <c r="D1821" s="2">
        <v>213.72</v>
      </c>
      <c r="E1821">
        <f>+VLOOKUP(REAL[[#This Row],[GASTO]],Table4[#All],2,FALSE)</f>
        <v>66002</v>
      </c>
    </row>
    <row r="1822" spans="1:5" x14ac:dyDescent="0.35">
      <c r="A1822" s="1" t="s">
        <v>64</v>
      </c>
      <c r="B1822">
        <f t="shared" si="29"/>
        <v>5</v>
      </c>
      <c r="C1822" t="s">
        <v>14</v>
      </c>
      <c r="D1822" s="2">
        <v>190.24</v>
      </c>
      <c r="E1822">
        <f>+VLOOKUP(REAL[[#This Row],[GASTO]],Table4[#All],2,FALSE)</f>
        <v>66002</v>
      </c>
    </row>
    <row r="1823" spans="1:5" x14ac:dyDescent="0.35">
      <c r="A1823" s="1" t="s">
        <v>64</v>
      </c>
      <c r="B1823">
        <f t="shared" si="29"/>
        <v>5</v>
      </c>
      <c r="C1823" t="s">
        <v>14</v>
      </c>
      <c r="D1823" s="2">
        <v>217.15</v>
      </c>
      <c r="E1823">
        <f>+VLOOKUP(REAL[[#This Row],[GASTO]],Table4[#All],2,FALSE)</f>
        <v>66002</v>
      </c>
    </row>
    <row r="1824" spans="1:5" x14ac:dyDescent="0.35">
      <c r="A1824" s="1" t="s">
        <v>64</v>
      </c>
      <c r="B1824">
        <f t="shared" si="29"/>
        <v>5</v>
      </c>
      <c r="C1824" t="s">
        <v>14</v>
      </c>
      <c r="D1824" s="2">
        <v>190.24</v>
      </c>
      <c r="E1824">
        <f>+VLOOKUP(REAL[[#This Row],[GASTO]],Table4[#All],2,FALSE)</f>
        <v>66002</v>
      </c>
    </row>
    <row r="1825" spans="1:5" x14ac:dyDescent="0.35">
      <c r="A1825" s="1" t="s">
        <v>64</v>
      </c>
      <c r="B1825">
        <f t="shared" si="29"/>
        <v>5</v>
      </c>
      <c r="C1825" t="s">
        <v>14</v>
      </c>
      <c r="D1825" s="2">
        <v>128.18</v>
      </c>
      <c r="E1825">
        <f>+VLOOKUP(REAL[[#This Row],[GASTO]],Table4[#All],2,FALSE)</f>
        <v>66002</v>
      </c>
    </row>
    <row r="1826" spans="1:5" x14ac:dyDescent="0.35">
      <c r="A1826" s="1" t="s">
        <v>64</v>
      </c>
      <c r="B1826">
        <f t="shared" si="29"/>
        <v>5</v>
      </c>
      <c r="C1826" t="s">
        <v>14</v>
      </c>
      <c r="D1826" s="2">
        <v>292.32</v>
      </c>
      <c r="E1826">
        <f>+VLOOKUP(REAL[[#This Row],[GASTO]],Table4[#All],2,FALSE)</f>
        <v>66002</v>
      </c>
    </row>
    <row r="1827" spans="1:5" x14ac:dyDescent="0.35">
      <c r="A1827" s="1" t="s">
        <v>64</v>
      </c>
      <c r="B1827">
        <f t="shared" si="29"/>
        <v>5</v>
      </c>
      <c r="C1827" t="s">
        <v>14</v>
      </c>
      <c r="D1827" s="2">
        <v>217.15</v>
      </c>
      <c r="E1827">
        <f>+VLOOKUP(REAL[[#This Row],[GASTO]],Table4[#All],2,FALSE)</f>
        <v>66002</v>
      </c>
    </row>
    <row r="1828" spans="1:5" x14ac:dyDescent="0.35">
      <c r="A1828" s="1" t="s">
        <v>64</v>
      </c>
      <c r="B1828">
        <f t="shared" si="29"/>
        <v>5</v>
      </c>
      <c r="C1828" t="s">
        <v>14</v>
      </c>
      <c r="D1828" s="2">
        <v>113.68</v>
      </c>
      <c r="E1828">
        <f>+VLOOKUP(REAL[[#This Row],[GASTO]],Table4[#All],2,FALSE)</f>
        <v>66002</v>
      </c>
    </row>
    <row r="1829" spans="1:5" x14ac:dyDescent="0.35">
      <c r="A1829" s="1" t="s">
        <v>64</v>
      </c>
      <c r="B1829">
        <f t="shared" si="29"/>
        <v>5</v>
      </c>
      <c r="C1829" t="s">
        <v>14</v>
      </c>
      <c r="D1829" s="2">
        <v>128.18</v>
      </c>
      <c r="E1829">
        <f>+VLOOKUP(REAL[[#This Row],[GASTO]],Table4[#All],2,FALSE)</f>
        <v>66002</v>
      </c>
    </row>
    <row r="1830" spans="1:5" x14ac:dyDescent="0.35">
      <c r="A1830" s="1" t="s">
        <v>64</v>
      </c>
      <c r="B1830">
        <f t="shared" si="29"/>
        <v>5</v>
      </c>
      <c r="C1830" t="s">
        <v>14</v>
      </c>
      <c r="D1830" s="2">
        <v>118.9</v>
      </c>
      <c r="E1830">
        <f>+VLOOKUP(REAL[[#This Row],[GASTO]],Table4[#All],2,FALSE)</f>
        <v>66002</v>
      </c>
    </row>
    <row r="1831" spans="1:5" x14ac:dyDescent="0.35">
      <c r="A1831" s="1" t="s">
        <v>64</v>
      </c>
      <c r="B1831">
        <f t="shared" si="29"/>
        <v>5</v>
      </c>
      <c r="C1831" t="s">
        <v>14</v>
      </c>
      <c r="D1831" s="2">
        <v>210.86</v>
      </c>
      <c r="E1831">
        <f>+VLOOKUP(REAL[[#This Row],[GASTO]],Table4[#All],2,FALSE)</f>
        <v>66002</v>
      </c>
    </row>
    <row r="1832" spans="1:5" x14ac:dyDescent="0.35">
      <c r="A1832" s="1" t="s">
        <v>64</v>
      </c>
      <c r="B1832">
        <f t="shared" si="29"/>
        <v>5</v>
      </c>
      <c r="C1832" t="s">
        <v>14</v>
      </c>
      <c r="D1832" s="2">
        <v>128.18</v>
      </c>
      <c r="E1832">
        <f>+VLOOKUP(REAL[[#This Row],[GASTO]],Table4[#All],2,FALSE)</f>
        <v>66002</v>
      </c>
    </row>
    <row r="1833" spans="1:5" x14ac:dyDescent="0.35">
      <c r="A1833" s="1" t="s">
        <v>64</v>
      </c>
      <c r="B1833">
        <f t="shared" si="29"/>
        <v>5</v>
      </c>
      <c r="C1833" t="s">
        <v>14</v>
      </c>
      <c r="D1833" s="2">
        <v>128.18</v>
      </c>
      <c r="E1833">
        <f>+VLOOKUP(REAL[[#This Row],[GASTO]],Table4[#All],2,FALSE)</f>
        <v>66002</v>
      </c>
    </row>
    <row r="1834" spans="1:5" x14ac:dyDescent="0.35">
      <c r="A1834" s="1" t="s">
        <v>64</v>
      </c>
      <c r="B1834">
        <f t="shared" si="29"/>
        <v>5</v>
      </c>
      <c r="C1834" t="s">
        <v>14</v>
      </c>
      <c r="D1834" s="2">
        <v>128.18</v>
      </c>
      <c r="E1834">
        <f>+VLOOKUP(REAL[[#This Row],[GASTO]],Table4[#All],2,FALSE)</f>
        <v>66002</v>
      </c>
    </row>
    <row r="1835" spans="1:5" x14ac:dyDescent="0.35">
      <c r="A1835" s="1" t="s">
        <v>64</v>
      </c>
      <c r="B1835">
        <f t="shared" si="29"/>
        <v>5</v>
      </c>
      <c r="C1835" t="s">
        <v>14</v>
      </c>
      <c r="D1835" s="2">
        <v>195.59</v>
      </c>
      <c r="E1835">
        <f>+VLOOKUP(REAL[[#This Row],[GASTO]],Table4[#All],2,FALSE)</f>
        <v>66002</v>
      </c>
    </row>
    <row r="1836" spans="1:5" x14ac:dyDescent="0.35">
      <c r="A1836" s="1" t="s">
        <v>64</v>
      </c>
      <c r="B1836">
        <f t="shared" si="29"/>
        <v>5</v>
      </c>
      <c r="C1836" t="s">
        <v>14</v>
      </c>
      <c r="D1836" s="2">
        <v>259.83999999999997</v>
      </c>
      <c r="E1836">
        <f>+VLOOKUP(REAL[[#This Row],[GASTO]],Table4[#All],2,FALSE)</f>
        <v>66002</v>
      </c>
    </row>
    <row r="1837" spans="1:5" x14ac:dyDescent="0.35">
      <c r="A1837" s="1" t="s">
        <v>64</v>
      </c>
      <c r="B1837">
        <f t="shared" si="29"/>
        <v>5</v>
      </c>
      <c r="C1837" t="s">
        <v>14</v>
      </c>
      <c r="D1837" s="2">
        <v>113.68</v>
      </c>
      <c r="E1837">
        <f>+VLOOKUP(REAL[[#This Row],[GASTO]],Table4[#All],2,FALSE)</f>
        <v>66002</v>
      </c>
    </row>
    <row r="1838" spans="1:5" x14ac:dyDescent="0.35">
      <c r="A1838" s="1" t="s">
        <v>64</v>
      </c>
      <c r="B1838">
        <f t="shared" si="29"/>
        <v>5</v>
      </c>
      <c r="C1838" t="s">
        <v>14</v>
      </c>
      <c r="D1838" s="2">
        <v>113.68</v>
      </c>
      <c r="E1838">
        <f>+VLOOKUP(REAL[[#This Row],[GASTO]],Table4[#All],2,FALSE)</f>
        <v>66002</v>
      </c>
    </row>
    <row r="1839" spans="1:5" x14ac:dyDescent="0.35">
      <c r="A1839" s="1" t="s">
        <v>64</v>
      </c>
      <c r="B1839">
        <f t="shared" si="29"/>
        <v>5</v>
      </c>
      <c r="C1839" t="s">
        <v>14</v>
      </c>
      <c r="D1839" s="2">
        <v>118.9</v>
      </c>
      <c r="E1839">
        <f>+VLOOKUP(REAL[[#This Row],[GASTO]],Table4[#All],2,FALSE)</f>
        <v>66002</v>
      </c>
    </row>
    <row r="1840" spans="1:5" x14ac:dyDescent="0.35">
      <c r="A1840" s="1" t="s">
        <v>64</v>
      </c>
      <c r="B1840">
        <f t="shared" si="29"/>
        <v>5</v>
      </c>
      <c r="C1840" t="s">
        <v>14</v>
      </c>
      <c r="D1840" s="2">
        <v>1475.52</v>
      </c>
      <c r="E1840">
        <f>+VLOOKUP(REAL[[#This Row],[GASTO]],Table4[#All],2,FALSE)</f>
        <v>66002</v>
      </c>
    </row>
    <row r="1841" spans="1:5" x14ac:dyDescent="0.35">
      <c r="A1841" s="1" t="s">
        <v>64</v>
      </c>
      <c r="B1841">
        <f t="shared" si="29"/>
        <v>5</v>
      </c>
      <c r="C1841" t="s">
        <v>14</v>
      </c>
      <c r="D1841" s="2">
        <v>128.18</v>
      </c>
      <c r="E1841">
        <f>+VLOOKUP(REAL[[#This Row],[GASTO]],Table4[#All],2,FALSE)</f>
        <v>66002</v>
      </c>
    </row>
    <row r="1842" spans="1:5" x14ac:dyDescent="0.35">
      <c r="A1842" s="1" t="s">
        <v>64</v>
      </c>
      <c r="B1842">
        <f t="shared" si="29"/>
        <v>5</v>
      </c>
      <c r="C1842" t="s">
        <v>14</v>
      </c>
      <c r="D1842" s="2">
        <v>457.04</v>
      </c>
      <c r="E1842">
        <f>+VLOOKUP(REAL[[#This Row],[GASTO]],Table4[#All],2,FALSE)</f>
        <v>66002</v>
      </c>
    </row>
    <row r="1843" spans="1:5" x14ac:dyDescent="0.35">
      <c r="A1843" s="1" t="s">
        <v>64</v>
      </c>
      <c r="B1843">
        <f t="shared" si="29"/>
        <v>5</v>
      </c>
      <c r="C1843" t="s">
        <v>14</v>
      </c>
      <c r="D1843" s="2">
        <v>914.08</v>
      </c>
      <c r="E1843">
        <f>+VLOOKUP(REAL[[#This Row],[GASTO]],Table4[#All],2,FALSE)</f>
        <v>66002</v>
      </c>
    </row>
    <row r="1844" spans="1:5" x14ac:dyDescent="0.35">
      <c r="A1844" s="1" t="s">
        <v>64</v>
      </c>
      <c r="B1844">
        <f t="shared" si="29"/>
        <v>5</v>
      </c>
      <c r="C1844" t="s">
        <v>14</v>
      </c>
      <c r="D1844" s="2">
        <v>139.19999999999999</v>
      </c>
      <c r="E1844">
        <f>+VLOOKUP(REAL[[#This Row],[GASTO]],Table4[#All],2,FALSE)</f>
        <v>66002</v>
      </c>
    </row>
    <row r="1845" spans="1:5" x14ac:dyDescent="0.35">
      <c r="A1845" s="1" t="s">
        <v>64</v>
      </c>
      <c r="B1845">
        <f t="shared" si="29"/>
        <v>5</v>
      </c>
      <c r="C1845" t="s">
        <v>14</v>
      </c>
      <c r="D1845" s="2">
        <v>118.9</v>
      </c>
      <c r="E1845">
        <f>+VLOOKUP(REAL[[#This Row],[GASTO]],Table4[#All],2,FALSE)</f>
        <v>66002</v>
      </c>
    </row>
    <row r="1846" spans="1:5" x14ac:dyDescent="0.35">
      <c r="A1846" s="1" t="s">
        <v>64</v>
      </c>
      <c r="B1846">
        <f t="shared" si="29"/>
        <v>5</v>
      </c>
      <c r="C1846" t="s">
        <v>14</v>
      </c>
      <c r="D1846" s="2">
        <v>434.3</v>
      </c>
      <c r="E1846">
        <f>+VLOOKUP(REAL[[#This Row],[GASTO]],Table4[#All],2,FALSE)</f>
        <v>66002</v>
      </c>
    </row>
    <row r="1847" spans="1:5" x14ac:dyDescent="0.35">
      <c r="A1847" s="1" t="s">
        <v>64</v>
      </c>
      <c r="B1847">
        <f t="shared" si="29"/>
        <v>5</v>
      </c>
      <c r="C1847" t="s">
        <v>14</v>
      </c>
      <c r="D1847" s="2">
        <v>165.65</v>
      </c>
      <c r="E1847">
        <f>+VLOOKUP(REAL[[#This Row],[GASTO]],Table4[#All],2,FALSE)</f>
        <v>66002</v>
      </c>
    </row>
    <row r="1848" spans="1:5" x14ac:dyDescent="0.35">
      <c r="A1848" s="1" t="s">
        <v>64</v>
      </c>
      <c r="B1848">
        <f t="shared" si="29"/>
        <v>5</v>
      </c>
      <c r="C1848" t="s">
        <v>14</v>
      </c>
      <c r="D1848" s="2">
        <v>118.9</v>
      </c>
      <c r="E1848">
        <f>+VLOOKUP(REAL[[#This Row],[GASTO]],Table4[#All],2,FALSE)</f>
        <v>66002</v>
      </c>
    </row>
    <row r="1849" spans="1:5" x14ac:dyDescent="0.35">
      <c r="A1849" s="1" t="s">
        <v>64</v>
      </c>
      <c r="B1849">
        <f t="shared" si="29"/>
        <v>5</v>
      </c>
      <c r="C1849" t="s">
        <v>14</v>
      </c>
      <c r="D1849" s="2">
        <v>737.76</v>
      </c>
      <c r="E1849">
        <f>+VLOOKUP(REAL[[#This Row],[GASTO]],Table4[#All],2,FALSE)</f>
        <v>66002</v>
      </c>
    </row>
    <row r="1850" spans="1:5" x14ac:dyDescent="0.35">
      <c r="A1850" s="1" t="s">
        <v>64</v>
      </c>
      <c r="B1850">
        <f t="shared" si="29"/>
        <v>5</v>
      </c>
      <c r="C1850" t="s">
        <v>14</v>
      </c>
      <c r="D1850" s="2">
        <v>259.83999999999997</v>
      </c>
      <c r="E1850">
        <f>+VLOOKUP(REAL[[#This Row],[GASTO]],Table4[#All],2,FALSE)</f>
        <v>66002</v>
      </c>
    </row>
    <row r="1851" spans="1:5" x14ac:dyDescent="0.35">
      <c r="A1851" s="1" t="s">
        <v>64</v>
      </c>
      <c r="B1851">
        <f t="shared" si="29"/>
        <v>5</v>
      </c>
      <c r="C1851" t="s">
        <v>14</v>
      </c>
      <c r="D1851" s="2">
        <v>128.18</v>
      </c>
      <c r="E1851">
        <f>+VLOOKUP(REAL[[#This Row],[GASTO]],Table4[#All],2,FALSE)</f>
        <v>66002</v>
      </c>
    </row>
    <row r="1852" spans="1:5" x14ac:dyDescent="0.35">
      <c r="A1852" s="1" t="s">
        <v>64</v>
      </c>
      <c r="B1852">
        <f t="shared" si="29"/>
        <v>5</v>
      </c>
      <c r="C1852" t="s">
        <v>14</v>
      </c>
      <c r="D1852" s="2">
        <v>118.9</v>
      </c>
      <c r="E1852">
        <f>+VLOOKUP(REAL[[#This Row],[GASTO]],Table4[#All],2,FALSE)</f>
        <v>66002</v>
      </c>
    </row>
    <row r="1853" spans="1:5" x14ac:dyDescent="0.35">
      <c r="A1853" s="1" t="s">
        <v>64</v>
      </c>
      <c r="B1853">
        <f t="shared" ref="B1853:B1916" si="30">+MONTH(A1853)</f>
        <v>5</v>
      </c>
      <c r="C1853" t="s">
        <v>14</v>
      </c>
      <c r="D1853" s="2">
        <v>128.18</v>
      </c>
      <c r="E1853">
        <f>+VLOOKUP(REAL[[#This Row],[GASTO]],Table4[#All],2,FALSE)</f>
        <v>66002</v>
      </c>
    </row>
    <row r="1854" spans="1:5" x14ac:dyDescent="0.35">
      <c r="A1854" s="1" t="s">
        <v>64</v>
      </c>
      <c r="B1854">
        <f t="shared" si="30"/>
        <v>5</v>
      </c>
      <c r="C1854" t="s">
        <v>14</v>
      </c>
      <c r="D1854" s="2">
        <v>128.18</v>
      </c>
      <c r="E1854">
        <f>+VLOOKUP(REAL[[#This Row],[GASTO]],Table4[#All],2,FALSE)</f>
        <v>66002</v>
      </c>
    </row>
    <row r="1855" spans="1:5" x14ac:dyDescent="0.35">
      <c r="A1855" s="1" t="s">
        <v>64</v>
      </c>
      <c r="B1855">
        <f t="shared" si="30"/>
        <v>5</v>
      </c>
      <c r="C1855" t="s">
        <v>14</v>
      </c>
      <c r="D1855" s="2">
        <v>128.18</v>
      </c>
      <c r="E1855">
        <f>+VLOOKUP(REAL[[#This Row],[GASTO]],Table4[#All],2,FALSE)</f>
        <v>66002</v>
      </c>
    </row>
    <row r="1856" spans="1:5" x14ac:dyDescent="0.35">
      <c r="A1856" s="1" t="s">
        <v>64</v>
      </c>
      <c r="B1856">
        <f t="shared" si="30"/>
        <v>5</v>
      </c>
      <c r="C1856" t="s">
        <v>14</v>
      </c>
      <c r="D1856" s="2">
        <v>139.19999999999999</v>
      </c>
      <c r="E1856">
        <f>+VLOOKUP(REAL[[#This Row],[GASTO]],Table4[#All],2,FALSE)</f>
        <v>66002</v>
      </c>
    </row>
    <row r="1857" spans="1:5" x14ac:dyDescent="0.35">
      <c r="A1857" s="1" t="s">
        <v>64</v>
      </c>
      <c r="B1857">
        <f t="shared" si="30"/>
        <v>5</v>
      </c>
      <c r="C1857" t="s">
        <v>14</v>
      </c>
      <c r="D1857" s="2">
        <v>128.18</v>
      </c>
      <c r="E1857">
        <f>+VLOOKUP(REAL[[#This Row],[GASTO]],Table4[#All],2,FALSE)</f>
        <v>66002</v>
      </c>
    </row>
    <row r="1858" spans="1:5" x14ac:dyDescent="0.35">
      <c r="A1858" s="1" t="s">
        <v>64</v>
      </c>
      <c r="B1858">
        <f t="shared" si="30"/>
        <v>5</v>
      </c>
      <c r="C1858" t="s">
        <v>14</v>
      </c>
      <c r="D1858" s="2">
        <v>155.79</v>
      </c>
      <c r="E1858">
        <f>+VLOOKUP(REAL[[#This Row],[GASTO]],Table4[#All],2,FALSE)</f>
        <v>66002</v>
      </c>
    </row>
    <row r="1859" spans="1:5" x14ac:dyDescent="0.35">
      <c r="A1859" s="1" t="s">
        <v>64</v>
      </c>
      <c r="B1859">
        <f t="shared" si="30"/>
        <v>5</v>
      </c>
      <c r="C1859" t="s">
        <v>14</v>
      </c>
      <c r="D1859" s="2">
        <v>113.68</v>
      </c>
      <c r="E1859">
        <f>+VLOOKUP(REAL[[#This Row],[GASTO]],Table4[#All],2,FALSE)</f>
        <v>66002</v>
      </c>
    </row>
    <row r="1860" spans="1:5" x14ac:dyDescent="0.35">
      <c r="A1860" s="1" t="s">
        <v>64</v>
      </c>
      <c r="B1860">
        <f t="shared" si="30"/>
        <v>5</v>
      </c>
      <c r="C1860" t="s">
        <v>14</v>
      </c>
      <c r="D1860" s="2">
        <v>139.19999999999999</v>
      </c>
      <c r="E1860">
        <f>+VLOOKUP(REAL[[#This Row],[GASTO]],Table4[#All],2,FALSE)</f>
        <v>66002</v>
      </c>
    </row>
    <row r="1861" spans="1:5" x14ac:dyDescent="0.35">
      <c r="A1861" s="1" t="s">
        <v>64</v>
      </c>
      <c r="B1861">
        <f t="shared" si="30"/>
        <v>5</v>
      </c>
      <c r="C1861" t="s">
        <v>14</v>
      </c>
      <c r="D1861" s="2">
        <v>139.19999999999999</v>
      </c>
      <c r="E1861">
        <f>+VLOOKUP(REAL[[#This Row],[GASTO]],Table4[#All],2,FALSE)</f>
        <v>66002</v>
      </c>
    </row>
    <row r="1862" spans="1:5" x14ac:dyDescent="0.35">
      <c r="A1862" s="1" t="s">
        <v>64</v>
      </c>
      <c r="B1862">
        <f t="shared" si="30"/>
        <v>5</v>
      </c>
      <c r="C1862" t="s">
        <v>14</v>
      </c>
      <c r="D1862" s="2">
        <v>118.9</v>
      </c>
      <c r="E1862">
        <f>+VLOOKUP(REAL[[#This Row],[GASTO]],Table4[#All],2,FALSE)</f>
        <v>66002</v>
      </c>
    </row>
    <row r="1863" spans="1:5" x14ac:dyDescent="0.35">
      <c r="A1863" s="1" t="s">
        <v>64</v>
      </c>
      <c r="B1863">
        <f t="shared" si="30"/>
        <v>5</v>
      </c>
      <c r="C1863" t="s">
        <v>14</v>
      </c>
      <c r="D1863" s="2">
        <v>118.9</v>
      </c>
      <c r="E1863">
        <f>+VLOOKUP(REAL[[#This Row],[GASTO]],Table4[#All],2,FALSE)</f>
        <v>66002</v>
      </c>
    </row>
    <row r="1864" spans="1:5" x14ac:dyDescent="0.35">
      <c r="A1864" s="1" t="s">
        <v>64</v>
      </c>
      <c r="B1864">
        <f t="shared" si="30"/>
        <v>5</v>
      </c>
      <c r="C1864" t="s">
        <v>14</v>
      </c>
      <c r="D1864" s="2">
        <v>129.91999999999999</v>
      </c>
      <c r="E1864">
        <f>+VLOOKUP(REAL[[#This Row],[GASTO]],Table4[#All],2,FALSE)</f>
        <v>66002</v>
      </c>
    </row>
    <row r="1865" spans="1:5" x14ac:dyDescent="0.35">
      <c r="A1865" s="1" t="s">
        <v>64</v>
      </c>
      <c r="B1865">
        <f t="shared" si="30"/>
        <v>5</v>
      </c>
      <c r="C1865" t="s">
        <v>14</v>
      </c>
      <c r="D1865" s="2">
        <v>128.18</v>
      </c>
      <c r="E1865">
        <f>+VLOOKUP(REAL[[#This Row],[GASTO]],Table4[#All],2,FALSE)</f>
        <v>66002</v>
      </c>
    </row>
    <row r="1866" spans="1:5" x14ac:dyDescent="0.35">
      <c r="A1866" s="1" t="s">
        <v>64</v>
      </c>
      <c r="B1866">
        <f t="shared" si="30"/>
        <v>5</v>
      </c>
      <c r="C1866" t="s">
        <v>14</v>
      </c>
      <c r="D1866" s="2">
        <v>155.79</v>
      </c>
      <c r="E1866">
        <f>+VLOOKUP(REAL[[#This Row],[GASTO]],Table4[#All],2,FALSE)</f>
        <v>66002</v>
      </c>
    </row>
    <row r="1867" spans="1:5" x14ac:dyDescent="0.35">
      <c r="A1867" s="1" t="s">
        <v>64</v>
      </c>
      <c r="B1867">
        <f t="shared" si="30"/>
        <v>5</v>
      </c>
      <c r="C1867" t="s">
        <v>14</v>
      </c>
      <c r="D1867" s="2">
        <v>134.56</v>
      </c>
      <c r="E1867">
        <f>+VLOOKUP(REAL[[#This Row],[GASTO]],Table4[#All],2,FALSE)</f>
        <v>66002</v>
      </c>
    </row>
    <row r="1868" spans="1:5" x14ac:dyDescent="0.35">
      <c r="A1868" s="1" t="s">
        <v>64</v>
      </c>
      <c r="B1868">
        <f t="shared" si="30"/>
        <v>5</v>
      </c>
      <c r="C1868" t="s">
        <v>14</v>
      </c>
      <c r="D1868" s="2">
        <v>113.68</v>
      </c>
      <c r="E1868">
        <f>+VLOOKUP(REAL[[#This Row],[GASTO]],Table4[#All],2,FALSE)</f>
        <v>66002</v>
      </c>
    </row>
    <row r="1869" spans="1:5" x14ac:dyDescent="0.35">
      <c r="A1869" s="1" t="s">
        <v>64</v>
      </c>
      <c r="B1869">
        <f t="shared" si="30"/>
        <v>5</v>
      </c>
      <c r="C1869" t="s">
        <v>14</v>
      </c>
      <c r="D1869" s="2">
        <v>128.18</v>
      </c>
      <c r="E1869">
        <f>+VLOOKUP(REAL[[#This Row],[GASTO]],Table4[#All],2,FALSE)</f>
        <v>66002</v>
      </c>
    </row>
    <row r="1870" spans="1:5" x14ac:dyDescent="0.35">
      <c r="A1870" s="1" t="s">
        <v>64</v>
      </c>
      <c r="B1870">
        <f t="shared" si="30"/>
        <v>5</v>
      </c>
      <c r="C1870" t="s">
        <v>14</v>
      </c>
      <c r="D1870" s="2">
        <v>128.18</v>
      </c>
      <c r="E1870">
        <f>+VLOOKUP(REAL[[#This Row],[GASTO]],Table4[#All],2,FALSE)</f>
        <v>66002</v>
      </c>
    </row>
    <row r="1871" spans="1:5" x14ac:dyDescent="0.35">
      <c r="A1871" s="1" t="s">
        <v>64</v>
      </c>
      <c r="B1871">
        <f t="shared" si="30"/>
        <v>5</v>
      </c>
      <c r="C1871" t="s">
        <v>14</v>
      </c>
      <c r="D1871" s="2">
        <v>128.18</v>
      </c>
      <c r="E1871">
        <f>+VLOOKUP(REAL[[#This Row],[GASTO]],Table4[#All],2,FALSE)</f>
        <v>66002</v>
      </c>
    </row>
    <row r="1872" spans="1:5" x14ac:dyDescent="0.35">
      <c r="A1872" s="1" t="s">
        <v>64</v>
      </c>
      <c r="B1872">
        <f t="shared" si="30"/>
        <v>5</v>
      </c>
      <c r="C1872" t="s">
        <v>14</v>
      </c>
      <c r="D1872" s="2">
        <v>118.9</v>
      </c>
      <c r="E1872">
        <f>+VLOOKUP(REAL[[#This Row],[GASTO]],Table4[#All],2,FALSE)</f>
        <v>66002</v>
      </c>
    </row>
    <row r="1873" spans="1:5" x14ac:dyDescent="0.35">
      <c r="A1873" s="1" t="s">
        <v>64</v>
      </c>
      <c r="B1873">
        <f t="shared" si="30"/>
        <v>5</v>
      </c>
      <c r="C1873" t="s">
        <v>14</v>
      </c>
      <c r="D1873" s="2">
        <v>-20906.87</v>
      </c>
      <c r="E1873">
        <f>+VLOOKUP(REAL[[#This Row],[GASTO]],Table4[#All],2,FALSE)</f>
        <v>66002</v>
      </c>
    </row>
    <row r="1874" spans="1:5" x14ac:dyDescent="0.35">
      <c r="A1874" s="1" t="s">
        <v>64</v>
      </c>
      <c r="B1874">
        <f t="shared" si="30"/>
        <v>5</v>
      </c>
      <c r="C1874" t="s">
        <v>14</v>
      </c>
      <c r="D1874" s="2">
        <v>20906.87</v>
      </c>
      <c r="E1874">
        <f>+VLOOKUP(REAL[[#This Row],[GASTO]],Table4[#All],2,FALSE)</f>
        <v>66002</v>
      </c>
    </row>
    <row r="1875" spans="1:5" x14ac:dyDescent="0.35">
      <c r="A1875" s="1" t="s">
        <v>55</v>
      </c>
      <c r="B1875">
        <f t="shared" si="30"/>
        <v>5</v>
      </c>
      <c r="C1875" t="s">
        <v>14</v>
      </c>
      <c r="D1875" s="2">
        <v>-1531.12</v>
      </c>
      <c r="E1875">
        <f>+VLOOKUP(REAL[[#This Row],[GASTO]],Table4[#All],2,FALSE)</f>
        <v>66002</v>
      </c>
    </row>
    <row r="1876" spans="1:5" x14ac:dyDescent="0.35">
      <c r="A1876" s="1" t="s">
        <v>62</v>
      </c>
      <c r="B1876">
        <f t="shared" si="30"/>
        <v>5</v>
      </c>
      <c r="C1876" t="s">
        <v>11</v>
      </c>
      <c r="D1876" s="2">
        <v>0</v>
      </c>
      <c r="E1876">
        <f>+VLOOKUP(REAL[[#This Row],[GASTO]],Table4[#All],2,FALSE)</f>
        <v>71002</v>
      </c>
    </row>
    <row r="1877" spans="1:5" x14ac:dyDescent="0.35">
      <c r="A1877" s="1" t="s">
        <v>57</v>
      </c>
      <c r="B1877">
        <f t="shared" si="30"/>
        <v>5</v>
      </c>
      <c r="C1877" t="s">
        <v>11</v>
      </c>
      <c r="D1877" s="2">
        <v>0</v>
      </c>
      <c r="E1877">
        <f>+VLOOKUP(REAL[[#This Row],[GASTO]],Table4[#All],2,FALSE)</f>
        <v>71002</v>
      </c>
    </row>
    <row r="1878" spans="1:5" x14ac:dyDescent="0.35">
      <c r="A1878" s="1" t="s">
        <v>57</v>
      </c>
      <c r="B1878">
        <f t="shared" si="30"/>
        <v>5</v>
      </c>
      <c r="C1878" t="s">
        <v>11</v>
      </c>
      <c r="D1878" s="2">
        <v>0</v>
      </c>
      <c r="E1878">
        <f>+VLOOKUP(REAL[[#This Row],[GASTO]],Table4[#All],2,FALSE)</f>
        <v>71002</v>
      </c>
    </row>
    <row r="1879" spans="1:5" x14ac:dyDescent="0.35">
      <c r="A1879" s="1" t="s">
        <v>57</v>
      </c>
      <c r="B1879">
        <f t="shared" si="30"/>
        <v>5</v>
      </c>
      <c r="C1879" t="s">
        <v>11</v>
      </c>
      <c r="D1879" s="2">
        <v>0</v>
      </c>
      <c r="E1879">
        <f>+VLOOKUP(REAL[[#This Row],[GASTO]],Table4[#All],2,FALSE)</f>
        <v>71002</v>
      </c>
    </row>
    <row r="1880" spans="1:5" x14ac:dyDescent="0.35">
      <c r="A1880" s="1" t="s">
        <v>57</v>
      </c>
      <c r="B1880">
        <f t="shared" si="30"/>
        <v>5</v>
      </c>
      <c r="C1880" t="s">
        <v>11</v>
      </c>
      <c r="D1880" s="2">
        <v>0</v>
      </c>
      <c r="E1880">
        <f>+VLOOKUP(REAL[[#This Row],[GASTO]],Table4[#All],2,FALSE)</f>
        <v>71002</v>
      </c>
    </row>
    <row r="1881" spans="1:5" x14ac:dyDescent="0.35">
      <c r="A1881" s="1" t="s">
        <v>57</v>
      </c>
      <c r="B1881">
        <f t="shared" si="30"/>
        <v>5</v>
      </c>
      <c r="C1881" t="s">
        <v>11</v>
      </c>
      <c r="D1881" s="2">
        <v>0</v>
      </c>
      <c r="E1881">
        <f>+VLOOKUP(REAL[[#This Row],[GASTO]],Table4[#All],2,FALSE)</f>
        <v>71002</v>
      </c>
    </row>
    <row r="1882" spans="1:5" x14ac:dyDescent="0.35">
      <c r="A1882" s="1" t="s">
        <v>57</v>
      </c>
      <c r="B1882">
        <f t="shared" si="30"/>
        <v>5</v>
      </c>
      <c r="C1882" t="s">
        <v>11</v>
      </c>
      <c r="D1882" s="2">
        <v>0</v>
      </c>
      <c r="E1882">
        <f>+VLOOKUP(REAL[[#This Row],[GASTO]],Table4[#All],2,FALSE)</f>
        <v>71002</v>
      </c>
    </row>
    <row r="1883" spans="1:5" x14ac:dyDescent="0.35">
      <c r="A1883" s="1" t="s">
        <v>57</v>
      </c>
      <c r="B1883">
        <f t="shared" si="30"/>
        <v>5</v>
      </c>
      <c r="C1883" t="s">
        <v>11</v>
      </c>
      <c r="D1883" s="2">
        <v>0</v>
      </c>
      <c r="E1883">
        <f>+VLOOKUP(REAL[[#This Row],[GASTO]],Table4[#All],2,FALSE)</f>
        <v>71002</v>
      </c>
    </row>
    <row r="1884" spans="1:5" x14ac:dyDescent="0.35">
      <c r="A1884" s="1" t="s">
        <v>63</v>
      </c>
      <c r="B1884">
        <f t="shared" si="30"/>
        <v>5</v>
      </c>
      <c r="C1884" t="s">
        <v>11</v>
      </c>
      <c r="D1884" s="2">
        <v>0</v>
      </c>
      <c r="E1884">
        <f>+VLOOKUP(REAL[[#This Row],[GASTO]],Table4[#All],2,FALSE)</f>
        <v>71002</v>
      </c>
    </row>
    <row r="1885" spans="1:5" x14ac:dyDescent="0.35">
      <c r="A1885" s="1" t="s">
        <v>63</v>
      </c>
      <c r="B1885">
        <f t="shared" si="30"/>
        <v>5</v>
      </c>
      <c r="C1885" t="s">
        <v>11</v>
      </c>
      <c r="D1885" s="2">
        <v>0</v>
      </c>
      <c r="E1885">
        <f>+VLOOKUP(REAL[[#This Row],[GASTO]],Table4[#All],2,FALSE)</f>
        <v>71002</v>
      </c>
    </row>
    <row r="1886" spans="1:5" x14ac:dyDescent="0.35">
      <c r="A1886" s="1" t="s">
        <v>63</v>
      </c>
      <c r="B1886">
        <f t="shared" si="30"/>
        <v>5</v>
      </c>
      <c r="C1886" t="s">
        <v>11</v>
      </c>
      <c r="D1886" s="2">
        <v>0</v>
      </c>
      <c r="E1886">
        <f>+VLOOKUP(REAL[[#This Row],[GASTO]],Table4[#All],2,FALSE)</f>
        <v>71002</v>
      </c>
    </row>
    <row r="1887" spans="1:5" x14ac:dyDescent="0.35">
      <c r="A1887" s="1" t="s">
        <v>63</v>
      </c>
      <c r="B1887">
        <f t="shared" si="30"/>
        <v>5</v>
      </c>
      <c r="C1887" t="s">
        <v>11</v>
      </c>
      <c r="D1887" s="2">
        <v>0</v>
      </c>
      <c r="E1887">
        <f>+VLOOKUP(REAL[[#This Row],[GASTO]],Table4[#All],2,FALSE)</f>
        <v>71002</v>
      </c>
    </row>
    <row r="1888" spans="1:5" x14ac:dyDescent="0.35">
      <c r="A1888" s="1" t="s">
        <v>63</v>
      </c>
      <c r="B1888">
        <f t="shared" si="30"/>
        <v>5</v>
      </c>
      <c r="C1888" t="s">
        <v>11</v>
      </c>
      <c r="D1888" s="2">
        <v>0</v>
      </c>
      <c r="E1888">
        <f>+VLOOKUP(REAL[[#This Row],[GASTO]],Table4[#All],2,FALSE)</f>
        <v>71002</v>
      </c>
    </row>
    <row r="1889" spans="1:5" x14ac:dyDescent="0.35">
      <c r="A1889" s="1" t="s">
        <v>63</v>
      </c>
      <c r="B1889">
        <f t="shared" si="30"/>
        <v>5</v>
      </c>
      <c r="C1889" t="s">
        <v>11</v>
      </c>
      <c r="D1889" s="2">
        <v>0</v>
      </c>
      <c r="E1889">
        <f>+VLOOKUP(REAL[[#This Row],[GASTO]],Table4[#All],2,FALSE)</f>
        <v>71002</v>
      </c>
    </row>
    <row r="1890" spans="1:5" x14ac:dyDescent="0.35">
      <c r="A1890" s="1" t="s">
        <v>63</v>
      </c>
      <c r="B1890">
        <f t="shared" si="30"/>
        <v>5</v>
      </c>
      <c r="C1890" t="s">
        <v>11</v>
      </c>
      <c r="D1890" s="2">
        <v>4420.88</v>
      </c>
      <c r="E1890">
        <f>+VLOOKUP(REAL[[#This Row],[GASTO]],Table4[#All],2,FALSE)</f>
        <v>71002</v>
      </c>
    </row>
    <row r="1891" spans="1:5" x14ac:dyDescent="0.35">
      <c r="A1891" s="1" t="s">
        <v>63</v>
      </c>
      <c r="B1891">
        <f t="shared" si="30"/>
        <v>5</v>
      </c>
      <c r="C1891" t="s">
        <v>11</v>
      </c>
      <c r="D1891" s="2">
        <v>0</v>
      </c>
      <c r="E1891">
        <f>+VLOOKUP(REAL[[#This Row],[GASTO]],Table4[#All],2,FALSE)</f>
        <v>71002</v>
      </c>
    </row>
    <row r="1892" spans="1:5" x14ac:dyDescent="0.35">
      <c r="A1892" s="1" t="s">
        <v>63</v>
      </c>
      <c r="B1892">
        <f t="shared" si="30"/>
        <v>5</v>
      </c>
      <c r="C1892" t="s">
        <v>11</v>
      </c>
      <c r="D1892" s="2">
        <v>0</v>
      </c>
      <c r="E1892">
        <f>+VLOOKUP(REAL[[#This Row],[GASTO]],Table4[#All],2,FALSE)</f>
        <v>71002</v>
      </c>
    </row>
    <row r="1893" spans="1:5" x14ac:dyDescent="0.35">
      <c r="A1893" s="1" t="s">
        <v>63</v>
      </c>
      <c r="B1893">
        <f t="shared" si="30"/>
        <v>5</v>
      </c>
      <c r="C1893" t="s">
        <v>11</v>
      </c>
      <c r="D1893" s="2">
        <v>0</v>
      </c>
      <c r="E1893">
        <f>+VLOOKUP(REAL[[#This Row],[GASTO]],Table4[#All],2,FALSE)</f>
        <v>71002</v>
      </c>
    </row>
    <row r="1894" spans="1:5" x14ac:dyDescent="0.35">
      <c r="A1894" s="1" t="s">
        <v>63</v>
      </c>
      <c r="B1894">
        <f t="shared" si="30"/>
        <v>5</v>
      </c>
      <c r="C1894" t="s">
        <v>11</v>
      </c>
      <c r="D1894" s="2">
        <v>3797.74</v>
      </c>
      <c r="E1894">
        <f>+VLOOKUP(REAL[[#This Row],[GASTO]],Table4[#All],2,FALSE)</f>
        <v>71002</v>
      </c>
    </row>
    <row r="1895" spans="1:5" x14ac:dyDescent="0.35">
      <c r="A1895" s="1" t="s">
        <v>63</v>
      </c>
      <c r="B1895">
        <f t="shared" si="30"/>
        <v>5</v>
      </c>
      <c r="C1895" t="s">
        <v>11</v>
      </c>
      <c r="D1895" s="2">
        <v>0</v>
      </c>
      <c r="E1895">
        <f>+VLOOKUP(REAL[[#This Row],[GASTO]],Table4[#All],2,FALSE)</f>
        <v>71002</v>
      </c>
    </row>
    <row r="1896" spans="1:5" x14ac:dyDescent="0.35">
      <c r="A1896" s="1" t="s">
        <v>63</v>
      </c>
      <c r="B1896">
        <f t="shared" si="30"/>
        <v>5</v>
      </c>
      <c r="C1896" t="s">
        <v>11</v>
      </c>
      <c r="D1896" s="2">
        <v>15512.45</v>
      </c>
      <c r="E1896">
        <f>+VLOOKUP(REAL[[#This Row],[GASTO]],Table4[#All],2,FALSE)</f>
        <v>71002</v>
      </c>
    </row>
    <row r="1897" spans="1:5" x14ac:dyDescent="0.35">
      <c r="A1897" s="1" t="s">
        <v>63</v>
      </c>
      <c r="B1897">
        <f t="shared" si="30"/>
        <v>5</v>
      </c>
      <c r="C1897" t="s">
        <v>11</v>
      </c>
      <c r="D1897" s="2">
        <v>0</v>
      </c>
      <c r="E1897">
        <f>+VLOOKUP(REAL[[#This Row],[GASTO]],Table4[#All],2,FALSE)</f>
        <v>71002</v>
      </c>
    </row>
    <row r="1898" spans="1:5" x14ac:dyDescent="0.35">
      <c r="A1898" s="1" t="s">
        <v>63</v>
      </c>
      <c r="B1898">
        <f t="shared" si="30"/>
        <v>5</v>
      </c>
      <c r="C1898" t="s">
        <v>11</v>
      </c>
      <c r="D1898" s="2">
        <v>0</v>
      </c>
      <c r="E1898">
        <f>+VLOOKUP(REAL[[#This Row],[GASTO]],Table4[#All],2,FALSE)</f>
        <v>71002</v>
      </c>
    </row>
    <row r="1899" spans="1:5" x14ac:dyDescent="0.35">
      <c r="A1899" s="1" t="s">
        <v>63</v>
      </c>
      <c r="B1899">
        <f t="shared" si="30"/>
        <v>5</v>
      </c>
      <c r="C1899" t="s">
        <v>11</v>
      </c>
      <c r="D1899" s="2">
        <v>0</v>
      </c>
      <c r="E1899">
        <f>+VLOOKUP(REAL[[#This Row],[GASTO]],Table4[#All],2,FALSE)</f>
        <v>71002</v>
      </c>
    </row>
    <row r="1900" spans="1:5" x14ac:dyDescent="0.35">
      <c r="A1900" s="1" t="s">
        <v>59</v>
      </c>
      <c r="B1900">
        <f t="shared" si="30"/>
        <v>5</v>
      </c>
      <c r="C1900" t="s">
        <v>11</v>
      </c>
      <c r="D1900" s="2">
        <v>0</v>
      </c>
      <c r="E1900">
        <f>+VLOOKUP(REAL[[#This Row],[GASTO]],Table4[#All],2,FALSE)</f>
        <v>71002</v>
      </c>
    </row>
    <row r="1901" spans="1:5" x14ac:dyDescent="0.35">
      <c r="A1901" s="1" t="s">
        <v>59</v>
      </c>
      <c r="B1901">
        <f t="shared" si="30"/>
        <v>5</v>
      </c>
      <c r="C1901" t="s">
        <v>11</v>
      </c>
      <c r="D1901" s="2">
        <v>0</v>
      </c>
      <c r="E1901">
        <f>+VLOOKUP(REAL[[#This Row],[GASTO]],Table4[#All],2,FALSE)</f>
        <v>71002</v>
      </c>
    </row>
    <row r="1902" spans="1:5" x14ac:dyDescent="0.35">
      <c r="A1902" s="1" t="s">
        <v>59</v>
      </c>
      <c r="B1902">
        <f t="shared" si="30"/>
        <v>5</v>
      </c>
      <c r="C1902" t="s">
        <v>11</v>
      </c>
      <c r="D1902" s="2">
        <v>0</v>
      </c>
      <c r="E1902">
        <f>+VLOOKUP(REAL[[#This Row],[GASTO]],Table4[#All],2,FALSE)</f>
        <v>71002</v>
      </c>
    </row>
    <row r="1903" spans="1:5" x14ac:dyDescent="0.35">
      <c r="A1903" s="1" t="s">
        <v>59</v>
      </c>
      <c r="B1903">
        <f t="shared" si="30"/>
        <v>5</v>
      </c>
      <c r="C1903" t="s">
        <v>11</v>
      </c>
      <c r="D1903" s="2">
        <v>0</v>
      </c>
      <c r="E1903">
        <f>+VLOOKUP(REAL[[#This Row],[GASTO]],Table4[#All],2,FALSE)</f>
        <v>71002</v>
      </c>
    </row>
    <row r="1904" spans="1:5" x14ac:dyDescent="0.35">
      <c r="A1904" s="1" t="s">
        <v>59</v>
      </c>
      <c r="B1904">
        <f t="shared" si="30"/>
        <v>5</v>
      </c>
      <c r="C1904" t="s">
        <v>11</v>
      </c>
      <c r="D1904" s="2">
        <v>0</v>
      </c>
      <c r="E1904">
        <f>+VLOOKUP(REAL[[#This Row],[GASTO]],Table4[#All],2,FALSE)</f>
        <v>71002</v>
      </c>
    </row>
    <row r="1905" spans="1:5" x14ac:dyDescent="0.35">
      <c r="A1905" s="1" t="s">
        <v>59</v>
      </c>
      <c r="B1905">
        <f t="shared" si="30"/>
        <v>5</v>
      </c>
      <c r="C1905" t="s">
        <v>11</v>
      </c>
      <c r="D1905" s="2">
        <v>0</v>
      </c>
      <c r="E1905">
        <f>+VLOOKUP(REAL[[#This Row],[GASTO]],Table4[#All],2,FALSE)</f>
        <v>71002</v>
      </c>
    </row>
    <row r="1906" spans="1:5" x14ac:dyDescent="0.35">
      <c r="A1906" s="1" t="s">
        <v>59</v>
      </c>
      <c r="B1906">
        <f t="shared" si="30"/>
        <v>5</v>
      </c>
      <c r="C1906" t="s">
        <v>11</v>
      </c>
      <c r="D1906" s="2">
        <v>0</v>
      </c>
      <c r="E1906">
        <f>+VLOOKUP(REAL[[#This Row],[GASTO]],Table4[#All],2,FALSE)</f>
        <v>71002</v>
      </c>
    </row>
    <row r="1907" spans="1:5" x14ac:dyDescent="0.35">
      <c r="A1907" s="1" t="s">
        <v>59</v>
      </c>
      <c r="B1907">
        <f t="shared" si="30"/>
        <v>5</v>
      </c>
      <c r="C1907" t="s">
        <v>11</v>
      </c>
      <c r="D1907" s="2">
        <v>-11879.82</v>
      </c>
      <c r="E1907">
        <f>+VLOOKUP(REAL[[#This Row],[GASTO]],Table4[#All],2,FALSE)</f>
        <v>71002</v>
      </c>
    </row>
    <row r="1908" spans="1:5" x14ac:dyDescent="0.35">
      <c r="A1908" s="1" t="s">
        <v>59</v>
      </c>
      <c r="B1908">
        <f t="shared" si="30"/>
        <v>5</v>
      </c>
      <c r="C1908" t="s">
        <v>11</v>
      </c>
      <c r="D1908" s="2">
        <v>-1696.75</v>
      </c>
      <c r="E1908">
        <f>+VLOOKUP(REAL[[#This Row],[GASTO]],Table4[#All],2,FALSE)</f>
        <v>71002</v>
      </c>
    </row>
    <row r="1909" spans="1:5" x14ac:dyDescent="0.35">
      <c r="A1909" s="1" t="s">
        <v>59</v>
      </c>
      <c r="B1909">
        <f t="shared" si="30"/>
        <v>5</v>
      </c>
      <c r="C1909" t="s">
        <v>11</v>
      </c>
      <c r="D1909" s="2">
        <v>-791.31</v>
      </c>
      <c r="E1909">
        <f>+VLOOKUP(REAL[[#This Row],[GASTO]],Table4[#All],2,FALSE)</f>
        <v>71002</v>
      </c>
    </row>
    <row r="1910" spans="1:5" x14ac:dyDescent="0.35">
      <c r="A1910" s="1" t="s">
        <v>59</v>
      </c>
      <c r="B1910">
        <f t="shared" si="30"/>
        <v>5</v>
      </c>
      <c r="C1910" t="s">
        <v>11</v>
      </c>
      <c r="D1910" s="2">
        <v>-4493.6099999999997</v>
      </c>
      <c r="E1910">
        <f>+VLOOKUP(REAL[[#This Row],[GASTO]],Table4[#All],2,FALSE)</f>
        <v>71002</v>
      </c>
    </row>
    <row r="1911" spans="1:5" x14ac:dyDescent="0.35">
      <c r="A1911" s="1" t="s">
        <v>59</v>
      </c>
      <c r="B1911">
        <f t="shared" si="30"/>
        <v>5</v>
      </c>
      <c r="C1911" t="s">
        <v>11</v>
      </c>
      <c r="D1911" s="2">
        <v>-8066.16</v>
      </c>
      <c r="E1911">
        <f>+VLOOKUP(REAL[[#This Row],[GASTO]],Table4[#All],2,FALSE)</f>
        <v>71002</v>
      </c>
    </row>
    <row r="1912" spans="1:5" x14ac:dyDescent="0.35">
      <c r="A1912" s="1" t="s">
        <v>59</v>
      </c>
      <c r="B1912">
        <f t="shared" si="30"/>
        <v>5</v>
      </c>
      <c r="C1912" t="s">
        <v>11</v>
      </c>
      <c r="D1912" s="2">
        <v>-2249.52</v>
      </c>
      <c r="E1912">
        <f>+VLOOKUP(REAL[[#This Row],[GASTO]],Table4[#All],2,FALSE)</f>
        <v>71002</v>
      </c>
    </row>
    <row r="1913" spans="1:5" x14ac:dyDescent="0.35">
      <c r="A1913" s="1" t="s">
        <v>59</v>
      </c>
      <c r="B1913">
        <f t="shared" si="30"/>
        <v>5</v>
      </c>
      <c r="C1913" t="s">
        <v>11</v>
      </c>
      <c r="D1913" s="2">
        <v>-460.9</v>
      </c>
      <c r="E1913">
        <f>+VLOOKUP(REAL[[#This Row],[GASTO]],Table4[#All],2,FALSE)</f>
        <v>71002</v>
      </c>
    </row>
    <row r="1914" spans="1:5" x14ac:dyDescent="0.35">
      <c r="A1914" s="1" t="s">
        <v>59</v>
      </c>
      <c r="B1914">
        <f t="shared" si="30"/>
        <v>5</v>
      </c>
      <c r="C1914" t="s">
        <v>11</v>
      </c>
      <c r="D1914" s="2">
        <v>-97.4</v>
      </c>
      <c r="E1914">
        <f>+VLOOKUP(REAL[[#This Row],[GASTO]],Table4[#All],2,FALSE)</f>
        <v>71002</v>
      </c>
    </row>
    <row r="1915" spans="1:5" x14ac:dyDescent="0.35">
      <c r="A1915" s="1" t="s">
        <v>59</v>
      </c>
      <c r="B1915">
        <f t="shared" si="30"/>
        <v>5</v>
      </c>
      <c r="C1915" t="s">
        <v>11</v>
      </c>
      <c r="D1915" s="2">
        <v>-633.04999999999995</v>
      </c>
      <c r="E1915">
        <f>+VLOOKUP(REAL[[#This Row],[GASTO]],Table4[#All],2,FALSE)</f>
        <v>71002</v>
      </c>
    </row>
    <row r="1916" spans="1:5" x14ac:dyDescent="0.35">
      <c r="A1916" s="1" t="s">
        <v>59</v>
      </c>
      <c r="B1916">
        <f t="shared" si="30"/>
        <v>5</v>
      </c>
      <c r="C1916" t="s">
        <v>11</v>
      </c>
      <c r="D1916" s="2">
        <v>-174.86</v>
      </c>
      <c r="E1916">
        <f>+VLOOKUP(REAL[[#This Row],[GASTO]],Table4[#All],2,FALSE)</f>
        <v>71002</v>
      </c>
    </row>
    <row r="1917" spans="1:5" x14ac:dyDescent="0.35">
      <c r="A1917" s="1" t="s">
        <v>59</v>
      </c>
      <c r="B1917">
        <f t="shared" ref="B1917:B1980" si="31">+MONTH(A1917)</f>
        <v>5</v>
      </c>
      <c r="C1917" t="s">
        <v>11</v>
      </c>
      <c r="D1917" s="2">
        <v>-16611.61</v>
      </c>
      <c r="E1917">
        <f>+VLOOKUP(REAL[[#This Row],[GASTO]],Table4[#All],2,FALSE)</f>
        <v>71002</v>
      </c>
    </row>
    <row r="1918" spans="1:5" x14ac:dyDescent="0.35">
      <c r="A1918" s="1" t="s">
        <v>59</v>
      </c>
      <c r="B1918">
        <f t="shared" si="31"/>
        <v>5</v>
      </c>
      <c r="C1918" t="s">
        <v>11</v>
      </c>
      <c r="D1918" s="2">
        <v>-422.61</v>
      </c>
      <c r="E1918">
        <f>+VLOOKUP(REAL[[#This Row],[GASTO]],Table4[#All],2,FALSE)</f>
        <v>71002</v>
      </c>
    </row>
    <row r="1919" spans="1:5" x14ac:dyDescent="0.35">
      <c r="A1919" s="1" t="s">
        <v>59</v>
      </c>
      <c r="B1919">
        <f t="shared" si="31"/>
        <v>5</v>
      </c>
      <c r="C1919" t="s">
        <v>11</v>
      </c>
      <c r="D1919" s="2">
        <v>-699.29</v>
      </c>
      <c r="E1919">
        <f>+VLOOKUP(REAL[[#This Row],[GASTO]],Table4[#All],2,FALSE)</f>
        <v>71002</v>
      </c>
    </row>
    <row r="1920" spans="1:5" x14ac:dyDescent="0.35">
      <c r="A1920" s="1" t="s">
        <v>59</v>
      </c>
      <c r="B1920">
        <f t="shared" si="31"/>
        <v>5</v>
      </c>
      <c r="C1920" t="s">
        <v>11</v>
      </c>
      <c r="D1920" s="2">
        <v>-653.15</v>
      </c>
      <c r="E1920">
        <f>+VLOOKUP(REAL[[#This Row],[GASTO]],Table4[#All],2,FALSE)</f>
        <v>71002</v>
      </c>
    </row>
    <row r="1921" spans="1:5" x14ac:dyDescent="0.35">
      <c r="A1921" s="1" t="s">
        <v>59</v>
      </c>
      <c r="B1921">
        <f t="shared" si="31"/>
        <v>5</v>
      </c>
      <c r="C1921" t="s">
        <v>11</v>
      </c>
      <c r="D1921" s="2">
        <v>-2323.14</v>
      </c>
      <c r="E1921">
        <f>+VLOOKUP(REAL[[#This Row],[GASTO]],Table4[#All],2,FALSE)</f>
        <v>71002</v>
      </c>
    </row>
    <row r="1922" spans="1:5" x14ac:dyDescent="0.35">
      <c r="A1922" s="1" t="s">
        <v>59</v>
      </c>
      <c r="B1922">
        <f t="shared" si="31"/>
        <v>5</v>
      </c>
      <c r="C1922" t="s">
        <v>11</v>
      </c>
      <c r="D1922" s="2">
        <v>-34.29</v>
      </c>
      <c r="E1922">
        <f>+VLOOKUP(REAL[[#This Row],[GASTO]],Table4[#All],2,FALSE)</f>
        <v>71002</v>
      </c>
    </row>
    <row r="1923" spans="1:5" x14ac:dyDescent="0.35">
      <c r="A1923" s="1" t="s">
        <v>59</v>
      </c>
      <c r="B1923">
        <f t="shared" si="31"/>
        <v>5</v>
      </c>
      <c r="C1923" t="s">
        <v>11</v>
      </c>
      <c r="D1923" s="2">
        <v>-642.36</v>
      </c>
      <c r="E1923">
        <f>+VLOOKUP(REAL[[#This Row],[GASTO]],Table4[#All],2,FALSE)</f>
        <v>71002</v>
      </c>
    </row>
    <row r="1924" spans="1:5" x14ac:dyDescent="0.35">
      <c r="A1924" s="1" t="s">
        <v>59</v>
      </c>
      <c r="B1924">
        <f t="shared" si="31"/>
        <v>5</v>
      </c>
      <c r="C1924" t="s">
        <v>11</v>
      </c>
      <c r="D1924" s="2">
        <v>-671.53</v>
      </c>
      <c r="E1924">
        <f>+VLOOKUP(REAL[[#This Row],[GASTO]],Table4[#All],2,FALSE)</f>
        <v>71002</v>
      </c>
    </row>
    <row r="1925" spans="1:5" x14ac:dyDescent="0.35">
      <c r="A1925" s="1" t="s">
        <v>59</v>
      </c>
      <c r="B1925">
        <f t="shared" si="31"/>
        <v>5</v>
      </c>
      <c r="C1925" t="s">
        <v>11</v>
      </c>
      <c r="D1925" s="2">
        <v>-29.36</v>
      </c>
      <c r="E1925">
        <f>+VLOOKUP(REAL[[#This Row],[GASTO]],Table4[#All],2,FALSE)</f>
        <v>71002</v>
      </c>
    </row>
    <row r="1926" spans="1:5" x14ac:dyDescent="0.35">
      <c r="A1926" s="1" t="s">
        <v>59</v>
      </c>
      <c r="B1926">
        <f t="shared" si="31"/>
        <v>5</v>
      </c>
      <c r="C1926" t="s">
        <v>11</v>
      </c>
      <c r="D1926" s="2">
        <v>-731.64</v>
      </c>
      <c r="E1926">
        <f>+VLOOKUP(REAL[[#This Row],[GASTO]],Table4[#All],2,FALSE)</f>
        <v>71002</v>
      </c>
    </row>
    <row r="1927" spans="1:5" x14ac:dyDescent="0.35">
      <c r="A1927" s="1" t="s">
        <v>59</v>
      </c>
      <c r="B1927">
        <f t="shared" si="31"/>
        <v>5</v>
      </c>
      <c r="C1927" t="s">
        <v>11</v>
      </c>
      <c r="D1927" s="2">
        <v>-672.42</v>
      </c>
      <c r="E1927">
        <f>+VLOOKUP(REAL[[#This Row],[GASTO]],Table4[#All],2,FALSE)</f>
        <v>71002</v>
      </c>
    </row>
    <row r="1928" spans="1:5" x14ac:dyDescent="0.35">
      <c r="A1928" s="1" t="s">
        <v>59</v>
      </c>
      <c r="B1928">
        <f t="shared" si="31"/>
        <v>5</v>
      </c>
      <c r="C1928" t="s">
        <v>11</v>
      </c>
      <c r="D1928" s="2">
        <v>-29.24</v>
      </c>
      <c r="E1928">
        <f>+VLOOKUP(REAL[[#This Row],[GASTO]],Table4[#All],2,FALSE)</f>
        <v>71002</v>
      </c>
    </row>
    <row r="1929" spans="1:5" x14ac:dyDescent="0.35">
      <c r="A1929" s="1" t="s">
        <v>59</v>
      </c>
      <c r="B1929">
        <f t="shared" si="31"/>
        <v>5</v>
      </c>
      <c r="C1929" t="s">
        <v>11</v>
      </c>
      <c r="D1929" s="2">
        <v>-674.1</v>
      </c>
      <c r="E1929">
        <f>+VLOOKUP(REAL[[#This Row],[GASTO]],Table4[#All],2,FALSE)</f>
        <v>71002</v>
      </c>
    </row>
    <row r="1930" spans="1:5" x14ac:dyDescent="0.35">
      <c r="A1930" s="1" t="s">
        <v>59</v>
      </c>
      <c r="B1930">
        <f t="shared" si="31"/>
        <v>5</v>
      </c>
      <c r="C1930" t="s">
        <v>11</v>
      </c>
      <c r="D1930" s="2">
        <v>-567.1</v>
      </c>
      <c r="E1930">
        <f>+VLOOKUP(REAL[[#This Row],[GASTO]],Table4[#All],2,FALSE)</f>
        <v>71002</v>
      </c>
    </row>
    <row r="1931" spans="1:5" x14ac:dyDescent="0.35">
      <c r="A1931" s="1" t="s">
        <v>59</v>
      </c>
      <c r="B1931">
        <f t="shared" si="31"/>
        <v>5</v>
      </c>
      <c r="C1931" t="s">
        <v>11</v>
      </c>
      <c r="D1931" s="2">
        <v>-99.1</v>
      </c>
      <c r="E1931">
        <f>+VLOOKUP(REAL[[#This Row],[GASTO]],Table4[#All],2,FALSE)</f>
        <v>71002</v>
      </c>
    </row>
    <row r="1932" spans="1:5" x14ac:dyDescent="0.35">
      <c r="A1932" s="1" t="s">
        <v>59</v>
      </c>
      <c r="B1932">
        <f t="shared" si="31"/>
        <v>5</v>
      </c>
      <c r="C1932" t="s">
        <v>11</v>
      </c>
      <c r="D1932" s="2">
        <v>-80.14</v>
      </c>
      <c r="E1932">
        <f>+VLOOKUP(REAL[[#This Row],[GASTO]],Table4[#All],2,FALSE)</f>
        <v>71002</v>
      </c>
    </row>
    <row r="1933" spans="1:5" x14ac:dyDescent="0.35">
      <c r="A1933" s="1" t="s">
        <v>59</v>
      </c>
      <c r="B1933">
        <f t="shared" si="31"/>
        <v>5</v>
      </c>
      <c r="C1933" t="s">
        <v>11</v>
      </c>
      <c r="D1933" s="2">
        <v>-496.92</v>
      </c>
      <c r="E1933">
        <f>+VLOOKUP(REAL[[#This Row],[GASTO]],Table4[#All],2,FALSE)</f>
        <v>71002</v>
      </c>
    </row>
    <row r="1934" spans="1:5" x14ac:dyDescent="0.35">
      <c r="A1934" s="1" t="s">
        <v>59</v>
      </c>
      <c r="B1934">
        <f t="shared" si="31"/>
        <v>5</v>
      </c>
      <c r="C1934" t="s">
        <v>11</v>
      </c>
      <c r="D1934" s="2">
        <v>-848.53</v>
      </c>
      <c r="E1934">
        <f>+VLOOKUP(REAL[[#This Row],[GASTO]],Table4[#All],2,FALSE)</f>
        <v>71002</v>
      </c>
    </row>
    <row r="1935" spans="1:5" x14ac:dyDescent="0.35">
      <c r="A1935" s="1" t="s">
        <v>59</v>
      </c>
      <c r="B1935">
        <f t="shared" si="31"/>
        <v>5</v>
      </c>
      <c r="C1935" t="s">
        <v>11</v>
      </c>
      <c r="D1935" s="2">
        <v>-61.03</v>
      </c>
      <c r="E1935">
        <f>+VLOOKUP(REAL[[#This Row],[GASTO]],Table4[#All],2,FALSE)</f>
        <v>71002</v>
      </c>
    </row>
    <row r="1936" spans="1:5" x14ac:dyDescent="0.35">
      <c r="A1936" s="1" t="s">
        <v>59</v>
      </c>
      <c r="B1936">
        <f t="shared" si="31"/>
        <v>5</v>
      </c>
      <c r="C1936" t="s">
        <v>11</v>
      </c>
      <c r="D1936" s="2">
        <v>-736.04</v>
      </c>
      <c r="E1936">
        <f>+VLOOKUP(REAL[[#This Row],[GASTO]],Table4[#All],2,FALSE)</f>
        <v>71002</v>
      </c>
    </row>
    <row r="1937" spans="1:5" x14ac:dyDescent="0.35">
      <c r="A1937" s="1" t="s">
        <v>59</v>
      </c>
      <c r="B1937">
        <f t="shared" si="31"/>
        <v>5</v>
      </c>
      <c r="C1937" t="s">
        <v>11</v>
      </c>
      <c r="D1937" s="2">
        <v>-664.32</v>
      </c>
      <c r="E1937">
        <f>+VLOOKUP(REAL[[#This Row],[GASTO]],Table4[#All],2,FALSE)</f>
        <v>71002</v>
      </c>
    </row>
    <row r="1938" spans="1:5" x14ac:dyDescent="0.35">
      <c r="A1938" s="1" t="s">
        <v>59</v>
      </c>
      <c r="B1938">
        <f t="shared" si="31"/>
        <v>5</v>
      </c>
      <c r="C1938" t="s">
        <v>11</v>
      </c>
      <c r="D1938" s="2">
        <v>-6847.2</v>
      </c>
      <c r="E1938">
        <f>+VLOOKUP(REAL[[#This Row],[GASTO]],Table4[#All],2,FALSE)</f>
        <v>71002</v>
      </c>
    </row>
    <row r="1939" spans="1:5" x14ac:dyDescent="0.35">
      <c r="A1939" s="1" t="s">
        <v>59</v>
      </c>
      <c r="B1939">
        <f t="shared" si="31"/>
        <v>5</v>
      </c>
      <c r="C1939" t="s">
        <v>11</v>
      </c>
      <c r="D1939" s="2">
        <v>-6264.81</v>
      </c>
      <c r="E1939">
        <f>+VLOOKUP(REAL[[#This Row],[GASTO]],Table4[#All],2,FALSE)</f>
        <v>71002</v>
      </c>
    </row>
    <row r="1940" spans="1:5" x14ac:dyDescent="0.35">
      <c r="A1940" s="1" t="s">
        <v>59</v>
      </c>
      <c r="B1940">
        <f t="shared" si="31"/>
        <v>5</v>
      </c>
      <c r="C1940" t="s">
        <v>11</v>
      </c>
      <c r="D1940" s="2">
        <v>0</v>
      </c>
      <c r="E1940">
        <f>+VLOOKUP(REAL[[#This Row],[GASTO]],Table4[#All],2,FALSE)</f>
        <v>71002</v>
      </c>
    </row>
    <row r="1941" spans="1:5" x14ac:dyDescent="0.35">
      <c r="A1941" s="1" t="s">
        <v>59</v>
      </c>
      <c r="B1941">
        <f t="shared" si="31"/>
        <v>5</v>
      </c>
      <c r="C1941" t="s">
        <v>11</v>
      </c>
      <c r="D1941" s="2">
        <v>0</v>
      </c>
      <c r="E1941">
        <f>+VLOOKUP(REAL[[#This Row],[GASTO]],Table4[#All],2,FALSE)</f>
        <v>71002</v>
      </c>
    </row>
    <row r="1942" spans="1:5" x14ac:dyDescent="0.35">
      <c r="A1942" s="1" t="s">
        <v>59</v>
      </c>
      <c r="B1942">
        <f t="shared" si="31"/>
        <v>5</v>
      </c>
      <c r="C1942" t="s">
        <v>11</v>
      </c>
      <c r="D1942" s="2">
        <v>0</v>
      </c>
      <c r="E1942">
        <f>+VLOOKUP(REAL[[#This Row],[GASTO]],Table4[#All],2,FALSE)</f>
        <v>71002</v>
      </c>
    </row>
    <row r="1943" spans="1:5" x14ac:dyDescent="0.35">
      <c r="A1943" s="1" t="s">
        <v>59</v>
      </c>
      <c r="B1943">
        <f t="shared" si="31"/>
        <v>5</v>
      </c>
      <c r="C1943" t="s">
        <v>11</v>
      </c>
      <c r="D1943" s="2">
        <v>0</v>
      </c>
      <c r="E1943">
        <f>+VLOOKUP(REAL[[#This Row],[GASTO]],Table4[#All],2,FALSE)</f>
        <v>71002</v>
      </c>
    </row>
    <row r="1944" spans="1:5" x14ac:dyDescent="0.35">
      <c r="A1944" s="1" t="s">
        <v>59</v>
      </c>
      <c r="B1944">
        <f t="shared" si="31"/>
        <v>5</v>
      </c>
      <c r="C1944" t="s">
        <v>11</v>
      </c>
      <c r="D1944" s="2">
        <v>0</v>
      </c>
      <c r="E1944">
        <f>+VLOOKUP(REAL[[#This Row],[GASTO]],Table4[#All],2,FALSE)</f>
        <v>71002</v>
      </c>
    </row>
    <row r="1945" spans="1:5" x14ac:dyDescent="0.35">
      <c r="A1945" s="1" t="s">
        <v>59</v>
      </c>
      <c r="B1945">
        <f t="shared" si="31"/>
        <v>5</v>
      </c>
      <c r="C1945" t="s">
        <v>11</v>
      </c>
      <c r="D1945" s="2">
        <v>0</v>
      </c>
      <c r="E1945">
        <f>+VLOOKUP(REAL[[#This Row],[GASTO]],Table4[#All],2,FALSE)</f>
        <v>71002</v>
      </c>
    </row>
    <row r="1946" spans="1:5" x14ac:dyDescent="0.35">
      <c r="A1946" s="1" t="s">
        <v>59</v>
      </c>
      <c r="B1946">
        <f t="shared" si="31"/>
        <v>5</v>
      </c>
      <c r="C1946" t="s">
        <v>11</v>
      </c>
      <c r="D1946" s="2">
        <v>0</v>
      </c>
      <c r="E1946">
        <f>+VLOOKUP(REAL[[#This Row],[GASTO]],Table4[#All],2,FALSE)</f>
        <v>71002</v>
      </c>
    </row>
    <row r="1947" spans="1:5" x14ac:dyDescent="0.35">
      <c r="A1947" s="1" t="s">
        <v>59</v>
      </c>
      <c r="B1947">
        <f t="shared" si="31"/>
        <v>5</v>
      </c>
      <c r="C1947" t="s">
        <v>11</v>
      </c>
      <c r="D1947" s="2">
        <v>0</v>
      </c>
      <c r="E1947">
        <f>+VLOOKUP(REAL[[#This Row],[GASTO]],Table4[#All],2,FALSE)</f>
        <v>71002</v>
      </c>
    </row>
    <row r="1948" spans="1:5" x14ac:dyDescent="0.35">
      <c r="A1948" s="1" t="s">
        <v>59</v>
      </c>
      <c r="B1948">
        <f t="shared" si="31"/>
        <v>5</v>
      </c>
      <c r="C1948" t="s">
        <v>11</v>
      </c>
      <c r="D1948" s="2">
        <v>0</v>
      </c>
      <c r="E1948">
        <f>+VLOOKUP(REAL[[#This Row],[GASTO]],Table4[#All],2,FALSE)</f>
        <v>71002</v>
      </c>
    </row>
    <row r="1949" spans="1:5" x14ac:dyDescent="0.35">
      <c r="A1949" s="1" t="s">
        <v>59</v>
      </c>
      <c r="B1949">
        <f t="shared" si="31"/>
        <v>5</v>
      </c>
      <c r="C1949" t="s">
        <v>11</v>
      </c>
      <c r="D1949" s="2">
        <v>0</v>
      </c>
      <c r="E1949">
        <f>+VLOOKUP(REAL[[#This Row],[GASTO]],Table4[#All],2,FALSE)</f>
        <v>71002</v>
      </c>
    </row>
    <row r="1950" spans="1:5" x14ac:dyDescent="0.35">
      <c r="A1950" s="1" t="s">
        <v>59</v>
      </c>
      <c r="B1950">
        <f t="shared" si="31"/>
        <v>5</v>
      </c>
      <c r="C1950" t="s">
        <v>11</v>
      </c>
      <c r="D1950" s="2">
        <v>0</v>
      </c>
      <c r="E1950">
        <f>+VLOOKUP(REAL[[#This Row],[GASTO]],Table4[#All],2,FALSE)</f>
        <v>71002</v>
      </c>
    </row>
    <row r="1951" spans="1:5" x14ac:dyDescent="0.35">
      <c r="A1951" s="1" t="s">
        <v>59</v>
      </c>
      <c r="B1951">
        <f t="shared" si="31"/>
        <v>5</v>
      </c>
      <c r="C1951" t="s">
        <v>11</v>
      </c>
      <c r="D1951" s="2">
        <v>0</v>
      </c>
      <c r="E1951">
        <f>+VLOOKUP(REAL[[#This Row],[GASTO]],Table4[#All],2,FALSE)</f>
        <v>71002</v>
      </c>
    </row>
    <row r="1952" spans="1:5" x14ac:dyDescent="0.35">
      <c r="A1952" s="1" t="s">
        <v>59</v>
      </c>
      <c r="B1952">
        <f t="shared" si="31"/>
        <v>5</v>
      </c>
      <c r="C1952" t="s">
        <v>11</v>
      </c>
      <c r="D1952" s="2">
        <v>0</v>
      </c>
      <c r="E1952">
        <f>+VLOOKUP(REAL[[#This Row],[GASTO]],Table4[#All],2,FALSE)</f>
        <v>71002</v>
      </c>
    </row>
    <row r="1953" spans="1:5" x14ac:dyDescent="0.35">
      <c r="A1953" s="1" t="s">
        <v>59</v>
      </c>
      <c r="B1953">
        <f t="shared" si="31"/>
        <v>5</v>
      </c>
      <c r="C1953" t="s">
        <v>11</v>
      </c>
      <c r="D1953" s="2">
        <v>0</v>
      </c>
      <c r="E1953">
        <f>+VLOOKUP(REAL[[#This Row],[GASTO]],Table4[#All],2,FALSE)</f>
        <v>71002</v>
      </c>
    </row>
    <row r="1954" spans="1:5" x14ac:dyDescent="0.35">
      <c r="A1954" s="1" t="s">
        <v>59</v>
      </c>
      <c r="B1954">
        <f t="shared" si="31"/>
        <v>5</v>
      </c>
      <c r="C1954" t="s">
        <v>11</v>
      </c>
      <c r="D1954" s="2">
        <v>0</v>
      </c>
      <c r="E1954">
        <f>+VLOOKUP(REAL[[#This Row],[GASTO]],Table4[#All],2,FALSE)</f>
        <v>71002</v>
      </c>
    </row>
    <row r="1955" spans="1:5" x14ac:dyDescent="0.35">
      <c r="A1955" s="1" t="s">
        <v>59</v>
      </c>
      <c r="B1955">
        <f t="shared" si="31"/>
        <v>5</v>
      </c>
      <c r="C1955" t="s">
        <v>11</v>
      </c>
      <c r="D1955" s="2">
        <v>0</v>
      </c>
      <c r="E1955">
        <f>+VLOOKUP(REAL[[#This Row],[GASTO]],Table4[#All],2,FALSE)</f>
        <v>71002</v>
      </c>
    </row>
    <row r="1956" spans="1:5" x14ac:dyDescent="0.35">
      <c r="A1956" s="1" t="s">
        <v>59</v>
      </c>
      <c r="B1956">
        <f t="shared" si="31"/>
        <v>5</v>
      </c>
      <c r="C1956" t="s">
        <v>11</v>
      </c>
      <c r="D1956" s="2">
        <v>0</v>
      </c>
      <c r="E1956">
        <f>+VLOOKUP(REAL[[#This Row],[GASTO]],Table4[#All],2,FALSE)</f>
        <v>71002</v>
      </c>
    </row>
    <row r="1957" spans="1:5" x14ac:dyDescent="0.35">
      <c r="A1957" s="1" t="s">
        <v>59</v>
      </c>
      <c r="B1957">
        <f t="shared" si="31"/>
        <v>5</v>
      </c>
      <c r="C1957" t="s">
        <v>11</v>
      </c>
      <c r="D1957" s="2">
        <v>0</v>
      </c>
      <c r="E1957">
        <f>+VLOOKUP(REAL[[#This Row],[GASTO]],Table4[#All],2,FALSE)</f>
        <v>71002</v>
      </c>
    </row>
    <row r="1958" spans="1:5" x14ac:dyDescent="0.35">
      <c r="A1958" s="1" t="s">
        <v>59</v>
      </c>
      <c r="B1958">
        <f t="shared" si="31"/>
        <v>5</v>
      </c>
      <c r="C1958" t="s">
        <v>11</v>
      </c>
      <c r="D1958" s="2">
        <v>0</v>
      </c>
      <c r="E1958">
        <f>+VLOOKUP(REAL[[#This Row],[GASTO]],Table4[#All],2,FALSE)</f>
        <v>71002</v>
      </c>
    </row>
    <row r="1959" spans="1:5" x14ac:dyDescent="0.35">
      <c r="A1959" s="1" t="s">
        <v>59</v>
      </c>
      <c r="B1959">
        <f t="shared" si="31"/>
        <v>5</v>
      </c>
      <c r="C1959" t="s">
        <v>11</v>
      </c>
      <c r="D1959" s="2">
        <v>0</v>
      </c>
      <c r="E1959">
        <f>+VLOOKUP(REAL[[#This Row],[GASTO]],Table4[#All],2,FALSE)</f>
        <v>71002</v>
      </c>
    </row>
    <row r="1960" spans="1:5" x14ac:dyDescent="0.35">
      <c r="A1960" s="1" t="s">
        <v>59</v>
      </c>
      <c r="B1960">
        <f t="shared" si="31"/>
        <v>5</v>
      </c>
      <c r="C1960" t="s">
        <v>11</v>
      </c>
      <c r="D1960" s="2">
        <v>0</v>
      </c>
      <c r="E1960">
        <f>+VLOOKUP(REAL[[#This Row],[GASTO]],Table4[#All],2,FALSE)</f>
        <v>71002</v>
      </c>
    </row>
    <row r="1961" spans="1:5" x14ac:dyDescent="0.35">
      <c r="A1961" s="1" t="s">
        <v>59</v>
      </c>
      <c r="B1961">
        <f t="shared" si="31"/>
        <v>5</v>
      </c>
      <c r="C1961" t="s">
        <v>11</v>
      </c>
      <c r="D1961" s="2">
        <v>0</v>
      </c>
      <c r="E1961">
        <f>+VLOOKUP(REAL[[#This Row],[GASTO]],Table4[#All],2,FALSE)</f>
        <v>71002</v>
      </c>
    </row>
    <row r="1962" spans="1:5" x14ac:dyDescent="0.35">
      <c r="A1962" s="1" t="s">
        <v>59</v>
      </c>
      <c r="B1962">
        <f t="shared" si="31"/>
        <v>5</v>
      </c>
      <c r="C1962" t="s">
        <v>11</v>
      </c>
      <c r="D1962" s="2">
        <v>0</v>
      </c>
      <c r="E1962">
        <f>+VLOOKUP(REAL[[#This Row],[GASTO]],Table4[#All],2,FALSE)</f>
        <v>71002</v>
      </c>
    </row>
    <row r="1963" spans="1:5" x14ac:dyDescent="0.35">
      <c r="A1963" s="1" t="s">
        <v>59</v>
      </c>
      <c r="B1963">
        <f t="shared" si="31"/>
        <v>5</v>
      </c>
      <c r="C1963" t="s">
        <v>11</v>
      </c>
      <c r="D1963" s="2">
        <v>0</v>
      </c>
      <c r="E1963">
        <f>+VLOOKUP(REAL[[#This Row],[GASTO]],Table4[#All],2,FALSE)</f>
        <v>71002</v>
      </c>
    </row>
    <row r="1964" spans="1:5" x14ac:dyDescent="0.35">
      <c r="A1964" s="1" t="s">
        <v>59</v>
      </c>
      <c r="B1964">
        <f t="shared" si="31"/>
        <v>5</v>
      </c>
      <c r="C1964" t="s">
        <v>11</v>
      </c>
      <c r="D1964" s="2">
        <v>0</v>
      </c>
      <c r="E1964">
        <f>+VLOOKUP(REAL[[#This Row],[GASTO]],Table4[#All],2,FALSE)</f>
        <v>71002</v>
      </c>
    </row>
    <row r="1965" spans="1:5" x14ac:dyDescent="0.35">
      <c r="A1965" s="1" t="s">
        <v>59</v>
      </c>
      <c r="B1965">
        <f t="shared" si="31"/>
        <v>5</v>
      </c>
      <c r="C1965" t="s">
        <v>11</v>
      </c>
      <c r="D1965" s="2">
        <v>0</v>
      </c>
      <c r="E1965">
        <f>+VLOOKUP(REAL[[#This Row],[GASTO]],Table4[#All],2,FALSE)</f>
        <v>71002</v>
      </c>
    </row>
    <row r="1966" spans="1:5" x14ac:dyDescent="0.35">
      <c r="A1966" s="1" t="s">
        <v>59</v>
      </c>
      <c r="B1966">
        <f t="shared" si="31"/>
        <v>5</v>
      </c>
      <c r="C1966" t="s">
        <v>11</v>
      </c>
      <c r="D1966" s="2">
        <v>0</v>
      </c>
      <c r="E1966">
        <f>+VLOOKUP(REAL[[#This Row],[GASTO]],Table4[#All],2,FALSE)</f>
        <v>71002</v>
      </c>
    </row>
    <row r="1967" spans="1:5" x14ac:dyDescent="0.35">
      <c r="A1967" s="1" t="s">
        <v>59</v>
      </c>
      <c r="B1967">
        <f t="shared" si="31"/>
        <v>5</v>
      </c>
      <c r="C1967" t="s">
        <v>11</v>
      </c>
      <c r="D1967" s="2">
        <v>0</v>
      </c>
      <c r="E1967">
        <f>+VLOOKUP(REAL[[#This Row],[GASTO]],Table4[#All],2,FALSE)</f>
        <v>71002</v>
      </c>
    </row>
    <row r="1968" spans="1:5" x14ac:dyDescent="0.35">
      <c r="A1968" s="1" t="s">
        <v>69</v>
      </c>
      <c r="B1968">
        <f t="shared" si="31"/>
        <v>5</v>
      </c>
      <c r="C1968" t="s">
        <v>11</v>
      </c>
      <c r="D1968" s="2">
        <v>0</v>
      </c>
      <c r="E1968">
        <f>+VLOOKUP(REAL[[#This Row],[GASTO]],Table4[#All],2,FALSE)</f>
        <v>71002</v>
      </c>
    </row>
    <row r="1969" spans="1:5" x14ac:dyDescent="0.35">
      <c r="A1969" s="1" t="s">
        <v>69</v>
      </c>
      <c r="B1969">
        <f t="shared" si="31"/>
        <v>5</v>
      </c>
      <c r="C1969" t="s">
        <v>11</v>
      </c>
      <c r="D1969" s="2">
        <v>0</v>
      </c>
      <c r="E1969">
        <f>+VLOOKUP(REAL[[#This Row],[GASTO]],Table4[#All],2,FALSE)</f>
        <v>71002</v>
      </c>
    </row>
    <row r="1970" spans="1:5" x14ac:dyDescent="0.35">
      <c r="A1970" s="1" t="s">
        <v>69</v>
      </c>
      <c r="B1970">
        <f t="shared" si="31"/>
        <v>5</v>
      </c>
      <c r="C1970" t="s">
        <v>11</v>
      </c>
      <c r="D1970" s="2">
        <v>4844.8100000000004</v>
      </c>
      <c r="E1970">
        <f>+VLOOKUP(REAL[[#This Row],[GASTO]],Table4[#All],2,FALSE)</f>
        <v>71002</v>
      </c>
    </row>
    <row r="1971" spans="1:5" x14ac:dyDescent="0.35">
      <c r="A1971" s="1" t="s">
        <v>69</v>
      </c>
      <c r="B1971">
        <f t="shared" si="31"/>
        <v>5</v>
      </c>
      <c r="C1971" t="s">
        <v>11</v>
      </c>
      <c r="D1971" s="2">
        <v>0</v>
      </c>
      <c r="E1971">
        <f>+VLOOKUP(REAL[[#This Row],[GASTO]],Table4[#All],2,FALSE)</f>
        <v>71002</v>
      </c>
    </row>
    <row r="1972" spans="1:5" x14ac:dyDescent="0.35">
      <c r="A1972" s="1" t="s">
        <v>69</v>
      </c>
      <c r="B1972">
        <f t="shared" si="31"/>
        <v>5</v>
      </c>
      <c r="C1972" t="s">
        <v>11</v>
      </c>
      <c r="D1972" s="2">
        <v>0</v>
      </c>
      <c r="E1972">
        <f>+VLOOKUP(REAL[[#This Row],[GASTO]],Table4[#All],2,FALSE)</f>
        <v>71002</v>
      </c>
    </row>
    <row r="1973" spans="1:5" x14ac:dyDescent="0.35">
      <c r="A1973" s="1" t="s">
        <v>69</v>
      </c>
      <c r="B1973">
        <f t="shared" si="31"/>
        <v>5</v>
      </c>
      <c r="C1973" t="s">
        <v>11</v>
      </c>
      <c r="D1973" s="2">
        <v>0</v>
      </c>
      <c r="E1973">
        <f>+VLOOKUP(REAL[[#This Row],[GASTO]],Table4[#All],2,FALSE)</f>
        <v>71002</v>
      </c>
    </row>
    <row r="1974" spans="1:5" x14ac:dyDescent="0.35">
      <c r="A1974" s="1" t="s">
        <v>69</v>
      </c>
      <c r="B1974">
        <f t="shared" si="31"/>
        <v>5</v>
      </c>
      <c r="C1974" t="s">
        <v>11</v>
      </c>
      <c r="D1974" s="2">
        <v>0</v>
      </c>
      <c r="E1974">
        <f>+VLOOKUP(REAL[[#This Row],[GASTO]],Table4[#All],2,FALSE)</f>
        <v>71002</v>
      </c>
    </row>
    <row r="1975" spans="1:5" x14ac:dyDescent="0.35">
      <c r="A1975" s="1" t="s">
        <v>69</v>
      </c>
      <c r="B1975">
        <f t="shared" si="31"/>
        <v>5</v>
      </c>
      <c r="C1975" t="s">
        <v>11</v>
      </c>
      <c r="D1975" s="2">
        <v>11001.05</v>
      </c>
      <c r="E1975">
        <f>+VLOOKUP(REAL[[#This Row],[GASTO]],Table4[#All],2,FALSE)</f>
        <v>71002</v>
      </c>
    </row>
    <row r="1976" spans="1:5" x14ac:dyDescent="0.35">
      <c r="A1976" s="1" t="s">
        <v>69</v>
      </c>
      <c r="B1976">
        <f t="shared" si="31"/>
        <v>5</v>
      </c>
      <c r="C1976" t="s">
        <v>11</v>
      </c>
      <c r="D1976" s="2">
        <v>0</v>
      </c>
      <c r="E1976">
        <f>+VLOOKUP(REAL[[#This Row],[GASTO]],Table4[#All],2,FALSE)</f>
        <v>71002</v>
      </c>
    </row>
    <row r="1977" spans="1:5" x14ac:dyDescent="0.35">
      <c r="A1977" s="1" t="s">
        <v>69</v>
      </c>
      <c r="B1977">
        <f t="shared" si="31"/>
        <v>5</v>
      </c>
      <c r="C1977" t="s">
        <v>11</v>
      </c>
      <c r="D1977" s="2">
        <v>-11001.05</v>
      </c>
      <c r="E1977">
        <f>+VLOOKUP(REAL[[#This Row],[GASTO]],Table4[#All],2,FALSE)</f>
        <v>71002</v>
      </c>
    </row>
    <row r="1978" spans="1:5" x14ac:dyDescent="0.35">
      <c r="A1978" s="1" t="s">
        <v>69</v>
      </c>
      <c r="B1978">
        <f t="shared" si="31"/>
        <v>5</v>
      </c>
      <c r="C1978" t="s">
        <v>11</v>
      </c>
      <c r="D1978" s="2">
        <v>0</v>
      </c>
      <c r="E1978">
        <f>+VLOOKUP(REAL[[#This Row],[GASTO]],Table4[#All],2,FALSE)</f>
        <v>71002</v>
      </c>
    </row>
    <row r="1979" spans="1:5" x14ac:dyDescent="0.35">
      <c r="A1979" s="1" t="s">
        <v>69</v>
      </c>
      <c r="B1979">
        <f t="shared" si="31"/>
        <v>5</v>
      </c>
      <c r="C1979" t="s">
        <v>11</v>
      </c>
      <c r="D1979" s="2">
        <v>11001.05</v>
      </c>
      <c r="E1979">
        <f>+VLOOKUP(REAL[[#This Row],[GASTO]],Table4[#All],2,FALSE)</f>
        <v>71002</v>
      </c>
    </row>
    <row r="1980" spans="1:5" x14ac:dyDescent="0.35">
      <c r="A1980" s="1" t="s">
        <v>69</v>
      </c>
      <c r="B1980">
        <f t="shared" si="31"/>
        <v>5</v>
      </c>
      <c r="C1980" t="s">
        <v>11</v>
      </c>
      <c r="D1980" s="2">
        <v>0</v>
      </c>
      <c r="E1980">
        <f>+VLOOKUP(REAL[[#This Row],[GASTO]],Table4[#All],2,FALSE)</f>
        <v>71002</v>
      </c>
    </row>
    <row r="1981" spans="1:5" x14ac:dyDescent="0.35">
      <c r="A1981" s="1" t="s">
        <v>56</v>
      </c>
      <c r="B1981">
        <f t="shared" ref="B1981:B2044" si="32">+MONTH(A1981)</f>
        <v>5</v>
      </c>
      <c r="C1981" t="s">
        <v>11</v>
      </c>
      <c r="D1981" s="2">
        <v>0</v>
      </c>
      <c r="E1981">
        <f>+VLOOKUP(REAL[[#This Row],[GASTO]],Table4[#All],2,FALSE)</f>
        <v>71002</v>
      </c>
    </row>
    <row r="1982" spans="1:5" x14ac:dyDescent="0.35">
      <c r="A1982" s="1" t="s">
        <v>56</v>
      </c>
      <c r="B1982">
        <f t="shared" si="32"/>
        <v>5</v>
      </c>
      <c r="C1982" t="s">
        <v>11</v>
      </c>
      <c r="D1982" s="2">
        <v>0</v>
      </c>
      <c r="E1982">
        <f>+VLOOKUP(REAL[[#This Row],[GASTO]],Table4[#All],2,FALSE)</f>
        <v>71002</v>
      </c>
    </row>
    <row r="1983" spans="1:5" x14ac:dyDescent="0.35">
      <c r="A1983" s="1" t="s">
        <v>56</v>
      </c>
      <c r="B1983">
        <f t="shared" si="32"/>
        <v>5</v>
      </c>
      <c r="C1983" t="s">
        <v>11</v>
      </c>
      <c r="D1983" s="2">
        <v>0</v>
      </c>
      <c r="E1983">
        <f>+VLOOKUP(REAL[[#This Row],[GASTO]],Table4[#All],2,FALSE)</f>
        <v>71002</v>
      </c>
    </row>
    <row r="1984" spans="1:5" x14ac:dyDescent="0.35">
      <c r="A1984" s="1" t="s">
        <v>56</v>
      </c>
      <c r="B1984">
        <f t="shared" si="32"/>
        <v>5</v>
      </c>
      <c r="C1984" t="s">
        <v>11</v>
      </c>
      <c r="D1984" s="2">
        <v>0</v>
      </c>
      <c r="E1984">
        <f>+VLOOKUP(REAL[[#This Row],[GASTO]],Table4[#All],2,FALSE)</f>
        <v>71002</v>
      </c>
    </row>
    <row r="1985" spans="1:5" x14ac:dyDescent="0.35">
      <c r="A1985" s="1" t="s">
        <v>56</v>
      </c>
      <c r="B1985">
        <f t="shared" si="32"/>
        <v>5</v>
      </c>
      <c r="C1985" t="s">
        <v>11</v>
      </c>
      <c r="D1985" s="2">
        <v>0</v>
      </c>
      <c r="E1985">
        <f>+VLOOKUP(REAL[[#This Row],[GASTO]],Table4[#All],2,FALSE)</f>
        <v>71002</v>
      </c>
    </row>
    <row r="1986" spans="1:5" x14ac:dyDescent="0.35">
      <c r="A1986" s="1" t="s">
        <v>56</v>
      </c>
      <c r="B1986">
        <f t="shared" si="32"/>
        <v>5</v>
      </c>
      <c r="C1986" t="s">
        <v>11</v>
      </c>
      <c r="D1986" s="2">
        <v>0</v>
      </c>
      <c r="E1986">
        <f>+VLOOKUP(REAL[[#This Row],[GASTO]],Table4[#All],2,FALSE)</f>
        <v>71002</v>
      </c>
    </row>
    <row r="1987" spans="1:5" x14ac:dyDescent="0.35">
      <c r="A1987" s="1" t="s">
        <v>56</v>
      </c>
      <c r="B1987">
        <f t="shared" si="32"/>
        <v>5</v>
      </c>
      <c r="C1987" t="s">
        <v>11</v>
      </c>
      <c r="D1987" s="2">
        <v>0</v>
      </c>
      <c r="E1987">
        <f>+VLOOKUP(REAL[[#This Row],[GASTO]],Table4[#All],2,FALSE)</f>
        <v>71002</v>
      </c>
    </row>
    <row r="1988" spans="1:5" x14ac:dyDescent="0.35">
      <c r="A1988" s="1" t="s">
        <v>56</v>
      </c>
      <c r="B1988">
        <f t="shared" si="32"/>
        <v>5</v>
      </c>
      <c r="C1988" t="s">
        <v>11</v>
      </c>
      <c r="D1988" s="2">
        <v>0</v>
      </c>
      <c r="E1988">
        <f>+VLOOKUP(REAL[[#This Row],[GASTO]],Table4[#All],2,FALSE)</f>
        <v>71002</v>
      </c>
    </row>
    <row r="1989" spans="1:5" x14ac:dyDescent="0.35">
      <c r="A1989" s="1" t="s">
        <v>56</v>
      </c>
      <c r="B1989">
        <f t="shared" si="32"/>
        <v>5</v>
      </c>
      <c r="C1989" t="s">
        <v>11</v>
      </c>
      <c r="D1989" s="2">
        <v>0</v>
      </c>
      <c r="E1989">
        <f>+VLOOKUP(REAL[[#This Row],[GASTO]],Table4[#All],2,FALSE)</f>
        <v>71002</v>
      </c>
    </row>
    <row r="1990" spans="1:5" x14ac:dyDescent="0.35">
      <c r="A1990" s="1" t="s">
        <v>56</v>
      </c>
      <c r="B1990">
        <f t="shared" si="32"/>
        <v>5</v>
      </c>
      <c r="C1990" t="s">
        <v>11</v>
      </c>
      <c r="D1990" s="2">
        <v>0</v>
      </c>
      <c r="E1990">
        <f>+VLOOKUP(REAL[[#This Row],[GASTO]],Table4[#All],2,FALSE)</f>
        <v>71002</v>
      </c>
    </row>
    <row r="1991" spans="1:5" x14ac:dyDescent="0.35">
      <c r="A1991" s="1" t="s">
        <v>56</v>
      </c>
      <c r="B1991">
        <f t="shared" si="32"/>
        <v>5</v>
      </c>
      <c r="C1991" t="s">
        <v>11</v>
      </c>
      <c r="D1991" s="2">
        <v>0</v>
      </c>
      <c r="E1991">
        <f>+VLOOKUP(REAL[[#This Row],[GASTO]],Table4[#All],2,FALSE)</f>
        <v>71002</v>
      </c>
    </row>
    <row r="1992" spans="1:5" x14ac:dyDescent="0.35">
      <c r="A1992" s="1" t="s">
        <v>56</v>
      </c>
      <c r="B1992">
        <f t="shared" si="32"/>
        <v>5</v>
      </c>
      <c r="C1992" t="s">
        <v>11</v>
      </c>
      <c r="D1992" s="2">
        <v>0</v>
      </c>
      <c r="E1992">
        <f>+VLOOKUP(REAL[[#This Row],[GASTO]],Table4[#All],2,FALSE)</f>
        <v>71002</v>
      </c>
    </row>
    <row r="1993" spans="1:5" x14ac:dyDescent="0.35">
      <c r="A1993" s="1" t="s">
        <v>56</v>
      </c>
      <c r="B1993">
        <f t="shared" si="32"/>
        <v>5</v>
      </c>
      <c r="C1993" t="s">
        <v>11</v>
      </c>
      <c r="D1993" s="2">
        <v>0</v>
      </c>
      <c r="E1993">
        <f>+VLOOKUP(REAL[[#This Row],[GASTO]],Table4[#All],2,FALSE)</f>
        <v>71002</v>
      </c>
    </row>
    <row r="1994" spans="1:5" x14ac:dyDescent="0.35">
      <c r="A1994" s="1" t="s">
        <v>56</v>
      </c>
      <c r="B1994">
        <f t="shared" si="32"/>
        <v>5</v>
      </c>
      <c r="C1994" t="s">
        <v>11</v>
      </c>
      <c r="D1994" s="2">
        <v>0</v>
      </c>
      <c r="E1994">
        <f>+VLOOKUP(REAL[[#This Row],[GASTO]],Table4[#All],2,FALSE)</f>
        <v>71002</v>
      </c>
    </row>
    <row r="1995" spans="1:5" x14ac:dyDescent="0.35">
      <c r="A1995" s="1" t="s">
        <v>56</v>
      </c>
      <c r="B1995">
        <f t="shared" si="32"/>
        <v>5</v>
      </c>
      <c r="C1995" t="s">
        <v>11</v>
      </c>
      <c r="D1995" s="2">
        <v>0</v>
      </c>
      <c r="E1995">
        <f>+VLOOKUP(REAL[[#This Row],[GASTO]],Table4[#All],2,FALSE)</f>
        <v>71002</v>
      </c>
    </row>
    <row r="1996" spans="1:5" x14ac:dyDescent="0.35">
      <c r="A1996" s="1" t="s">
        <v>56</v>
      </c>
      <c r="B1996">
        <f t="shared" si="32"/>
        <v>5</v>
      </c>
      <c r="C1996" t="s">
        <v>11</v>
      </c>
      <c r="D1996" s="2">
        <v>0</v>
      </c>
      <c r="E1996">
        <f>+VLOOKUP(REAL[[#This Row],[GASTO]],Table4[#All],2,FALSE)</f>
        <v>71002</v>
      </c>
    </row>
    <row r="1997" spans="1:5" x14ac:dyDescent="0.35">
      <c r="A1997" s="1" t="s">
        <v>56</v>
      </c>
      <c r="B1997">
        <f t="shared" si="32"/>
        <v>5</v>
      </c>
      <c r="C1997" t="s">
        <v>11</v>
      </c>
      <c r="D1997" s="2">
        <v>0</v>
      </c>
      <c r="E1997">
        <f>+VLOOKUP(REAL[[#This Row],[GASTO]],Table4[#All],2,FALSE)</f>
        <v>71002</v>
      </c>
    </row>
    <row r="1998" spans="1:5" x14ac:dyDescent="0.35">
      <c r="A1998" s="1" t="s">
        <v>56</v>
      </c>
      <c r="B1998">
        <f t="shared" si="32"/>
        <v>5</v>
      </c>
      <c r="C1998" t="s">
        <v>11</v>
      </c>
      <c r="D1998" s="2">
        <v>0</v>
      </c>
      <c r="E1998">
        <f>+VLOOKUP(REAL[[#This Row],[GASTO]],Table4[#All],2,FALSE)</f>
        <v>71002</v>
      </c>
    </row>
    <row r="1999" spans="1:5" x14ac:dyDescent="0.35">
      <c r="A1999" s="1" t="s">
        <v>56</v>
      </c>
      <c r="B1999">
        <f t="shared" si="32"/>
        <v>5</v>
      </c>
      <c r="C1999" t="s">
        <v>11</v>
      </c>
      <c r="D1999" s="2">
        <v>0</v>
      </c>
      <c r="E1999">
        <f>+VLOOKUP(REAL[[#This Row],[GASTO]],Table4[#All],2,FALSE)</f>
        <v>71002</v>
      </c>
    </row>
    <row r="2000" spans="1:5" x14ac:dyDescent="0.35">
      <c r="A2000" s="1" t="s">
        <v>56</v>
      </c>
      <c r="B2000">
        <f t="shared" si="32"/>
        <v>5</v>
      </c>
      <c r="C2000" t="s">
        <v>11</v>
      </c>
      <c r="D2000" s="2">
        <v>1829.18</v>
      </c>
      <c r="E2000">
        <f>+VLOOKUP(REAL[[#This Row],[GASTO]],Table4[#All],2,FALSE)</f>
        <v>71002</v>
      </c>
    </row>
    <row r="2001" spans="1:5" x14ac:dyDescent="0.35">
      <c r="A2001" s="1" t="s">
        <v>56</v>
      </c>
      <c r="B2001">
        <f t="shared" si="32"/>
        <v>5</v>
      </c>
      <c r="C2001" t="s">
        <v>11</v>
      </c>
      <c r="D2001" s="2">
        <v>0</v>
      </c>
      <c r="E2001">
        <f>+VLOOKUP(REAL[[#This Row],[GASTO]],Table4[#All],2,FALSE)</f>
        <v>71002</v>
      </c>
    </row>
    <row r="2002" spans="1:5" x14ac:dyDescent="0.35">
      <c r="A2002" s="1" t="s">
        <v>56</v>
      </c>
      <c r="B2002">
        <f t="shared" si="32"/>
        <v>5</v>
      </c>
      <c r="C2002" t="s">
        <v>11</v>
      </c>
      <c r="D2002" s="2">
        <v>0</v>
      </c>
      <c r="E2002">
        <f>+VLOOKUP(REAL[[#This Row],[GASTO]],Table4[#All],2,FALSE)</f>
        <v>71002</v>
      </c>
    </row>
    <row r="2003" spans="1:5" x14ac:dyDescent="0.35">
      <c r="A2003" s="1" t="s">
        <v>56</v>
      </c>
      <c r="B2003">
        <f t="shared" si="32"/>
        <v>5</v>
      </c>
      <c r="C2003" t="s">
        <v>11</v>
      </c>
      <c r="D2003" s="2">
        <v>0</v>
      </c>
      <c r="E2003">
        <f>+VLOOKUP(REAL[[#This Row],[GASTO]],Table4[#All],2,FALSE)</f>
        <v>71002</v>
      </c>
    </row>
    <row r="2004" spans="1:5" x14ac:dyDescent="0.35">
      <c r="A2004" s="1" t="s">
        <v>56</v>
      </c>
      <c r="B2004">
        <f t="shared" si="32"/>
        <v>5</v>
      </c>
      <c r="C2004" t="s">
        <v>11</v>
      </c>
      <c r="D2004" s="2">
        <v>0</v>
      </c>
      <c r="E2004">
        <f>+VLOOKUP(REAL[[#This Row],[GASTO]],Table4[#All],2,FALSE)</f>
        <v>71002</v>
      </c>
    </row>
    <row r="2005" spans="1:5" x14ac:dyDescent="0.35">
      <c r="A2005" s="1" t="s">
        <v>56</v>
      </c>
      <c r="B2005">
        <f t="shared" si="32"/>
        <v>5</v>
      </c>
      <c r="C2005" t="s">
        <v>11</v>
      </c>
      <c r="D2005" s="2">
        <v>0</v>
      </c>
      <c r="E2005">
        <f>+VLOOKUP(REAL[[#This Row],[GASTO]],Table4[#All],2,FALSE)</f>
        <v>71002</v>
      </c>
    </row>
    <row r="2006" spans="1:5" x14ac:dyDescent="0.35">
      <c r="A2006" s="1" t="s">
        <v>56</v>
      </c>
      <c r="B2006">
        <f t="shared" si="32"/>
        <v>5</v>
      </c>
      <c r="C2006" t="s">
        <v>11</v>
      </c>
      <c r="D2006" s="2">
        <v>0</v>
      </c>
      <c r="E2006">
        <f>+VLOOKUP(REAL[[#This Row],[GASTO]],Table4[#All],2,FALSE)</f>
        <v>71002</v>
      </c>
    </row>
    <row r="2007" spans="1:5" x14ac:dyDescent="0.35">
      <c r="A2007" s="1" t="s">
        <v>56</v>
      </c>
      <c r="B2007">
        <f t="shared" si="32"/>
        <v>5</v>
      </c>
      <c r="C2007" t="s">
        <v>11</v>
      </c>
      <c r="D2007" s="2">
        <v>0</v>
      </c>
      <c r="E2007">
        <f>+VLOOKUP(REAL[[#This Row],[GASTO]],Table4[#All],2,FALSE)</f>
        <v>71002</v>
      </c>
    </row>
    <row r="2008" spans="1:5" x14ac:dyDescent="0.35">
      <c r="A2008" s="1" t="s">
        <v>56</v>
      </c>
      <c r="B2008">
        <f t="shared" si="32"/>
        <v>5</v>
      </c>
      <c r="C2008" t="s">
        <v>11</v>
      </c>
      <c r="D2008" s="2">
        <v>0</v>
      </c>
      <c r="E2008">
        <f>+VLOOKUP(REAL[[#This Row],[GASTO]],Table4[#All],2,FALSE)</f>
        <v>71002</v>
      </c>
    </row>
    <row r="2009" spans="1:5" x14ac:dyDescent="0.35">
      <c r="A2009" s="1" t="s">
        <v>56</v>
      </c>
      <c r="B2009">
        <f t="shared" si="32"/>
        <v>5</v>
      </c>
      <c r="C2009" t="s">
        <v>11</v>
      </c>
      <c r="D2009" s="2">
        <v>0</v>
      </c>
      <c r="E2009">
        <f>+VLOOKUP(REAL[[#This Row],[GASTO]],Table4[#All],2,FALSE)</f>
        <v>71002</v>
      </c>
    </row>
    <row r="2010" spans="1:5" x14ac:dyDescent="0.35">
      <c r="A2010" s="1" t="s">
        <v>56</v>
      </c>
      <c r="B2010">
        <f t="shared" si="32"/>
        <v>5</v>
      </c>
      <c r="C2010" t="s">
        <v>11</v>
      </c>
      <c r="D2010" s="2">
        <v>0</v>
      </c>
      <c r="E2010">
        <f>+VLOOKUP(REAL[[#This Row],[GASTO]],Table4[#All],2,FALSE)</f>
        <v>71002</v>
      </c>
    </row>
    <row r="2011" spans="1:5" x14ac:dyDescent="0.35">
      <c r="A2011" s="1" t="s">
        <v>56</v>
      </c>
      <c r="B2011">
        <f t="shared" si="32"/>
        <v>5</v>
      </c>
      <c r="C2011" t="s">
        <v>11</v>
      </c>
      <c r="D2011" s="2">
        <v>0</v>
      </c>
      <c r="E2011">
        <f>+VLOOKUP(REAL[[#This Row],[GASTO]],Table4[#All],2,FALSE)</f>
        <v>71002</v>
      </c>
    </row>
    <row r="2012" spans="1:5" x14ac:dyDescent="0.35">
      <c r="A2012" s="1" t="s">
        <v>56</v>
      </c>
      <c r="B2012">
        <f t="shared" si="32"/>
        <v>5</v>
      </c>
      <c r="C2012" t="s">
        <v>11</v>
      </c>
      <c r="D2012" s="2">
        <v>0</v>
      </c>
      <c r="E2012">
        <f>+VLOOKUP(REAL[[#This Row],[GASTO]],Table4[#All],2,FALSE)</f>
        <v>71002</v>
      </c>
    </row>
    <row r="2013" spans="1:5" x14ac:dyDescent="0.35">
      <c r="A2013" s="1" t="s">
        <v>56</v>
      </c>
      <c r="B2013">
        <f t="shared" si="32"/>
        <v>5</v>
      </c>
      <c r="C2013" t="s">
        <v>11</v>
      </c>
      <c r="D2013" s="2">
        <v>0</v>
      </c>
      <c r="E2013">
        <f>+VLOOKUP(REAL[[#This Row],[GASTO]],Table4[#All],2,FALSE)</f>
        <v>71002</v>
      </c>
    </row>
    <row r="2014" spans="1:5" x14ac:dyDescent="0.35">
      <c r="A2014" s="1" t="s">
        <v>56</v>
      </c>
      <c r="B2014">
        <f t="shared" si="32"/>
        <v>5</v>
      </c>
      <c r="C2014" t="s">
        <v>11</v>
      </c>
      <c r="D2014" s="2">
        <v>0</v>
      </c>
      <c r="E2014">
        <f>+VLOOKUP(REAL[[#This Row],[GASTO]],Table4[#All],2,FALSE)</f>
        <v>71002</v>
      </c>
    </row>
    <row r="2015" spans="1:5" x14ac:dyDescent="0.35">
      <c r="A2015" s="1" t="s">
        <v>56</v>
      </c>
      <c r="B2015">
        <f t="shared" si="32"/>
        <v>5</v>
      </c>
      <c r="C2015" t="s">
        <v>11</v>
      </c>
      <c r="D2015" s="2">
        <v>0</v>
      </c>
      <c r="E2015">
        <f>+VLOOKUP(REAL[[#This Row],[GASTO]],Table4[#All],2,FALSE)</f>
        <v>71002</v>
      </c>
    </row>
    <row r="2016" spans="1:5" x14ac:dyDescent="0.35">
      <c r="A2016" s="1" t="s">
        <v>56</v>
      </c>
      <c r="B2016">
        <f t="shared" si="32"/>
        <v>5</v>
      </c>
      <c r="C2016" t="s">
        <v>11</v>
      </c>
      <c r="D2016" s="2">
        <v>222.92</v>
      </c>
      <c r="E2016">
        <f>+VLOOKUP(REAL[[#This Row],[GASTO]],Table4[#All],2,FALSE)</f>
        <v>71002</v>
      </c>
    </row>
    <row r="2017" spans="1:5" x14ac:dyDescent="0.35">
      <c r="A2017" s="1" t="s">
        <v>56</v>
      </c>
      <c r="B2017">
        <f t="shared" si="32"/>
        <v>5</v>
      </c>
      <c r="C2017" t="s">
        <v>11</v>
      </c>
      <c r="D2017" s="2">
        <v>0</v>
      </c>
      <c r="E2017">
        <f>+VLOOKUP(REAL[[#This Row],[GASTO]],Table4[#All],2,FALSE)</f>
        <v>71002</v>
      </c>
    </row>
    <row r="2018" spans="1:5" x14ac:dyDescent="0.35">
      <c r="A2018" s="1" t="s">
        <v>56</v>
      </c>
      <c r="B2018">
        <f t="shared" si="32"/>
        <v>5</v>
      </c>
      <c r="C2018" t="s">
        <v>11</v>
      </c>
      <c r="D2018" s="2">
        <v>0</v>
      </c>
      <c r="E2018">
        <f>+VLOOKUP(REAL[[#This Row],[GASTO]],Table4[#All],2,FALSE)</f>
        <v>71002</v>
      </c>
    </row>
    <row r="2019" spans="1:5" x14ac:dyDescent="0.35">
      <c r="A2019" s="1" t="s">
        <v>56</v>
      </c>
      <c r="B2019">
        <f t="shared" si="32"/>
        <v>5</v>
      </c>
      <c r="C2019" t="s">
        <v>11</v>
      </c>
      <c r="D2019" s="2">
        <v>0</v>
      </c>
      <c r="E2019">
        <f>+VLOOKUP(REAL[[#This Row],[GASTO]],Table4[#All],2,FALSE)</f>
        <v>71002</v>
      </c>
    </row>
    <row r="2020" spans="1:5" x14ac:dyDescent="0.35">
      <c r="A2020" s="1" t="s">
        <v>56</v>
      </c>
      <c r="B2020">
        <f t="shared" si="32"/>
        <v>5</v>
      </c>
      <c r="C2020" t="s">
        <v>11</v>
      </c>
      <c r="D2020" s="2">
        <v>6.02</v>
      </c>
      <c r="E2020">
        <f>+VLOOKUP(REAL[[#This Row],[GASTO]],Table4[#All],2,FALSE)</f>
        <v>71002</v>
      </c>
    </row>
    <row r="2021" spans="1:5" x14ac:dyDescent="0.35">
      <c r="A2021" s="1" t="s">
        <v>56</v>
      </c>
      <c r="B2021">
        <f t="shared" si="32"/>
        <v>5</v>
      </c>
      <c r="C2021" t="s">
        <v>11</v>
      </c>
      <c r="D2021" s="2">
        <v>0</v>
      </c>
      <c r="E2021">
        <f>+VLOOKUP(REAL[[#This Row],[GASTO]],Table4[#All],2,FALSE)</f>
        <v>71002</v>
      </c>
    </row>
    <row r="2022" spans="1:5" x14ac:dyDescent="0.35">
      <c r="A2022" s="1" t="s">
        <v>56</v>
      </c>
      <c r="B2022">
        <f t="shared" si="32"/>
        <v>5</v>
      </c>
      <c r="C2022" t="s">
        <v>11</v>
      </c>
      <c r="D2022" s="2">
        <v>0</v>
      </c>
      <c r="E2022">
        <f>+VLOOKUP(REAL[[#This Row],[GASTO]],Table4[#All],2,FALSE)</f>
        <v>71002</v>
      </c>
    </row>
    <row r="2023" spans="1:5" x14ac:dyDescent="0.35">
      <c r="A2023" s="1" t="s">
        <v>56</v>
      </c>
      <c r="B2023">
        <f t="shared" si="32"/>
        <v>5</v>
      </c>
      <c r="C2023" t="s">
        <v>11</v>
      </c>
      <c r="D2023" s="2">
        <v>0</v>
      </c>
      <c r="E2023">
        <f>+VLOOKUP(REAL[[#This Row],[GASTO]],Table4[#All],2,FALSE)</f>
        <v>71002</v>
      </c>
    </row>
    <row r="2024" spans="1:5" x14ac:dyDescent="0.35">
      <c r="A2024" s="1" t="s">
        <v>56</v>
      </c>
      <c r="B2024">
        <f t="shared" si="32"/>
        <v>5</v>
      </c>
      <c r="C2024" t="s">
        <v>11</v>
      </c>
      <c r="D2024" s="2">
        <v>0</v>
      </c>
      <c r="E2024">
        <f>+VLOOKUP(REAL[[#This Row],[GASTO]],Table4[#All],2,FALSE)</f>
        <v>71002</v>
      </c>
    </row>
    <row r="2025" spans="1:5" x14ac:dyDescent="0.35">
      <c r="A2025" s="1" t="s">
        <v>56</v>
      </c>
      <c r="B2025">
        <f t="shared" si="32"/>
        <v>5</v>
      </c>
      <c r="C2025" t="s">
        <v>11</v>
      </c>
      <c r="D2025" s="2">
        <v>0</v>
      </c>
      <c r="E2025">
        <f>+VLOOKUP(REAL[[#This Row],[GASTO]],Table4[#All],2,FALSE)</f>
        <v>71002</v>
      </c>
    </row>
    <row r="2026" spans="1:5" x14ac:dyDescent="0.35">
      <c r="A2026" s="1" t="s">
        <v>56</v>
      </c>
      <c r="B2026">
        <f t="shared" si="32"/>
        <v>5</v>
      </c>
      <c r="C2026" t="s">
        <v>11</v>
      </c>
      <c r="D2026" s="2">
        <v>0</v>
      </c>
      <c r="E2026">
        <f>+VLOOKUP(REAL[[#This Row],[GASTO]],Table4[#All],2,FALSE)</f>
        <v>71002</v>
      </c>
    </row>
    <row r="2027" spans="1:5" x14ac:dyDescent="0.35">
      <c r="A2027" s="1" t="s">
        <v>75</v>
      </c>
      <c r="B2027">
        <f t="shared" si="32"/>
        <v>5</v>
      </c>
      <c r="C2027" t="s">
        <v>11</v>
      </c>
      <c r="D2027" s="2">
        <v>0</v>
      </c>
      <c r="E2027">
        <f>+VLOOKUP(REAL[[#This Row],[GASTO]],Table4[#All],2,FALSE)</f>
        <v>71002</v>
      </c>
    </row>
    <row r="2028" spans="1:5" x14ac:dyDescent="0.35">
      <c r="A2028" s="1" t="s">
        <v>75</v>
      </c>
      <c r="B2028">
        <f t="shared" si="32"/>
        <v>5</v>
      </c>
      <c r="C2028" t="s">
        <v>11</v>
      </c>
      <c r="D2028" s="2">
        <v>0</v>
      </c>
      <c r="E2028">
        <f>+VLOOKUP(REAL[[#This Row],[GASTO]],Table4[#All],2,FALSE)</f>
        <v>71002</v>
      </c>
    </row>
    <row r="2029" spans="1:5" x14ac:dyDescent="0.35">
      <c r="A2029" s="1" t="s">
        <v>75</v>
      </c>
      <c r="B2029">
        <f t="shared" si="32"/>
        <v>5</v>
      </c>
      <c r="C2029" t="s">
        <v>11</v>
      </c>
      <c r="D2029" s="2">
        <v>0</v>
      </c>
      <c r="E2029">
        <f>+VLOOKUP(REAL[[#This Row],[GASTO]],Table4[#All],2,FALSE)</f>
        <v>71002</v>
      </c>
    </row>
    <row r="2030" spans="1:5" x14ac:dyDescent="0.35">
      <c r="A2030" s="1" t="s">
        <v>75</v>
      </c>
      <c r="B2030">
        <f t="shared" si="32"/>
        <v>5</v>
      </c>
      <c r="C2030" t="s">
        <v>11</v>
      </c>
      <c r="D2030" s="2">
        <v>205.48</v>
      </c>
      <c r="E2030">
        <f>+VLOOKUP(REAL[[#This Row],[GASTO]],Table4[#All],2,FALSE)</f>
        <v>71002</v>
      </c>
    </row>
    <row r="2031" spans="1:5" x14ac:dyDescent="0.35">
      <c r="A2031" s="1" t="s">
        <v>75</v>
      </c>
      <c r="B2031">
        <f t="shared" si="32"/>
        <v>5</v>
      </c>
      <c r="C2031" t="s">
        <v>11</v>
      </c>
      <c r="D2031" s="2">
        <v>0</v>
      </c>
      <c r="E2031">
        <f>+VLOOKUP(REAL[[#This Row],[GASTO]],Table4[#All],2,FALSE)</f>
        <v>71002</v>
      </c>
    </row>
    <row r="2032" spans="1:5" x14ac:dyDescent="0.35">
      <c r="A2032" s="1" t="s">
        <v>75</v>
      </c>
      <c r="B2032">
        <f t="shared" si="32"/>
        <v>5</v>
      </c>
      <c r="C2032" t="s">
        <v>11</v>
      </c>
      <c r="D2032" s="2">
        <v>0</v>
      </c>
      <c r="E2032">
        <f>+VLOOKUP(REAL[[#This Row],[GASTO]],Table4[#All],2,FALSE)</f>
        <v>71002</v>
      </c>
    </row>
    <row r="2033" spans="1:5" x14ac:dyDescent="0.35">
      <c r="A2033" s="1" t="s">
        <v>75</v>
      </c>
      <c r="B2033">
        <f t="shared" si="32"/>
        <v>5</v>
      </c>
      <c r="C2033" t="s">
        <v>11</v>
      </c>
      <c r="D2033" s="2">
        <v>0</v>
      </c>
      <c r="E2033">
        <f>+VLOOKUP(REAL[[#This Row],[GASTO]],Table4[#All],2,FALSE)</f>
        <v>71002</v>
      </c>
    </row>
    <row r="2034" spans="1:5" x14ac:dyDescent="0.35">
      <c r="A2034" s="1" t="s">
        <v>75</v>
      </c>
      <c r="B2034">
        <f t="shared" si="32"/>
        <v>5</v>
      </c>
      <c r="C2034" t="s">
        <v>11</v>
      </c>
      <c r="D2034" s="2">
        <v>12138.53</v>
      </c>
      <c r="E2034">
        <f>+VLOOKUP(REAL[[#This Row],[GASTO]],Table4[#All],2,FALSE)</f>
        <v>71002</v>
      </c>
    </row>
    <row r="2035" spans="1:5" x14ac:dyDescent="0.35">
      <c r="A2035" s="1" t="s">
        <v>75</v>
      </c>
      <c r="B2035">
        <f t="shared" si="32"/>
        <v>5</v>
      </c>
      <c r="C2035" t="s">
        <v>11</v>
      </c>
      <c r="D2035" s="2">
        <v>7858.73</v>
      </c>
      <c r="E2035">
        <f>+VLOOKUP(REAL[[#This Row],[GASTO]],Table4[#All],2,FALSE)</f>
        <v>71002</v>
      </c>
    </row>
    <row r="2036" spans="1:5" x14ac:dyDescent="0.35">
      <c r="A2036" s="1" t="s">
        <v>75</v>
      </c>
      <c r="B2036">
        <f t="shared" si="32"/>
        <v>5</v>
      </c>
      <c r="C2036" t="s">
        <v>11</v>
      </c>
      <c r="D2036" s="2">
        <v>0</v>
      </c>
      <c r="E2036">
        <f>+VLOOKUP(REAL[[#This Row],[GASTO]],Table4[#All],2,FALSE)</f>
        <v>71002</v>
      </c>
    </row>
    <row r="2037" spans="1:5" x14ac:dyDescent="0.35">
      <c r="A2037" s="1" t="s">
        <v>75</v>
      </c>
      <c r="B2037">
        <f t="shared" si="32"/>
        <v>5</v>
      </c>
      <c r="C2037" t="s">
        <v>11</v>
      </c>
      <c r="D2037" s="2">
        <v>294.55</v>
      </c>
      <c r="E2037">
        <f>+VLOOKUP(REAL[[#This Row],[GASTO]],Table4[#All],2,FALSE)</f>
        <v>71002</v>
      </c>
    </row>
    <row r="2038" spans="1:5" x14ac:dyDescent="0.35">
      <c r="A2038" s="1" t="s">
        <v>75</v>
      </c>
      <c r="B2038">
        <f t="shared" si="32"/>
        <v>5</v>
      </c>
      <c r="C2038" t="s">
        <v>11</v>
      </c>
      <c r="D2038" s="2">
        <v>0</v>
      </c>
      <c r="E2038">
        <f>+VLOOKUP(REAL[[#This Row],[GASTO]],Table4[#All],2,FALSE)</f>
        <v>71002</v>
      </c>
    </row>
    <row r="2039" spans="1:5" x14ac:dyDescent="0.35">
      <c r="A2039" s="1" t="s">
        <v>75</v>
      </c>
      <c r="B2039">
        <f t="shared" si="32"/>
        <v>5</v>
      </c>
      <c r="C2039" t="s">
        <v>11</v>
      </c>
      <c r="D2039" s="2">
        <v>3001.46</v>
      </c>
      <c r="E2039">
        <f>+VLOOKUP(REAL[[#This Row],[GASTO]],Table4[#All],2,FALSE)</f>
        <v>71002</v>
      </c>
    </row>
    <row r="2040" spans="1:5" x14ac:dyDescent="0.35">
      <c r="A2040" s="1" t="s">
        <v>75</v>
      </c>
      <c r="B2040">
        <f t="shared" si="32"/>
        <v>5</v>
      </c>
      <c r="C2040" t="s">
        <v>11</v>
      </c>
      <c r="D2040" s="2">
        <v>0</v>
      </c>
      <c r="E2040">
        <f>+VLOOKUP(REAL[[#This Row],[GASTO]],Table4[#All],2,FALSE)</f>
        <v>71002</v>
      </c>
    </row>
    <row r="2041" spans="1:5" x14ac:dyDescent="0.35">
      <c r="A2041" s="1" t="s">
        <v>75</v>
      </c>
      <c r="B2041">
        <f t="shared" si="32"/>
        <v>5</v>
      </c>
      <c r="C2041" t="s">
        <v>11</v>
      </c>
      <c r="D2041" s="2">
        <v>0</v>
      </c>
      <c r="E2041">
        <f>+VLOOKUP(REAL[[#This Row],[GASTO]],Table4[#All],2,FALSE)</f>
        <v>71002</v>
      </c>
    </row>
    <row r="2042" spans="1:5" x14ac:dyDescent="0.35">
      <c r="A2042" s="1" t="s">
        <v>75</v>
      </c>
      <c r="B2042">
        <f t="shared" si="32"/>
        <v>5</v>
      </c>
      <c r="C2042" t="s">
        <v>11</v>
      </c>
      <c r="D2042" s="2">
        <v>0</v>
      </c>
      <c r="E2042">
        <f>+VLOOKUP(REAL[[#This Row],[GASTO]],Table4[#All],2,FALSE)</f>
        <v>71002</v>
      </c>
    </row>
    <row r="2043" spans="1:5" x14ac:dyDescent="0.35">
      <c r="A2043" s="1" t="s">
        <v>68</v>
      </c>
      <c r="B2043">
        <f t="shared" si="32"/>
        <v>5</v>
      </c>
      <c r="C2043" t="s">
        <v>11</v>
      </c>
      <c r="D2043" s="2">
        <v>0</v>
      </c>
      <c r="E2043">
        <f>+VLOOKUP(REAL[[#This Row],[GASTO]],Table4[#All],2,FALSE)</f>
        <v>71002</v>
      </c>
    </row>
    <row r="2044" spans="1:5" x14ac:dyDescent="0.35">
      <c r="A2044" s="1" t="s">
        <v>68</v>
      </c>
      <c r="B2044">
        <f t="shared" si="32"/>
        <v>5</v>
      </c>
      <c r="C2044" t="s">
        <v>11</v>
      </c>
      <c r="D2044" s="2">
        <v>0</v>
      </c>
      <c r="E2044">
        <f>+VLOOKUP(REAL[[#This Row],[GASTO]],Table4[#All],2,FALSE)</f>
        <v>71002</v>
      </c>
    </row>
    <row r="2045" spans="1:5" x14ac:dyDescent="0.35">
      <c r="A2045" s="1" t="s">
        <v>68</v>
      </c>
      <c r="B2045">
        <f t="shared" ref="B2045:B2108" si="33">+MONTH(A2045)</f>
        <v>5</v>
      </c>
      <c r="C2045" t="s">
        <v>11</v>
      </c>
      <c r="D2045" s="2">
        <v>0</v>
      </c>
      <c r="E2045">
        <f>+VLOOKUP(REAL[[#This Row],[GASTO]],Table4[#All],2,FALSE)</f>
        <v>71002</v>
      </c>
    </row>
    <row r="2046" spans="1:5" x14ac:dyDescent="0.35">
      <c r="A2046" s="1" t="s">
        <v>68</v>
      </c>
      <c r="B2046">
        <f t="shared" si="33"/>
        <v>5</v>
      </c>
      <c r="C2046" t="s">
        <v>11</v>
      </c>
      <c r="D2046" s="2">
        <v>0</v>
      </c>
      <c r="E2046">
        <f>+VLOOKUP(REAL[[#This Row],[GASTO]],Table4[#All],2,FALSE)</f>
        <v>71002</v>
      </c>
    </row>
    <row r="2047" spans="1:5" x14ac:dyDescent="0.35">
      <c r="A2047" s="1" t="s">
        <v>68</v>
      </c>
      <c r="B2047">
        <f t="shared" si="33"/>
        <v>5</v>
      </c>
      <c r="C2047" t="s">
        <v>11</v>
      </c>
      <c r="D2047" s="2">
        <v>0</v>
      </c>
      <c r="E2047">
        <f>+VLOOKUP(REAL[[#This Row],[GASTO]],Table4[#All],2,FALSE)</f>
        <v>71002</v>
      </c>
    </row>
    <row r="2048" spans="1:5" x14ac:dyDescent="0.35">
      <c r="A2048" s="1" t="s">
        <v>68</v>
      </c>
      <c r="B2048">
        <f t="shared" si="33"/>
        <v>5</v>
      </c>
      <c r="C2048" t="s">
        <v>11</v>
      </c>
      <c r="D2048" s="2">
        <v>0</v>
      </c>
      <c r="E2048">
        <f>+VLOOKUP(REAL[[#This Row],[GASTO]],Table4[#All],2,FALSE)</f>
        <v>71002</v>
      </c>
    </row>
    <row r="2049" spans="1:5" x14ac:dyDescent="0.35">
      <c r="A2049" s="1" t="s">
        <v>68</v>
      </c>
      <c r="B2049">
        <f t="shared" si="33"/>
        <v>5</v>
      </c>
      <c r="C2049" t="s">
        <v>11</v>
      </c>
      <c r="D2049" s="2">
        <v>0</v>
      </c>
      <c r="E2049">
        <f>+VLOOKUP(REAL[[#This Row],[GASTO]],Table4[#All],2,FALSE)</f>
        <v>71002</v>
      </c>
    </row>
    <row r="2050" spans="1:5" x14ac:dyDescent="0.35">
      <c r="A2050" s="1" t="s">
        <v>68</v>
      </c>
      <c r="B2050">
        <f t="shared" si="33"/>
        <v>5</v>
      </c>
      <c r="C2050" t="s">
        <v>11</v>
      </c>
      <c r="D2050" s="2">
        <v>0</v>
      </c>
      <c r="E2050">
        <f>+VLOOKUP(REAL[[#This Row],[GASTO]],Table4[#All],2,FALSE)</f>
        <v>71002</v>
      </c>
    </row>
    <row r="2051" spans="1:5" x14ac:dyDescent="0.35">
      <c r="A2051" s="1" t="s">
        <v>68</v>
      </c>
      <c r="B2051">
        <f t="shared" si="33"/>
        <v>5</v>
      </c>
      <c r="C2051" t="s">
        <v>11</v>
      </c>
      <c r="D2051" s="2">
        <v>0</v>
      </c>
      <c r="E2051">
        <f>+VLOOKUP(REAL[[#This Row],[GASTO]],Table4[#All],2,FALSE)</f>
        <v>71002</v>
      </c>
    </row>
    <row r="2052" spans="1:5" x14ac:dyDescent="0.35">
      <c r="A2052" s="1" t="s">
        <v>68</v>
      </c>
      <c r="B2052">
        <f t="shared" si="33"/>
        <v>5</v>
      </c>
      <c r="C2052" t="s">
        <v>11</v>
      </c>
      <c r="D2052" s="2">
        <v>0</v>
      </c>
      <c r="E2052">
        <f>+VLOOKUP(REAL[[#This Row],[GASTO]],Table4[#All],2,FALSE)</f>
        <v>71002</v>
      </c>
    </row>
    <row r="2053" spans="1:5" x14ac:dyDescent="0.35">
      <c r="A2053" s="1" t="s">
        <v>68</v>
      </c>
      <c r="B2053">
        <f t="shared" si="33"/>
        <v>5</v>
      </c>
      <c r="C2053" t="s">
        <v>11</v>
      </c>
      <c r="D2053" s="2">
        <v>0</v>
      </c>
      <c r="E2053">
        <f>+VLOOKUP(REAL[[#This Row],[GASTO]],Table4[#All],2,FALSE)</f>
        <v>71002</v>
      </c>
    </row>
    <row r="2054" spans="1:5" x14ac:dyDescent="0.35">
      <c r="A2054" s="1" t="s">
        <v>68</v>
      </c>
      <c r="B2054">
        <f t="shared" si="33"/>
        <v>5</v>
      </c>
      <c r="C2054" t="s">
        <v>11</v>
      </c>
      <c r="D2054" s="2">
        <v>0</v>
      </c>
      <c r="E2054">
        <f>+VLOOKUP(REAL[[#This Row],[GASTO]],Table4[#All],2,FALSE)</f>
        <v>71002</v>
      </c>
    </row>
    <row r="2055" spans="1:5" x14ac:dyDescent="0.35">
      <c r="A2055" s="1" t="s">
        <v>68</v>
      </c>
      <c r="B2055">
        <f t="shared" si="33"/>
        <v>5</v>
      </c>
      <c r="C2055" t="s">
        <v>11</v>
      </c>
      <c r="D2055" s="2">
        <v>0</v>
      </c>
      <c r="E2055">
        <f>+VLOOKUP(REAL[[#This Row],[GASTO]],Table4[#All],2,FALSE)</f>
        <v>71002</v>
      </c>
    </row>
    <row r="2056" spans="1:5" x14ac:dyDescent="0.35">
      <c r="A2056" s="1" t="s">
        <v>68</v>
      </c>
      <c r="B2056">
        <f t="shared" si="33"/>
        <v>5</v>
      </c>
      <c r="C2056" t="s">
        <v>11</v>
      </c>
      <c r="D2056" s="2">
        <v>0</v>
      </c>
      <c r="E2056">
        <f>+VLOOKUP(REAL[[#This Row],[GASTO]],Table4[#All],2,FALSE)</f>
        <v>71002</v>
      </c>
    </row>
    <row r="2057" spans="1:5" x14ac:dyDescent="0.35">
      <c r="A2057" s="1" t="s">
        <v>68</v>
      </c>
      <c r="B2057">
        <f t="shared" si="33"/>
        <v>5</v>
      </c>
      <c r="C2057" t="s">
        <v>11</v>
      </c>
      <c r="D2057" s="2">
        <v>0</v>
      </c>
      <c r="E2057">
        <f>+VLOOKUP(REAL[[#This Row],[GASTO]],Table4[#All],2,FALSE)</f>
        <v>71002</v>
      </c>
    </row>
    <row r="2058" spans="1:5" x14ac:dyDescent="0.35">
      <c r="A2058" s="1" t="s">
        <v>68</v>
      </c>
      <c r="B2058">
        <f t="shared" si="33"/>
        <v>5</v>
      </c>
      <c r="C2058" t="s">
        <v>11</v>
      </c>
      <c r="D2058" s="2">
        <v>0</v>
      </c>
      <c r="E2058">
        <f>+VLOOKUP(REAL[[#This Row],[GASTO]],Table4[#All],2,FALSE)</f>
        <v>71002</v>
      </c>
    </row>
    <row r="2059" spans="1:5" x14ac:dyDescent="0.35">
      <c r="A2059" s="1" t="s">
        <v>68</v>
      </c>
      <c r="B2059">
        <f t="shared" si="33"/>
        <v>5</v>
      </c>
      <c r="C2059" t="s">
        <v>11</v>
      </c>
      <c r="D2059" s="2">
        <v>0</v>
      </c>
      <c r="E2059">
        <f>+VLOOKUP(REAL[[#This Row],[GASTO]],Table4[#All],2,FALSE)</f>
        <v>71002</v>
      </c>
    </row>
    <row r="2060" spans="1:5" x14ac:dyDescent="0.35">
      <c r="A2060" s="1" t="s">
        <v>68</v>
      </c>
      <c r="B2060">
        <f t="shared" si="33"/>
        <v>5</v>
      </c>
      <c r="C2060" t="s">
        <v>11</v>
      </c>
      <c r="D2060" s="2">
        <v>0</v>
      </c>
      <c r="E2060">
        <f>+VLOOKUP(REAL[[#This Row],[GASTO]],Table4[#All],2,FALSE)</f>
        <v>71002</v>
      </c>
    </row>
    <row r="2061" spans="1:5" x14ac:dyDescent="0.35">
      <c r="A2061" s="1" t="s">
        <v>68</v>
      </c>
      <c r="B2061">
        <f t="shared" si="33"/>
        <v>5</v>
      </c>
      <c r="C2061" t="s">
        <v>11</v>
      </c>
      <c r="D2061" s="2">
        <v>0</v>
      </c>
      <c r="E2061">
        <f>+VLOOKUP(REAL[[#This Row],[GASTO]],Table4[#All],2,FALSE)</f>
        <v>71002</v>
      </c>
    </row>
    <row r="2062" spans="1:5" x14ac:dyDescent="0.35">
      <c r="A2062" s="1" t="s">
        <v>68</v>
      </c>
      <c r="B2062">
        <f t="shared" si="33"/>
        <v>5</v>
      </c>
      <c r="C2062" t="s">
        <v>11</v>
      </c>
      <c r="D2062" s="2">
        <v>0</v>
      </c>
      <c r="E2062">
        <f>+VLOOKUP(REAL[[#This Row],[GASTO]],Table4[#All],2,FALSE)</f>
        <v>71002</v>
      </c>
    </row>
    <row r="2063" spans="1:5" x14ac:dyDescent="0.35">
      <c r="A2063" s="1" t="s">
        <v>68</v>
      </c>
      <c r="B2063">
        <f t="shared" si="33"/>
        <v>5</v>
      </c>
      <c r="C2063" t="s">
        <v>11</v>
      </c>
      <c r="D2063" s="2">
        <v>0</v>
      </c>
      <c r="E2063">
        <f>+VLOOKUP(REAL[[#This Row],[GASTO]],Table4[#All],2,FALSE)</f>
        <v>71002</v>
      </c>
    </row>
    <row r="2064" spans="1:5" x14ac:dyDescent="0.35">
      <c r="A2064" s="1" t="s">
        <v>68</v>
      </c>
      <c r="B2064">
        <f t="shared" si="33"/>
        <v>5</v>
      </c>
      <c r="C2064" t="s">
        <v>11</v>
      </c>
      <c r="D2064" s="2">
        <v>0</v>
      </c>
      <c r="E2064">
        <f>+VLOOKUP(REAL[[#This Row],[GASTO]],Table4[#All],2,FALSE)</f>
        <v>71002</v>
      </c>
    </row>
    <row r="2065" spans="1:5" x14ac:dyDescent="0.35">
      <c r="A2065" s="1" t="s">
        <v>68</v>
      </c>
      <c r="B2065">
        <f t="shared" si="33"/>
        <v>5</v>
      </c>
      <c r="C2065" t="s">
        <v>11</v>
      </c>
      <c r="D2065" s="2">
        <v>0</v>
      </c>
      <c r="E2065">
        <f>+VLOOKUP(REAL[[#This Row],[GASTO]],Table4[#All],2,FALSE)</f>
        <v>71002</v>
      </c>
    </row>
    <row r="2066" spans="1:5" x14ac:dyDescent="0.35">
      <c r="A2066" s="1" t="s">
        <v>68</v>
      </c>
      <c r="B2066">
        <f t="shared" si="33"/>
        <v>5</v>
      </c>
      <c r="C2066" t="s">
        <v>11</v>
      </c>
      <c r="D2066" s="2">
        <v>0</v>
      </c>
      <c r="E2066">
        <f>+VLOOKUP(REAL[[#This Row],[GASTO]],Table4[#All],2,FALSE)</f>
        <v>71002</v>
      </c>
    </row>
    <row r="2067" spans="1:5" x14ac:dyDescent="0.35">
      <c r="A2067" s="1" t="s">
        <v>68</v>
      </c>
      <c r="B2067">
        <f t="shared" si="33"/>
        <v>5</v>
      </c>
      <c r="C2067" t="s">
        <v>11</v>
      </c>
      <c r="D2067" s="2">
        <v>0</v>
      </c>
      <c r="E2067">
        <f>+VLOOKUP(REAL[[#This Row],[GASTO]],Table4[#All],2,FALSE)</f>
        <v>71002</v>
      </c>
    </row>
    <row r="2068" spans="1:5" x14ac:dyDescent="0.35">
      <c r="A2068" s="1" t="s">
        <v>68</v>
      </c>
      <c r="B2068">
        <f t="shared" si="33"/>
        <v>5</v>
      </c>
      <c r="C2068" t="s">
        <v>11</v>
      </c>
      <c r="D2068" s="2">
        <v>0</v>
      </c>
      <c r="E2068">
        <f>+VLOOKUP(REAL[[#This Row],[GASTO]],Table4[#All],2,FALSE)</f>
        <v>71002</v>
      </c>
    </row>
    <row r="2069" spans="1:5" x14ac:dyDescent="0.35">
      <c r="A2069" s="1" t="s">
        <v>68</v>
      </c>
      <c r="B2069">
        <f t="shared" si="33"/>
        <v>5</v>
      </c>
      <c r="C2069" t="s">
        <v>11</v>
      </c>
      <c r="D2069" s="2">
        <v>0</v>
      </c>
      <c r="E2069">
        <f>+VLOOKUP(REAL[[#This Row],[GASTO]],Table4[#All],2,FALSE)</f>
        <v>71002</v>
      </c>
    </row>
    <row r="2070" spans="1:5" x14ac:dyDescent="0.35">
      <c r="A2070" s="1" t="s">
        <v>68</v>
      </c>
      <c r="B2070">
        <f t="shared" si="33"/>
        <v>5</v>
      </c>
      <c r="C2070" t="s">
        <v>11</v>
      </c>
      <c r="D2070" s="2">
        <v>0</v>
      </c>
      <c r="E2070">
        <f>+VLOOKUP(REAL[[#This Row],[GASTO]],Table4[#All],2,FALSE)</f>
        <v>71002</v>
      </c>
    </row>
    <row r="2071" spans="1:5" x14ac:dyDescent="0.35">
      <c r="A2071" s="1" t="s">
        <v>68</v>
      </c>
      <c r="B2071">
        <f t="shared" si="33"/>
        <v>5</v>
      </c>
      <c r="C2071" t="s">
        <v>11</v>
      </c>
      <c r="D2071" s="2">
        <v>0</v>
      </c>
      <c r="E2071">
        <f>+VLOOKUP(REAL[[#This Row],[GASTO]],Table4[#All],2,FALSE)</f>
        <v>71002</v>
      </c>
    </row>
    <row r="2072" spans="1:5" x14ac:dyDescent="0.35">
      <c r="A2072" s="1" t="s">
        <v>68</v>
      </c>
      <c r="B2072">
        <f t="shared" si="33"/>
        <v>5</v>
      </c>
      <c r="C2072" t="s">
        <v>11</v>
      </c>
      <c r="D2072" s="2">
        <v>0</v>
      </c>
      <c r="E2072">
        <f>+VLOOKUP(REAL[[#This Row],[GASTO]],Table4[#All],2,FALSE)</f>
        <v>71002</v>
      </c>
    </row>
    <row r="2073" spans="1:5" x14ac:dyDescent="0.35">
      <c r="A2073" s="1" t="s">
        <v>68</v>
      </c>
      <c r="B2073">
        <f t="shared" si="33"/>
        <v>5</v>
      </c>
      <c r="C2073" t="s">
        <v>11</v>
      </c>
      <c r="D2073" s="2">
        <v>0</v>
      </c>
      <c r="E2073">
        <f>+VLOOKUP(REAL[[#This Row],[GASTO]],Table4[#All],2,FALSE)</f>
        <v>71002</v>
      </c>
    </row>
    <row r="2074" spans="1:5" x14ac:dyDescent="0.35">
      <c r="A2074" s="1" t="s">
        <v>68</v>
      </c>
      <c r="B2074">
        <f t="shared" si="33"/>
        <v>5</v>
      </c>
      <c r="C2074" t="s">
        <v>11</v>
      </c>
      <c r="D2074" s="2">
        <v>0</v>
      </c>
      <c r="E2074">
        <f>+VLOOKUP(REAL[[#This Row],[GASTO]],Table4[#All],2,FALSE)</f>
        <v>71002</v>
      </c>
    </row>
    <row r="2075" spans="1:5" x14ac:dyDescent="0.35">
      <c r="A2075" s="1" t="s">
        <v>68</v>
      </c>
      <c r="B2075">
        <f t="shared" si="33"/>
        <v>5</v>
      </c>
      <c r="C2075" t="s">
        <v>11</v>
      </c>
      <c r="D2075" s="2">
        <v>0</v>
      </c>
      <c r="E2075">
        <f>+VLOOKUP(REAL[[#This Row],[GASTO]],Table4[#All],2,FALSE)</f>
        <v>71002</v>
      </c>
    </row>
    <row r="2076" spans="1:5" x14ac:dyDescent="0.35">
      <c r="A2076" s="1" t="s">
        <v>68</v>
      </c>
      <c r="B2076">
        <f t="shared" si="33"/>
        <v>5</v>
      </c>
      <c r="C2076" t="s">
        <v>11</v>
      </c>
      <c r="D2076" s="2">
        <v>0</v>
      </c>
      <c r="E2076">
        <f>+VLOOKUP(REAL[[#This Row],[GASTO]],Table4[#All],2,FALSE)</f>
        <v>71002</v>
      </c>
    </row>
    <row r="2077" spans="1:5" x14ac:dyDescent="0.35">
      <c r="A2077" s="1" t="s">
        <v>68</v>
      </c>
      <c r="B2077">
        <f t="shared" si="33"/>
        <v>5</v>
      </c>
      <c r="C2077" t="s">
        <v>11</v>
      </c>
      <c r="D2077" s="2">
        <v>0</v>
      </c>
      <c r="E2077">
        <f>+VLOOKUP(REAL[[#This Row],[GASTO]],Table4[#All],2,FALSE)</f>
        <v>71002</v>
      </c>
    </row>
    <row r="2078" spans="1:5" x14ac:dyDescent="0.35">
      <c r="A2078" s="1" t="s">
        <v>68</v>
      </c>
      <c r="B2078">
        <f t="shared" si="33"/>
        <v>5</v>
      </c>
      <c r="C2078" t="s">
        <v>11</v>
      </c>
      <c r="D2078" s="2">
        <v>0</v>
      </c>
      <c r="E2078">
        <f>+VLOOKUP(REAL[[#This Row],[GASTO]],Table4[#All],2,FALSE)</f>
        <v>71002</v>
      </c>
    </row>
    <row r="2079" spans="1:5" x14ac:dyDescent="0.35">
      <c r="A2079" s="1" t="s">
        <v>68</v>
      </c>
      <c r="B2079">
        <f t="shared" si="33"/>
        <v>5</v>
      </c>
      <c r="C2079" t="s">
        <v>11</v>
      </c>
      <c r="D2079" s="2">
        <v>0</v>
      </c>
      <c r="E2079">
        <f>+VLOOKUP(REAL[[#This Row],[GASTO]],Table4[#All],2,FALSE)</f>
        <v>71002</v>
      </c>
    </row>
    <row r="2080" spans="1:5" x14ac:dyDescent="0.35">
      <c r="A2080" s="1" t="s">
        <v>68</v>
      </c>
      <c r="B2080">
        <f t="shared" si="33"/>
        <v>5</v>
      </c>
      <c r="C2080" t="s">
        <v>11</v>
      </c>
      <c r="D2080" s="2">
        <v>0</v>
      </c>
      <c r="E2080">
        <f>+VLOOKUP(REAL[[#This Row],[GASTO]],Table4[#All],2,FALSE)</f>
        <v>71002</v>
      </c>
    </row>
    <row r="2081" spans="1:5" x14ac:dyDescent="0.35">
      <c r="A2081" s="1" t="s">
        <v>68</v>
      </c>
      <c r="B2081">
        <f t="shared" si="33"/>
        <v>5</v>
      </c>
      <c r="C2081" t="s">
        <v>11</v>
      </c>
      <c r="D2081" s="2">
        <v>0</v>
      </c>
      <c r="E2081">
        <f>+VLOOKUP(REAL[[#This Row],[GASTO]],Table4[#All],2,FALSE)</f>
        <v>71002</v>
      </c>
    </row>
    <row r="2082" spans="1:5" x14ac:dyDescent="0.35">
      <c r="A2082" s="1" t="s">
        <v>68</v>
      </c>
      <c r="B2082">
        <f t="shared" si="33"/>
        <v>5</v>
      </c>
      <c r="C2082" t="s">
        <v>11</v>
      </c>
      <c r="D2082" s="2">
        <v>0</v>
      </c>
      <c r="E2082">
        <f>+VLOOKUP(REAL[[#This Row],[GASTO]],Table4[#All],2,FALSE)</f>
        <v>71002</v>
      </c>
    </row>
    <row r="2083" spans="1:5" x14ac:dyDescent="0.35">
      <c r="A2083" s="1" t="s">
        <v>68</v>
      </c>
      <c r="B2083">
        <f t="shared" si="33"/>
        <v>5</v>
      </c>
      <c r="C2083" t="s">
        <v>11</v>
      </c>
      <c r="D2083" s="2">
        <v>0</v>
      </c>
      <c r="E2083">
        <f>+VLOOKUP(REAL[[#This Row],[GASTO]],Table4[#All],2,FALSE)</f>
        <v>71002</v>
      </c>
    </row>
    <row r="2084" spans="1:5" x14ac:dyDescent="0.35">
      <c r="A2084" s="1" t="s">
        <v>68</v>
      </c>
      <c r="B2084">
        <f t="shared" si="33"/>
        <v>5</v>
      </c>
      <c r="C2084" t="s">
        <v>11</v>
      </c>
      <c r="D2084" s="2">
        <v>0</v>
      </c>
      <c r="E2084">
        <f>+VLOOKUP(REAL[[#This Row],[GASTO]],Table4[#All],2,FALSE)</f>
        <v>71002</v>
      </c>
    </row>
    <row r="2085" spans="1:5" x14ac:dyDescent="0.35">
      <c r="A2085" s="1" t="s">
        <v>68</v>
      </c>
      <c r="B2085">
        <f t="shared" si="33"/>
        <v>5</v>
      </c>
      <c r="C2085" t="s">
        <v>11</v>
      </c>
      <c r="D2085" s="2">
        <v>0</v>
      </c>
      <c r="E2085">
        <f>+VLOOKUP(REAL[[#This Row],[GASTO]],Table4[#All],2,FALSE)</f>
        <v>71002</v>
      </c>
    </row>
    <row r="2086" spans="1:5" x14ac:dyDescent="0.35">
      <c r="A2086" s="1" t="s">
        <v>68</v>
      </c>
      <c r="B2086">
        <f t="shared" si="33"/>
        <v>5</v>
      </c>
      <c r="C2086" t="s">
        <v>11</v>
      </c>
      <c r="D2086" s="2">
        <v>0</v>
      </c>
      <c r="E2086">
        <f>+VLOOKUP(REAL[[#This Row],[GASTO]],Table4[#All],2,FALSE)</f>
        <v>71002</v>
      </c>
    </row>
    <row r="2087" spans="1:5" x14ac:dyDescent="0.35">
      <c r="A2087" s="1" t="s">
        <v>68</v>
      </c>
      <c r="B2087">
        <f t="shared" si="33"/>
        <v>5</v>
      </c>
      <c r="C2087" t="s">
        <v>11</v>
      </c>
      <c r="D2087" s="2">
        <v>0</v>
      </c>
      <c r="E2087">
        <f>+VLOOKUP(REAL[[#This Row],[GASTO]],Table4[#All],2,FALSE)</f>
        <v>71002</v>
      </c>
    </row>
    <row r="2088" spans="1:5" x14ac:dyDescent="0.35">
      <c r="A2088" s="1" t="s">
        <v>68</v>
      </c>
      <c r="B2088">
        <f t="shared" si="33"/>
        <v>5</v>
      </c>
      <c r="C2088" t="s">
        <v>11</v>
      </c>
      <c r="D2088" s="2">
        <v>0</v>
      </c>
      <c r="E2088">
        <f>+VLOOKUP(REAL[[#This Row],[GASTO]],Table4[#All],2,FALSE)</f>
        <v>71002</v>
      </c>
    </row>
    <row r="2089" spans="1:5" x14ac:dyDescent="0.35">
      <c r="A2089" s="1" t="s">
        <v>68</v>
      </c>
      <c r="B2089">
        <f t="shared" si="33"/>
        <v>5</v>
      </c>
      <c r="C2089" t="s">
        <v>11</v>
      </c>
      <c r="D2089" s="2">
        <v>0</v>
      </c>
      <c r="E2089">
        <f>+VLOOKUP(REAL[[#This Row],[GASTO]],Table4[#All],2,FALSE)</f>
        <v>71002</v>
      </c>
    </row>
    <row r="2090" spans="1:5" x14ac:dyDescent="0.35">
      <c r="A2090" s="1" t="s">
        <v>68</v>
      </c>
      <c r="B2090">
        <f t="shared" si="33"/>
        <v>5</v>
      </c>
      <c r="C2090" t="s">
        <v>11</v>
      </c>
      <c r="D2090" s="2">
        <v>0</v>
      </c>
      <c r="E2090">
        <f>+VLOOKUP(REAL[[#This Row],[GASTO]],Table4[#All],2,FALSE)</f>
        <v>71002</v>
      </c>
    </row>
    <row r="2091" spans="1:5" x14ac:dyDescent="0.35">
      <c r="A2091" s="1" t="s">
        <v>68</v>
      </c>
      <c r="B2091">
        <f t="shared" si="33"/>
        <v>5</v>
      </c>
      <c r="C2091" t="s">
        <v>11</v>
      </c>
      <c r="D2091" s="2">
        <v>0</v>
      </c>
      <c r="E2091">
        <f>+VLOOKUP(REAL[[#This Row],[GASTO]],Table4[#All],2,FALSE)</f>
        <v>71002</v>
      </c>
    </row>
    <row r="2092" spans="1:5" x14ac:dyDescent="0.35">
      <c r="A2092" s="1" t="s">
        <v>68</v>
      </c>
      <c r="B2092">
        <f t="shared" si="33"/>
        <v>5</v>
      </c>
      <c r="C2092" t="s">
        <v>11</v>
      </c>
      <c r="D2092" s="2">
        <v>0</v>
      </c>
      <c r="E2092">
        <f>+VLOOKUP(REAL[[#This Row],[GASTO]],Table4[#All],2,FALSE)</f>
        <v>71002</v>
      </c>
    </row>
    <row r="2093" spans="1:5" x14ac:dyDescent="0.35">
      <c r="A2093" s="1" t="s">
        <v>68</v>
      </c>
      <c r="B2093">
        <f t="shared" si="33"/>
        <v>5</v>
      </c>
      <c r="C2093" t="s">
        <v>11</v>
      </c>
      <c r="D2093" s="2">
        <v>0</v>
      </c>
      <c r="E2093">
        <f>+VLOOKUP(REAL[[#This Row],[GASTO]],Table4[#All],2,FALSE)</f>
        <v>71002</v>
      </c>
    </row>
    <row r="2094" spans="1:5" x14ac:dyDescent="0.35">
      <c r="A2094" s="1" t="s">
        <v>68</v>
      </c>
      <c r="B2094">
        <f t="shared" si="33"/>
        <v>5</v>
      </c>
      <c r="C2094" t="s">
        <v>11</v>
      </c>
      <c r="D2094" s="2">
        <v>0</v>
      </c>
      <c r="E2094">
        <f>+VLOOKUP(REAL[[#This Row],[GASTO]],Table4[#All],2,FALSE)</f>
        <v>71002</v>
      </c>
    </row>
    <row r="2095" spans="1:5" x14ac:dyDescent="0.35">
      <c r="A2095" s="1" t="s">
        <v>68</v>
      </c>
      <c r="B2095">
        <f t="shared" si="33"/>
        <v>5</v>
      </c>
      <c r="C2095" t="s">
        <v>11</v>
      </c>
      <c r="D2095" s="2">
        <v>0</v>
      </c>
      <c r="E2095">
        <f>+VLOOKUP(REAL[[#This Row],[GASTO]],Table4[#All],2,FALSE)</f>
        <v>71002</v>
      </c>
    </row>
    <row r="2096" spans="1:5" x14ac:dyDescent="0.35">
      <c r="A2096" s="1" t="s">
        <v>68</v>
      </c>
      <c r="B2096">
        <f t="shared" si="33"/>
        <v>5</v>
      </c>
      <c r="C2096" t="s">
        <v>11</v>
      </c>
      <c r="D2096" s="2">
        <v>0</v>
      </c>
      <c r="E2096">
        <f>+VLOOKUP(REAL[[#This Row],[GASTO]],Table4[#All],2,FALSE)</f>
        <v>71002</v>
      </c>
    </row>
    <row r="2097" spans="1:5" x14ac:dyDescent="0.35">
      <c r="A2097" s="1" t="s">
        <v>68</v>
      </c>
      <c r="B2097">
        <f t="shared" si="33"/>
        <v>5</v>
      </c>
      <c r="C2097" t="s">
        <v>11</v>
      </c>
      <c r="D2097" s="2">
        <v>0</v>
      </c>
      <c r="E2097">
        <f>+VLOOKUP(REAL[[#This Row],[GASTO]],Table4[#All],2,FALSE)</f>
        <v>71002</v>
      </c>
    </row>
    <row r="2098" spans="1:5" x14ac:dyDescent="0.35">
      <c r="A2098" s="1" t="s">
        <v>68</v>
      </c>
      <c r="B2098">
        <f t="shared" si="33"/>
        <v>5</v>
      </c>
      <c r="C2098" t="s">
        <v>11</v>
      </c>
      <c r="D2098" s="2">
        <v>0</v>
      </c>
      <c r="E2098">
        <f>+VLOOKUP(REAL[[#This Row],[GASTO]],Table4[#All],2,FALSE)</f>
        <v>71002</v>
      </c>
    </row>
    <row r="2099" spans="1:5" x14ac:dyDescent="0.35">
      <c r="A2099" s="1" t="s">
        <v>60</v>
      </c>
      <c r="B2099">
        <f t="shared" si="33"/>
        <v>5</v>
      </c>
      <c r="C2099" t="s">
        <v>11</v>
      </c>
      <c r="D2099" s="2">
        <v>0</v>
      </c>
      <c r="E2099">
        <f>+VLOOKUP(REAL[[#This Row],[GASTO]],Table4[#All],2,FALSE)</f>
        <v>71002</v>
      </c>
    </row>
    <row r="2100" spans="1:5" x14ac:dyDescent="0.35">
      <c r="A2100" s="1" t="s">
        <v>60</v>
      </c>
      <c r="B2100">
        <f t="shared" si="33"/>
        <v>5</v>
      </c>
      <c r="C2100" t="s">
        <v>11</v>
      </c>
      <c r="D2100" s="2">
        <v>0</v>
      </c>
      <c r="E2100">
        <f>+VLOOKUP(REAL[[#This Row],[GASTO]],Table4[#All],2,FALSE)</f>
        <v>71002</v>
      </c>
    </row>
    <row r="2101" spans="1:5" x14ac:dyDescent="0.35">
      <c r="A2101" s="1" t="s">
        <v>60</v>
      </c>
      <c r="B2101">
        <f t="shared" si="33"/>
        <v>5</v>
      </c>
      <c r="C2101" t="s">
        <v>11</v>
      </c>
      <c r="D2101" s="2">
        <v>0</v>
      </c>
      <c r="E2101">
        <f>+VLOOKUP(REAL[[#This Row],[GASTO]],Table4[#All],2,FALSE)</f>
        <v>71002</v>
      </c>
    </row>
    <row r="2102" spans="1:5" x14ac:dyDescent="0.35">
      <c r="A2102" s="1" t="s">
        <v>60</v>
      </c>
      <c r="B2102">
        <f t="shared" si="33"/>
        <v>5</v>
      </c>
      <c r="C2102" t="s">
        <v>11</v>
      </c>
      <c r="D2102" s="2">
        <v>0</v>
      </c>
      <c r="E2102">
        <f>+VLOOKUP(REAL[[#This Row],[GASTO]],Table4[#All],2,FALSE)</f>
        <v>71002</v>
      </c>
    </row>
    <row r="2103" spans="1:5" x14ac:dyDescent="0.35">
      <c r="A2103" s="1" t="s">
        <v>60</v>
      </c>
      <c r="B2103">
        <f t="shared" si="33"/>
        <v>5</v>
      </c>
      <c r="C2103" t="s">
        <v>11</v>
      </c>
      <c r="D2103" s="2">
        <v>0</v>
      </c>
      <c r="E2103">
        <f>+VLOOKUP(REAL[[#This Row],[GASTO]],Table4[#All],2,FALSE)</f>
        <v>71002</v>
      </c>
    </row>
    <row r="2104" spans="1:5" x14ac:dyDescent="0.35">
      <c r="A2104" s="1" t="s">
        <v>60</v>
      </c>
      <c r="B2104">
        <f t="shared" si="33"/>
        <v>5</v>
      </c>
      <c r="C2104" t="s">
        <v>11</v>
      </c>
      <c r="D2104" s="2">
        <v>0</v>
      </c>
      <c r="E2104">
        <f>+VLOOKUP(REAL[[#This Row],[GASTO]],Table4[#All],2,FALSE)</f>
        <v>71002</v>
      </c>
    </row>
    <row r="2105" spans="1:5" x14ac:dyDescent="0.35">
      <c r="A2105" s="1" t="s">
        <v>60</v>
      </c>
      <c r="B2105">
        <f t="shared" si="33"/>
        <v>5</v>
      </c>
      <c r="C2105" t="s">
        <v>11</v>
      </c>
      <c r="D2105" s="2">
        <v>0</v>
      </c>
      <c r="E2105">
        <f>+VLOOKUP(REAL[[#This Row],[GASTO]],Table4[#All],2,FALSE)</f>
        <v>71002</v>
      </c>
    </row>
    <row r="2106" spans="1:5" x14ac:dyDescent="0.35">
      <c r="A2106" s="1" t="s">
        <v>60</v>
      </c>
      <c r="B2106">
        <f t="shared" si="33"/>
        <v>5</v>
      </c>
      <c r="C2106" t="s">
        <v>11</v>
      </c>
      <c r="D2106" s="2">
        <v>0</v>
      </c>
      <c r="E2106">
        <f>+VLOOKUP(REAL[[#This Row],[GASTO]],Table4[#All],2,FALSE)</f>
        <v>71002</v>
      </c>
    </row>
    <row r="2107" spans="1:5" x14ac:dyDescent="0.35">
      <c r="A2107" s="1" t="s">
        <v>60</v>
      </c>
      <c r="B2107">
        <f t="shared" si="33"/>
        <v>5</v>
      </c>
      <c r="C2107" t="s">
        <v>11</v>
      </c>
      <c r="D2107" s="2">
        <v>0</v>
      </c>
      <c r="E2107">
        <f>+VLOOKUP(REAL[[#This Row],[GASTO]],Table4[#All],2,FALSE)</f>
        <v>71002</v>
      </c>
    </row>
    <row r="2108" spans="1:5" x14ac:dyDescent="0.35">
      <c r="A2108" s="1" t="s">
        <v>60</v>
      </c>
      <c r="B2108">
        <f t="shared" si="33"/>
        <v>5</v>
      </c>
      <c r="C2108" t="s">
        <v>11</v>
      </c>
      <c r="D2108" s="2">
        <v>0</v>
      </c>
      <c r="E2108">
        <f>+VLOOKUP(REAL[[#This Row],[GASTO]],Table4[#All],2,FALSE)</f>
        <v>71002</v>
      </c>
    </row>
    <row r="2109" spans="1:5" x14ac:dyDescent="0.35">
      <c r="A2109" s="1" t="s">
        <v>60</v>
      </c>
      <c r="B2109">
        <f t="shared" ref="B2109:B2172" si="34">+MONTH(A2109)</f>
        <v>5</v>
      </c>
      <c r="C2109" t="s">
        <v>11</v>
      </c>
      <c r="D2109" s="2">
        <v>0</v>
      </c>
      <c r="E2109">
        <f>+VLOOKUP(REAL[[#This Row],[GASTO]],Table4[#All],2,FALSE)</f>
        <v>71002</v>
      </c>
    </row>
    <row r="2110" spans="1:5" x14ac:dyDescent="0.35">
      <c r="A2110" s="1" t="s">
        <v>60</v>
      </c>
      <c r="B2110">
        <f t="shared" si="34"/>
        <v>5</v>
      </c>
      <c r="C2110" t="s">
        <v>11</v>
      </c>
      <c r="D2110" s="2">
        <v>0</v>
      </c>
      <c r="E2110">
        <f>+VLOOKUP(REAL[[#This Row],[GASTO]],Table4[#All],2,FALSE)</f>
        <v>71002</v>
      </c>
    </row>
    <row r="2111" spans="1:5" x14ac:dyDescent="0.35">
      <c r="A2111" s="1" t="s">
        <v>60</v>
      </c>
      <c r="B2111">
        <f t="shared" si="34"/>
        <v>5</v>
      </c>
      <c r="C2111" t="s">
        <v>11</v>
      </c>
      <c r="D2111" s="2">
        <v>0</v>
      </c>
      <c r="E2111">
        <f>+VLOOKUP(REAL[[#This Row],[GASTO]],Table4[#All],2,FALSE)</f>
        <v>71002</v>
      </c>
    </row>
    <row r="2112" spans="1:5" x14ac:dyDescent="0.35">
      <c r="A2112" s="1" t="s">
        <v>60</v>
      </c>
      <c r="B2112">
        <f t="shared" si="34"/>
        <v>5</v>
      </c>
      <c r="C2112" t="s">
        <v>11</v>
      </c>
      <c r="D2112" s="2">
        <v>0</v>
      </c>
      <c r="E2112">
        <f>+VLOOKUP(REAL[[#This Row],[GASTO]],Table4[#All],2,FALSE)</f>
        <v>71002</v>
      </c>
    </row>
    <row r="2113" spans="1:5" x14ac:dyDescent="0.35">
      <c r="A2113" s="1" t="s">
        <v>60</v>
      </c>
      <c r="B2113">
        <f t="shared" si="34"/>
        <v>5</v>
      </c>
      <c r="C2113" t="s">
        <v>11</v>
      </c>
      <c r="D2113" s="2">
        <v>0</v>
      </c>
      <c r="E2113">
        <f>+VLOOKUP(REAL[[#This Row],[GASTO]],Table4[#All],2,FALSE)</f>
        <v>71002</v>
      </c>
    </row>
    <row r="2114" spans="1:5" x14ac:dyDescent="0.35">
      <c r="A2114" s="1" t="s">
        <v>60</v>
      </c>
      <c r="B2114">
        <f t="shared" si="34"/>
        <v>5</v>
      </c>
      <c r="C2114" t="s">
        <v>11</v>
      </c>
      <c r="D2114" s="2">
        <v>0</v>
      </c>
      <c r="E2114">
        <f>+VLOOKUP(REAL[[#This Row],[GASTO]],Table4[#All],2,FALSE)</f>
        <v>71002</v>
      </c>
    </row>
    <row r="2115" spans="1:5" x14ac:dyDescent="0.35">
      <c r="A2115" s="1" t="s">
        <v>60</v>
      </c>
      <c r="B2115">
        <f t="shared" si="34"/>
        <v>5</v>
      </c>
      <c r="C2115" t="s">
        <v>11</v>
      </c>
      <c r="D2115" s="2">
        <v>0</v>
      </c>
      <c r="E2115">
        <f>+VLOOKUP(REAL[[#This Row],[GASTO]],Table4[#All],2,FALSE)</f>
        <v>71002</v>
      </c>
    </row>
    <row r="2116" spans="1:5" x14ac:dyDescent="0.35">
      <c r="A2116" s="1" t="s">
        <v>60</v>
      </c>
      <c r="B2116">
        <f t="shared" si="34"/>
        <v>5</v>
      </c>
      <c r="C2116" t="s">
        <v>11</v>
      </c>
      <c r="D2116" s="2">
        <v>538.98</v>
      </c>
      <c r="E2116">
        <f>+VLOOKUP(REAL[[#This Row],[GASTO]],Table4[#All],2,FALSE)</f>
        <v>71002</v>
      </c>
    </row>
    <row r="2117" spans="1:5" x14ac:dyDescent="0.35">
      <c r="A2117" s="1" t="s">
        <v>60</v>
      </c>
      <c r="B2117">
        <f t="shared" si="34"/>
        <v>5</v>
      </c>
      <c r="C2117" t="s">
        <v>11</v>
      </c>
      <c r="D2117" s="2">
        <v>0</v>
      </c>
      <c r="E2117">
        <f>+VLOOKUP(REAL[[#This Row],[GASTO]],Table4[#All],2,FALSE)</f>
        <v>71002</v>
      </c>
    </row>
    <row r="2118" spans="1:5" x14ac:dyDescent="0.35">
      <c r="A2118" s="1" t="s">
        <v>78</v>
      </c>
      <c r="B2118">
        <f t="shared" si="34"/>
        <v>5</v>
      </c>
      <c r="C2118" t="s">
        <v>11</v>
      </c>
      <c r="D2118" s="2">
        <v>0</v>
      </c>
      <c r="E2118">
        <f>+VLOOKUP(REAL[[#This Row],[GASTO]],Table4[#All],2,FALSE)</f>
        <v>71002</v>
      </c>
    </row>
    <row r="2119" spans="1:5" x14ac:dyDescent="0.35">
      <c r="A2119" s="1" t="s">
        <v>78</v>
      </c>
      <c r="B2119">
        <f t="shared" si="34"/>
        <v>5</v>
      </c>
      <c r="C2119" t="s">
        <v>11</v>
      </c>
      <c r="D2119" s="2">
        <v>0</v>
      </c>
      <c r="E2119">
        <f>+VLOOKUP(REAL[[#This Row],[GASTO]],Table4[#All],2,FALSE)</f>
        <v>71002</v>
      </c>
    </row>
    <row r="2120" spans="1:5" x14ac:dyDescent="0.35">
      <c r="A2120" s="1" t="s">
        <v>78</v>
      </c>
      <c r="B2120">
        <f t="shared" si="34"/>
        <v>5</v>
      </c>
      <c r="C2120" t="s">
        <v>11</v>
      </c>
      <c r="D2120" s="2">
        <v>0</v>
      </c>
      <c r="E2120">
        <f>+VLOOKUP(REAL[[#This Row],[GASTO]],Table4[#All],2,FALSE)</f>
        <v>71002</v>
      </c>
    </row>
    <row r="2121" spans="1:5" x14ac:dyDescent="0.35">
      <c r="A2121" s="1" t="s">
        <v>78</v>
      </c>
      <c r="B2121">
        <f t="shared" si="34"/>
        <v>5</v>
      </c>
      <c r="C2121" t="s">
        <v>11</v>
      </c>
      <c r="D2121" s="2">
        <v>0</v>
      </c>
      <c r="E2121">
        <f>+VLOOKUP(REAL[[#This Row],[GASTO]],Table4[#All],2,FALSE)</f>
        <v>71002</v>
      </c>
    </row>
    <row r="2122" spans="1:5" x14ac:dyDescent="0.35">
      <c r="A2122" s="1" t="s">
        <v>78</v>
      </c>
      <c r="B2122">
        <f t="shared" si="34"/>
        <v>5</v>
      </c>
      <c r="C2122" t="s">
        <v>11</v>
      </c>
      <c r="D2122" s="2">
        <v>0</v>
      </c>
      <c r="E2122">
        <f>+VLOOKUP(REAL[[#This Row],[GASTO]],Table4[#All],2,FALSE)</f>
        <v>71002</v>
      </c>
    </row>
    <row r="2123" spans="1:5" x14ac:dyDescent="0.35">
      <c r="A2123" s="1" t="s">
        <v>78</v>
      </c>
      <c r="B2123">
        <f t="shared" si="34"/>
        <v>5</v>
      </c>
      <c r="C2123" t="s">
        <v>11</v>
      </c>
      <c r="D2123" s="2">
        <v>0</v>
      </c>
      <c r="E2123">
        <f>+VLOOKUP(REAL[[#This Row],[GASTO]],Table4[#All],2,FALSE)</f>
        <v>71002</v>
      </c>
    </row>
    <row r="2124" spans="1:5" x14ac:dyDescent="0.35">
      <c r="A2124" s="1" t="s">
        <v>78</v>
      </c>
      <c r="B2124">
        <f t="shared" si="34"/>
        <v>5</v>
      </c>
      <c r="C2124" t="s">
        <v>11</v>
      </c>
      <c r="D2124" s="2">
        <v>0</v>
      </c>
      <c r="E2124">
        <f>+VLOOKUP(REAL[[#This Row],[GASTO]],Table4[#All],2,FALSE)</f>
        <v>71002</v>
      </c>
    </row>
    <row r="2125" spans="1:5" x14ac:dyDescent="0.35">
      <c r="A2125" s="1" t="s">
        <v>78</v>
      </c>
      <c r="B2125">
        <f t="shared" si="34"/>
        <v>5</v>
      </c>
      <c r="C2125" t="s">
        <v>11</v>
      </c>
      <c r="D2125" s="2">
        <v>0</v>
      </c>
      <c r="E2125">
        <f>+VLOOKUP(REAL[[#This Row],[GASTO]],Table4[#All],2,FALSE)</f>
        <v>71002</v>
      </c>
    </row>
    <row r="2126" spans="1:5" x14ac:dyDescent="0.35">
      <c r="A2126" s="1" t="s">
        <v>78</v>
      </c>
      <c r="B2126">
        <f t="shared" si="34"/>
        <v>5</v>
      </c>
      <c r="C2126" t="s">
        <v>11</v>
      </c>
      <c r="D2126" s="2">
        <v>0</v>
      </c>
      <c r="E2126">
        <f>+VLOOKUP(REAL[[#This Row],[GASTO]],Table4[#All],2,FALSE)</f>
        <v>71002</v>
      </c>
    </row>
    <row r="2127" spans="1:5" x14ac:dyDescent="0.35">
      <c r="A2127" s="1" t="s">
        <v>78</v>
      </c>
      <c r="B2127">
        <f t="shared" si="34"/>
        <v>5</v>
      </c>
      <c r="C2127" t="s">
        <v>11</v>
      </c>
      <c r="D2127" s="2">
        <v>0</v>
      </c>
      <c r="E2127">
        <f>+VLOOKUP(REAL[[#This Row],[GASTO]],Table4[#All],2,FALSE)</f>
        <v>71002</v>
      </c>
    </row>
    <row r="2128" spans="1:5" x14ac:dyDescent="0.35">
      <c r="A2128" s="1" t="s">
        <v>78</v>
      </c>
      <c r="B2128">
        <f t="shared" si="34"/>
        <v>5</v>
      </c>
      <c r="C2128" t="s">
        <v>11</v>
      </c>
      <c r="D2128" s="2">
        <v>0</v>
      </c>
      <c r="E2128">
        <f>+VLOOKUP(REAL[[#This Row],[GASTO]],Table4[#All],2,FALSE)</f>
        <v>71002</v>
      </c>
    </row>
    <row r="2129" spans="1:5" x14ac:dyDescent="0.35">
      <c r="A2129" s="1" t="s">
        <v>78</v>
      </c>
      <c r="B2129">
        <f t="shared" si="34"/>
        <v>5</v>
      </c>
      <c r="C2129" t="s">
        <v>11</v>
      </c>
      <c r="D2129" s="2">
        <v>0</v>
      </c>
      <c r="E2129">
        <f>+VLOOKUP(REAL[[#This Row],[GASTO]],Table4[#All],2,FALSE)</f>
        <v>71002</v>
      </c>
    </row>
    <row r="2130" spans="1:5" x14ac:dyDescent="0.35">
      <c r="A2130" s="1" t="s">
        <v>78</v>
      </c>
      <c r="B2130">
        <f t="shared" si="34"/>
        <v>5</v>
      </c>
      <c r="C2130" t="s">
        <v>11</v>
      </c>
      <c r="D2130" s="2">
        <v>0</v>
      </c>
      <c r="E2130">
        <f>+VLOOKUP(REAL[[#This Row],[GASTO]],Table4[#All],2,FALSE)</f>
        <v>71002</v>
      </c>
    </row>
    <row r="2131" spans="1:5" x14ac:dyDescent="0.35">
      <c r="A2131" s="1" t="s">
        <v>78</v>
      </c>
      <c r="B2131">
        <f t="shared" si="34"/>
        <v>5</v>
      </c>
      <c r="C2131" t="s">
        <v>11</v>
      </c>
      <c r="D2131" s="2">
        <v>0</v>
      </c>
      <c r="E2131">
        <f>+VLOOKUP(REAL[[#This Row],[GASTO]],Table4[#All],2,FALSE)</f>
        <v>71002</v>
      </c>
    </row>
    <row r="2132" spans="1:5" x14ac:dyDescent="0.35">
      <c r="A2132" s="1" t="s">
        <v>78</v>
      </c>
      <c r="B2132">
        <f t="shared" si="34"/>
        <v>5</v>
      </c>
      <c r="C2132" t="s">
        <v>11</v>
      </c>
      <c r="D2132" s="2">
        <v>0</v>
      </c>
      <c r="E2132">
        <f>+VLOOKUP(REAL[[#This Row],[GASTO]],Table4[#All],2,FALSE)</f>
        <v>71002</v>
      </c>
    </row>
    <row r="2133" spans="1:5" x14ac:dyDescent="0.35">
      <c r="A2133" s="1" t="s">
        <v>78</v>
      </c>
      <c r="B2133">
        <f t="shared" si="34"/>
        <v>5</v>
      </c>
      <c r="C2133" t="s">
        <v>11</v>
      </c>
      <c r="D2133" s="2">
        <v>0</v>
      </c>
      <c r="E2133">
        <f>+VLOOKUP(REAL[[#This Row],[GASTO]],Table4[#All],2,FALSE)</f>
        <v>71002</v>
      </c>
    </row>
    <row r="2134" spans="1:5" x14ac:dyDescent="0.35">
      <c r="A2134" s="1" t="s">
        <v>78</v>
      </c>
      <c r="B2134">
        <f t="shared" si="34"/>
        <v>5</v>
      </c>
      <c r="C2134" t="s">
        <v>11</v>
      </c>
      <c r="D2134" s="2">
        <v>0</v>
      </c>
      <c r="E2134">
        <f>+VLOOKUP(REAL[[#This Row],[GASTO]],Table4[#All],2,FALSE)</f>
        <v>71002</v>
      </c>
    </row>
    <row r="2135" spans="1:5" x14ac:dyDescent="0.35">
      <c r="A2135" s="1" t="s">
        <v>78</v>
      </c>
      <c r="B2135">
        <f t="shared" si="34"/>
        <v>5</v>
      </c>
      <c r="C2135" t="s">
        <v>11</v>
      </c>
      <c r="D2135" s="2">
        <v>0</v>
      </c>
      <c r="E2135">
        <f>+VLOOKUP(REAL[[#This Row],[GASTO]],Table4[#All],2,FALSE)</f>
        <v>71002</v>
      </c>
    </row>
    <row r="2136" spans="1:5" x14ac:dyDescent="0.35">
      <c r="A2136" s="1" t="s">
        <v>78</v>
      </c>
      <c r="B2136">
        <f t="shared" si="34"/>
        <v>5</v>
      </c>
      <c r="C2136" t="s">
        <v>11</v>
      </c>
      <c r="D2136" s="2">
        <v>0</v>
      </c>
      <c r="E2136">
        <f>+VLOOKUP(REAL[[#This Row],[GASTO]],Table4[#All],2,FALSE)</f>
        <v>71002</v>
      </c>
    </row>
    <row r="2137" spans="1:5" x14ac:dyDescent="0.35">
      <c r="A2137" s="1" t="s">
        <v>78</v>
      </c>
      <c r="B2137">
        <f t="shared" si="34"/>
        <v>5</v>
      </c>
      <c r="C2137" t="s">
        <v>11</v>
      </c>
      <c r="D2137" s="2">
        <v>0</v>
      </c>
      <c r="E2137">
        <f>+VLOOKUP(REAL[[#This Row],[GASTO]],Table4[#All],2,FALSE)</f>
        <v>71002</v>
      </c>
    </row>
    <row r="2138" spans="1:5" x14ac:dyDescent="0.35">
      <c r="A2138" s="1" t="s">
        <v>78</v>
      </c>
      <c r="B2138">
        <f t="shared" si="34"/>
        <v>5</v>
      </c>
      <c r="C2138" t="s">
        <v>11</v>
      </c>
      <c r="D2138" s="2">
        <v>0</v>
      </c>
      <c r="E2138">
        <f>+VLOOKUP(REAL[[#This Row],[GASTO]],Table4[#All],2,FALSE)</f>
        <v>71002</v>
      </c>
    </row>
    <row r="2139" spans="1:5" x14ac:dyDescent="0.35">
      <c r="A2139" s="1" t="s">
        <v>78</v>
      </c>
      <c r="B2139">
        <f t="shared" si="34"/>
        <v>5</v>
      </c>
      <c r="C2139" t="s">
        <v>11</v>
      </c>
      <c r="D2139" s="2">
        <v>0</v>
      </c>
      <c r="E2139">
        <f>+VLOOKUP(REAL[[#This Row],[GASTO]],Table4[#All],2,FALSE)</f>
        <v>71002</v>
      </c>
    </row>
    <row r="2140" spans="1:5" x14ac:dyDescent="0.35">
      <c r="A2140" s="1" t="s">
        <v>78</v>
      </c>
      <c r="B2140">
        <f t="shared" si="34"/>
        <v>5</v>
      </c>
      <c r="C2140" t="s">
        <v>11</v>
      </c>
      <c r="D2140" s="2">
        <v>0</v>
      </c>
      <c r="E2140">
        <f>+VLOOKUP(REAL[[#This Row],[GASTO]],Table4[#All],2,FALSE)</f>
        <v>71002</v>
      </c>
    </row>
    <row r="2141" spans="1:5" x14ac:dyDescent="0.35">
      <c r="A2141" s="1" t="s">
        <v>78</v>
      </c>
      <c r="B2141">
        <f t="shared" si="34"/>
        <v>5</v>
      </c>
      <c r="C2141" t="s">
        <v>11</v>
      </c>
      <c r="D2141" s="2">
        <v>0</v>
      </c>
      <c r="E2141">
        <f>+VLOOKUP(REAL[[#This Row],[GASTO]],Table4[#All],2,FALSE)</f>
        <v>71002</v>
      </c>
    </row>
    <row r="2142" spans="1:5" x14ac:dyDescent="0.35">
      <c r="A2142" s="1" t="s">
        <v>78</v>
      </c>
      <c r="B2142">
        <f t="shared" si="34"/>
        <v>5</v>
      </c>
      <c r="C2142" t="s">
        <v>11</v>
      </c>
      <c r="D2142" s="2">
        <v>0</v>
      </c>
      <c r="E2142">
        <f>+VLOOKUP(REAL[[#This Row],[GASTO]],Table4[#All],2,FALSE)</f>
        <v>71002</v>
      </c>
    </row>
    <row r="2143" spans="1:5" x14ac:dyDescent="0.35">
      <c r="A2143" s="1" t="s">
        <v>78</v>
      </c>
      <c r="B2143">
        <f t="shared" si="34"/>
        <v>5</v>
      </c>
      <c r="C2143" t="s">
        <v>11</v>
      </c>
      <c r="D2143" s="2">
        <v>0</v>
      </c>
      <c r="E2143">
        <f>+VLOOKUP(REAL[[#This Row],[GASTO]],Table4[#All],2,FALSE)</f>
        <v>71002</v>
      </c>
    </row>
    <row r="2144" spans="1:5" x14ac:dyDescent="0.35">
      <c r="A2144" s="1" t="s">
        <v>78</v>
      </c>
      <c r="B2144">
        <f t="shared" si="34"/>
        <v>5</v>
      </c>
      <c r="C2144" t="s">
        <v>11</v>
      </c>
      <c r="D2144" s="2">
        <v>0</v>
      </c>
      <c r="E2144">
        <f>+VLOOKUP(REAL[[#This Row],[GASTO]],Table4[#All],2,FALSE)</f>
        <v>71002</v>
      </c>
    </row>
    <row r="2145" spans="1:5" x14ac:dyDescent="0.35">
      <c r="A2145" s="1" t="s">
        <v>78</v>
      </c>
      <c r="B2145">
        <f t="shared" si="34"/>
        <v>5</v>
      </c>
      <c r="C2145" t="s">
        <v>11</v>
      </c>
      <c r="D2145" s="2">
        <v>0</v>
      </c>
      <c r="E2145">
        <f>+VLOOKUP(REAL[[#This Row],[GASTO]],Table4[#All],2,FALSE)</f>
        <v>71002</v>
      </c>
    </row>
    <row r="2146" spans="1:5" x14ac:dyDescent="0.35">
      <c r="A2146" s="1" t="s">
        <v>78</v>
      </c>
      <c r="B2146">
        <f t="shared" si="34"/>
        <v>5</v>
      </c>
      <c r="C2146" t="s">
        <v>11</v>
      </c>
      <c r="D2146" s="2">
        <v>0</v>
      </c>
      <c r="E2146">
        <f>+VLOOKUP(REAL[[#This Row],[GASTO]],Table4[#All],2,FALSE)</f>
        <v>71002</v>
      </c>
    </row>
    <row r="2147" spans="1:5" x14ac:dyDescent="0.35">
      <c r="A2147" s="1" t="s">
        <v>78</v>
      </c>
      <c r="B2147">
        <f t="shared" si="34"/>
        <v>5</v>
      </c>
      <c r="C2147" t="s">
        <v>11</v>
      </c>
      <c r="D2147" s="2">
        <v>0</v>
      </c>
      <c r="E2147">
        <f>+VLOOKUP(REAL[[#This Row],[GASTO]],Table4[#All],2,FALSE)</f>
        <v>71002</v>
      </c>
    </row>
    <row r="2148" spans="1:5" x14ac:dyDescent="0.35">
      <c r="A2148" s="1" t="s">
        <v>78</v>
      </c>
      <c r="B2148">
        <f t="shared" si="34"/>
        <v>5</v>
      </c>
      <c r="C2148" t="s">
        <v>11</v>
      </c>
      <c r="D2148" s="2">
        <v>0</v>
      </c>
      <c r="E2148">
        <f>+VLOOKUP(REAL[[#This Row],[GASTO]],Table4[#All],2,FALSE)</f>
        <v>71002</v>
      </c>
    </row>
    <row r="2149" spans="1:5" x14ac:dyDescent="0.35">
      <c r="A2149" s="1" t="s">
        <v>78</v>
      </c>
      <c r="B2149">
        <f t="shared" si="34"/>
        <v>5</v>
      </c>
      <c r="C2149" t="s">
        <v>11</v>
      </c>
      <c r="D2149" s="2">
        <v>5632.91</v>
      </c>
      <c r="E2149">
        <f>+VLOOKUP(REAL[[#This Row],[GASTO]],Table4[#All],2,FALSE)</f>
        <v>71002</v>
      </c>
    </row>
    <row r="2150" spans="1:5" x14ac:dyDescent="0.35">
      <c r="A2150" s="1" t="s">
        <v>78</v>
      </c>
      <c r="B2150">
        <f t="shared" si="34"/>
        <v>5</v>
      </c>
      <c r="C2150" t="s">
        <v>11</v>
      </c>
      <c r="D2150" s="2">
        <v>0</v>
      </c>
      <c r="E2150">
        <f>+VLOOKUP(REAL[[#This Row],[GASTO]],Table4[#All],2,FALSE)</f>
        <v>71002</v>
      </c>
    </row>
    <row r="2151" spans="1:5" x14ac:dyDescent="0.35">
      <c r="A2151" s="1" t="s">
        <v>78</v>
      </c>
      <c r="B2151">
        <f t="shared" si="34"/>
        <v>5</v>
      </c>
      <c r="C2151" t="s">
        <v>11</v>
      </c>
      <c r="D2151" s="2">
        <v>0</v>
      </c>
      <c r="E2151">
        <f>+VLOOKUP(REAL[[#This Row],[GASTO]],Table4[#All],2,FALSE)</f>
        <v>71002</v>
      </c>
    </row>
    <row r="2152" spans="1:5" x14ac:dyDescent="0.35">
      <c r="A2152" s="1" t="s">
        <v>78</v>
      </c>
      <c r="B2152">
        <f t="shared" si="34"/>
        <v>5</v>
      </c>
      <c r="C2152" t="s">
        <v>11</v>
      </c>
      <c r="D2152" s="2">
        <v>4282.78</v>
      </c>
      <c r="E2152">
        <f>+VLOOKUP(REAL[[#This Row],[GASTO]],Table4[#All],2,FALSE)</f>
        <v>71002</v>
      </c>
    </row>
    <row r="2153" spans="1:5" x14ac:dyDescent="0.35">
      <c r="A2153" s="1" t="s">
        <v>78</v>
      </c>
      <c r="B2153">
        <f t="shared" si="34"/>
        <v>5</v>
      </c>
      <c r="C2153" t="s">
        <v>11</v>
      </c>
      <c r="D2153" s="2">
        <v>0</v>
      </c>
      <c r="E2153">
        <f>+VLOOKUP(REAL[[#This Row],[GASTO]],Table4[#All],2,FALSE)</f>
        <v>71002</v>
      </c>
    </row>
    <row r="2154" spans="1:5" x14ac:dyDescent="0.35">
      <c r="A2154" s="1" t="s">
        <v>78</v>
      </c>
      <c r="B2154">
        <f t="shared" si="34"/>
        <v>5</v>
      </c>
      <c r="C2154" t="s">
        <v>11</v>
      </c>
      <c r="D2154" s="2">
        <v>0</v>
      </c>
      <c r="E2154">
        <f>+VLOOKUP(REAL[[#This Row],[GASTO]],Table4[#All],2,FALSE)</f>
        <v>71002</v>
      </c>
    </row>
    <row r="2155" spans="1:5" x14ac:dyDescent="0.35">
      <c r="A2155" s="1" t="s">
        <v>65</v>
      </c>
      <c r="B2155">
        <f t="shared" si="34"/>
        <v>5</v>
      </c>
      <c r="C2155" t="s">
        <v>11</v>
      </c>
      <c r="D2155" s="2">
        <v>0</v>
      </c>
      <c r="E2155">
        <f>+VLOOKUP(REAL[[#This Row],[GASTO]],Table4[#All],2,FALSE)</f>
        <v>71002</v>
      </c>
    </row>
    <row r="2156" spans="1:5" x14ac:dyDescent="0.35">
      <c r="A2156" s="1" t="s">
        <v>65</v>
      </c>
      <c r="B2156">
        <f t="shared" si="34"/>
        <v>5</v>
      </c>
      <c r="C2156" t="s">
        <v>11</v>
      </c>
      <c r="D2156" s="2">
        <v>0</v>
      </c>
      <c r="E2156">
        <f>+VLOOKUP(REAL[[#This Row],[GASTO]],Table4[#All],2,FALSE)</f>
        <v>71002</v>
      </c>
    </row>
    <row r="2157" spans="1:5" x14ac:dyDescent="0.35">
      <c r="A2157" s="1" t="s">
        <v>65</v>
      </c>
      <c r="B2157">
        <f t="shared" si="34"/>
        <v>5</v>
      </c>
      <c r="C2157" t="s">
        <v>11</v>
      </c>
      <c r="D2157" s="2">
        <v>0</v>
      </c>
      <c r="E2157">
        <f>+VLOOKUP(REAL[[#This Row],[GASTO]],Table4[#All],2,FALSE)</f>
        <v>71002</v>
      </c>
    </row>
    <row r="2158" spans="1:5" x14ac:dyDescent="0.35">
      <c r="A2158" s="1" t="s">
        <v>65</v>
      </c>
      <c r="B2158">
        <f t="shared" si="34"/>
        <v>5</v>
      </c>
      <c r="C2158" t="s">
        <v>11</v>
      </c>
      <c r="D2158" s="2">
        <v>0</v>
      </c>
      <c r="E2158">
        <f>+VLOOKUP(REAL[[#This Row],[GASTO]],Table4[#All],2,FALSE)</f>
        <v>71002</v>
      </c>
    </row>
    <row r="2159" spans="1:5" x14ac:dyDescent="0.35">
      <c r="A2159" s="1" t="s">
        <v>65</v>
      </c>
      <c r="B2159">
        <f t="shared" si="34"/>
        <v>5</v>
      </c>
      <c r="C2159" t="s">
        <v>11</v>
      </c>
      <c r="D2159" s="2">
        <v>0</v>
      </c>
      <c r="E2159">
        <f>+VLOOKUP(REAL[[#This Row],[GASTO]],Table4[#All],2,FALSE)</f>
        <v>71002</v>
      </c>
    </row>
    <row r="2160" spans="1:5" x14ac:dyDescent="0.35">
      <c r="A2160" s="1" t="s">
        <v>65</v>
      </c>
      <c r="B2160">
        <f t="shared" si="34"/>
        <v>5</v>
      </c>
      <c r="C2160" t="s">
        <v>11</v>
      </c>
      <c r="D2160" s="2">
        <v>0</v>
      </c>
      <c r="E2160">
        <f>+VLOOKUP(REAL[[#This Row],[GASTO]],Table4[#All],2,FALSE)</f>
        <v>71002</v>
      </c>
    </row>
    <row r="2161" spans="1:5" x14ac:dyDescent="0.35">
      <c r="A2161" s="1" t="s">
        <v>65</v>
      </c>
      <c r="B2161">
        <f t="shared" si="34"/>
        <v>5</v>
      </c>
      <c r="C2161" t="s">
        <v>11</v>
      </c>
      <c r="D2161" s="2">
        <v>0</v>
      </c>
      <c r="E2161">
        <f>+VLOOKUP(REAL[[#This Row],[GASTO]],Table4[#All],2,FALSE)</f>
        <v>71002</v>
      </c>
    </row>
    <row r="2162" spans="1:5" x14ac:dyDescent="0.35">
      <c r="A2162" s="1" t="s">
        <v>65</v>
      </c>
      <c r="B2162">
        <f t="shared" si="34"/>
        <v>5</v>
      </c>
      <c r="C2162" t="s">
        <v>11</v>
      </c>
      <c r="D2162" s="2">
        <v>0</v>
      </c>
      <c r="E2162">
        <f>+VLOOKUP(REAL[[#This Row],[GASTO]],Table4[#All],2,FALSE)</f>
        <v>71002</v>
      </c>
    </row>
    <row r="2163" spans="1:5" x14ac:dyDescent="0.35">
      <c r="A2163" s="1" t="s">
        <v>65</v>
      </c>
      <c r="B2163">
        <f t="shared" si="34"/>
        <v>5</v>
      </c>
      <c r="C2163" t="s">
        <v>11</v>
      </c>
      <c r="D2163" s="2">
        <v>0</v>
      </c>
      <c r="E2163">
        <f>+VLOOKUP(REAL[[#This Row],[GASTO]],Table4[#All],2,FALSE)</f>
        <v>71002</v>
      </c>
    </row>
    <row r="2164" spans="1:5" x14ac:dyDescent="0.35">
      <c r="A2164" s="1" t="s">
        <v>65</v>
      </c>
      <c r="B2164">
        <f t="shared" si="34"/>
        <v>5</v>
      </c>
      <c r="C2164" t="s">
        <v>11</v>
      </c>
      <c r="D2164" s="2">
        <v>0</v>
      </c>
      <c r="E2164">
        <f>+VLOOKUP(REAL[[#This Row],[GASTO]],Table4[#All],2,FALSE)</f>
        <v>71002</v>
      </c>
    </row>
    <row r="2165" spans="1:5" x14ac:dyDescent="0.35">
      <c r="A2165" s="1" t="s">
        <v>65</v>
      </c>
      <c r="B2165">
        <f t="shared" si="34"/>
        <v>5</v>
      </c>
      <c r="C2165" t="s">
        <v>11</v>
      </c>
      <c r="D2165" s="2">
        <v>0</v>
      </c>
      <c r="E2165">
        <f>+VLOOKUP(REAL[[#This Row],[GASTO]],Table4[#All],2,FALSE)</f>
        <v>71002</v>
      </c>
    </row>
    <row r="2166" spans="1:5" x14ac:dyDescent="0.35">
      <c r="A2166" s="1" t="s">
        <v>65</v>
      </c>
      <c r="B2166">
        <f t="shared" si="34"/>
        <v>5</v>
      </c>
      <c r="C2166" t="s">
        <v>11</v>
      </c>
      <c r="D2166" s="2">
        <v>0</v>
      </c>
      <c r="E2166">
        <f>+VLOOKUP(REAL[[#This Row],[GASTO]],Table4[#All],2,FALSE)</f>
        <v>71002</v>
      </c>
    </row>
    <row r="2167" spans="1:5" x14ac:dyDescent="0.35">
      <c r="A2167" s="1" t="s">
        <v>65</v>
      </c>
      <c r="B2167">
        <f t="shared" si="34"/>
        <v>5</v>
      </c>
      <c r="C2167" t="s">
        <v>11</v>
      </c>
      <c r="D2167" s="2">
        <v>0</v>
      </c>
      <c r="E2167">
        <f>+VLOOKUP(REAL[[#This Row],[GASTO]],Table4[#All],2,FALSE)</f>
        <v>71002</v>
      </c>
    </row>
    <row r="2168" spans="1:5" x14ac:dyDescent="0.35">
      <c r="A2168" s="1" t="s">
        <v>65</v>
      </c>
      <c r="B2168">
        <f t="shared" si="34"/>
        <v>5</v>
      </c>
      <c r="C2168" t="s">
        <v>11</v>
      </c>
      <c r="D2168" s="2">
        <v>0</v>
      </c>
      <c r="E2168">
        <f>+VLOOKUP(REAL[[#This Row],[GASTO]],Table4[#All],2,FALSE)</f>
        <v>71002</v>
      </c>
    </row>
    <row r="2169" spans="1:5" x14ac:dyDescent="0.35">
      <c r="A2169" s="1" t="s">
        <v>65</v>
      </c>
      <c r="B2169">
        <f t="shared" si="34"/>
        <v>5</v>
      </c>
      <c r="C2169" t="s">
        <v>11</v>
      </c>
      <c r="D2169" s="2">
        <v>0</v>
      </c>
      <c r="E2169">
        <f>+VLOOKUP(REAL[[#This Row],[GASTO]],Table4[#All],2,FALSE)</f>
        <v>71002</v>
      </c>
    </row>
    <row r="2170" spans="1:5" x14ac:dyDescent="0.35">
      <c r="A2170" s="1" t="s">
        <v>65</v>
      </c>
      <c r="B2170">
        <f t="shared" si="34"/>
        <v>5</v>
      </c>
      <c r="C2170" t="s">
        <v>11</v>
      </c>
      <c r="D2170" s="2">
        <v>0</v>
      </c>
      <c r="E2170">
        <f>+VLOOKUP(REAL[[#This Row],[GASTO]],Table4[#All],2,FALSE)</f>
        <v>71002</v>
      </c>
    </row>
    <row r="2171" spans="1:5" x14ac:dyDescent="0.35">
      <c r="A2171" s="1" t="s">
        <v>65</v>
      </c>
      <c r="B2171">
        <f t="shared" si="34"/>
        <v>5</v>
      </c>
      <c r="C2171" t="s">
        <v>11</v>
      </c>
      <c r="D2171" s="2">
        <v>0</v>
      </c>
      <c r="E2171">
        <f>+VLOOKUP(REAL[[#This Row],[GASTO]],Table4[#All],2,FALSE)</f>
        <v>71002</v>
      </c>
    </row>
    <row r="2172" spans="1:5" x14ac:dyDescent="0.35">
      <c r="A2172" s="1" t="s">
        <v>65</v>
      </c>
      <c r="B2172">
        <f t="shared" si="34"/>
        <v>5</v>
      </c>
      <c r="C2172" t="s">
        <v>11</v>
      </c>
      <c r="D2172" s="2">
        <v>0</v>
      </c>
      <c r="E2172">
        <f>+VLOOKUP(REAL[[#This Row],[GASTO]],Table4[#All],2,FALSE)</f>
        <v>71002</v>
      </c>
    </row>
    <row r="2173" spans="1:5" x14ac:dyDescent="0.35">
      <c r="A2173" s="1" t="s">
        <v>65</v>
      </c>
      <c r="B2173">
        <f t="shared" ref="B2173:B2236" si="35">+MONTH(A2173)</f>
        <v>5</v>
      </c>
      <c r="C2173" t="s">
        <v>11</v>
      </c>
      <c r="D2173" s="2">
        <v>0</v>
      </c>
      <c r="E2173">
        <f>+VLOOKUP(REAL[[#This Row],[GASTO]],Table4[#All],2,FALSE)</f>
        <v>71002</v>
      </c>
    </row>
    <row r="2174" spans="1:5" x14ac:dyDescent="0.35">
      <c r="A2174" s="1" t="s">
        <v>65</v>
      </c>
      <c r="B2174">
        <f t="shared" si="35"/>
        <v>5</v>
      </c>
      <c r="C2174" t="s">
        <v>11</v>
      </c>
      <c r="D2174" s="2">
        <v>0</v>
      </c>
      <c r="E2174">
        <f>+VLOOKUP(REAL[[#This Row],[GASTO]],Table4[#All],2,FALSE)</f>
        <v>71002</v>
      </c>
    </row>
    <row r="2175" spans="1:5" x14ac:dyDescent="0.35">
      <c r="A2175" s="1" t="s">
        <v>65</v>
      </c>
      <c r="B2175">
        <f t="shared" si="35"/>
        <v>5</v>
      </c>
      <c r="C2175" t="s">
        <v>11</v>
      </c>
      <c r="D2175" s="2">
        <v>0</v>
      </c>
      <c r="E2175">
        <f>+VLOOKUP(REAL[[#This Row],[GASTO]],Table4[#All],2,FALSE)</f>
        <v>71002</v>
      </c>
    </row>
    <row r="2176" spans="1:5" x14ac:dyDescent="0.35">
      <c r="A2176" s="1" t="s">
        <v>65</v>
      </c>
      <c r="B2176">
        <f t="shared" si="35"/>
        <v>5</v>
      </c>
      <c r="C2176" t="s">
        <v>11</v>
      </c>
      <c r="D2176" s="2">
        <v>0</v>
      </c>
      <c r="E2176">
        <f>+VLOOKUP(REAL[[#This Row],[GASTO]],Table4[#All],2,FALSE)</f>
        <v>71002</v>
      </c>
    </row>
    <row r="2177" spans="1:5" x14ac:dyDescent="0.35">
      <c r="A2177" s="1" t="s">
        <v>65</v>
      </c>
      <c r="B2177">
        <f t="shared" si="35"/>
        <v>5</v>
      </c>
      <c r="C2177" t="s">
        <v>11</v>
      </c>
      <c r="D2177" s="2">
        <v>0</v>
      </c>
      <c r="E2177">
        <f>+VLOOKUP(REAL[[#This Row],[GASTO]],Table4[#All],2,FALSE)</f>
        <v>71002</v>
      </c>
    </row>
    <row r="2178" spans="1:5" x14ac:dyDescent="0.35">
      <c r="A2178" s="1" t="s">
        <v>65</v>
      </c>
      <c r="B2178">
        <f t="shared" si="35"/>
        <v>5</v>
      </c>
      <c r="C2178" t="s">
        <v>11</v>
      </c>
      <c r="D2178" s="2">
        <v>4195.03</v>
      </c>
      <c r="E2178">
        <f>+VLOOKUP(REAL[[#This Row],[GASTO]],Table4[#All],2,FALSE)</f>
        <v>71002</v>
      </c>
    </row>
    <row r="2179" spans="1:5" x14ac:dyDescent="0.35">
      <c r="A2179" s="1" t="s">
        <v>65</v>
      </c>
      <c r="B2179">
        <f t="shared" si="35"/>
        <v>5</v>
      </c>
      <c r="C2179" t="s">
        <v>11</v>
      </c>
      <c r="D2179" s="2">
        <v>0</v>
      </c>
      <c r="E2179">
        <f>+VLOOKUP(REAL[[#This Row],[GASTO]],Table4[#All],2,FALSE)</f>
        <v>71002</v>
      </c>
    </row>
    <row r="2180" spans="1:5" x14ac:dyDescent="0.35">
      <c r="A2180" s="1" t="s">
        <v>65</v>
      </c>
      <c r="B2180">
        <f t="shared" si="35"/>
        <v>5</v>
      </c>
      <c r="C2180" t="s">
        <v>11</v>
      </c>
      <c r="D2180" s="2">
        <v>0</v>
      </c>
      <c r="E2180">
        <f>+VLOOKUP(REAL[[#This Row],[GASTO]],Table4[#All],2,FALSE)</f>
        <v>71002</v>
      </c>
    </row>
    <row r="2181" spans="1:5" x14ac:dyDescent="0.35">
      <c r="A2181" s="1" t="s">
        <v>65</v>
      </c>
      <c r="B2181">
        <f t="shared" si="35"/>
        <v>5</v>
      </c>
      <c r="C2181" t="s">
        <v>11</v>
      </c>
      <c r="D2181" s="2">
        <v>0</v>
      </c>
      <c r="E2181">
        <f>+VLOOKUP(REAL[[#This Row],[GASTO]],Table4[#All],2,FALSE)</f>
        <v>71002</v>
      </c>
    </row>
    <row r="2182" spans="1:5" x14ac:dyDescent="0.35">
      <c r="A2182" s="1" t="s">
        <v>65</v>
      </c>
      <c r="B2182">
        <f t="shared" si="35"/>
        <v>5</v>
      </c>
      <c r="C2182" t="s">
        <v>11</v>
      </c>
      <c r="D2182" s="2">
        <v>0</v>
      </c>
      <c r="E2182">
        <f>+VLOOKUP(REAL[[#This Row],[GASTO]],Table4[#All],2,FALSE)</f>
        <v>71002</v>
      </c>
    </row>
    <row r="2183" spans="1:5" x14ac:dyDescent="0.35">
      <c r="A2183" s="1" t="s">
        <v>65</v>
      </c>
      <c r="B2183">
        <f t="shared" si="35"/>
        <v>5</v>
      </c>
      <c r="C2183" t="s">
        <v>11</v>
      </c>
      <c r="D2183" s="2">
        <v>0</v>
      </c>
      <c r="E2183">
        <f>+VLOOKUP(REAL[[#This Row],[GASTO]],Table4[#All],2,FALSE)</f>
        <v>71002</v>
      </c>
    </row>
    <row r="2184" spans="1:5" x14ac:dyDescent="0.35">
      <c r="A2184" s="1" t="s">
        <v>65</v>
      </c>
      <c r="B2184">
        <f t="shared" si="35"/>
        <v>5</v>
      </c>
      <c r="C2184" t="s">
        <v>11</v>
      </c>
      <c r="D2184" s="2">
        <v>0</v>
      </c>
      <c r="E2184">
        <f>+VLOOKUP(REAL[[#This Row],[GASTO]],Table4[#All],2,FALSE)</f>
        <v>71002</v>
      </c>
    </row>
    <row r="2185" spans="1:5" x14ac:dyDescent="0.35">
      <c r="A2185" s="1" t="s">
        <v>65</v>
      </c>
      <c r="B2185">
        <f t="shared" si="35"/>
        <v>5</v>
      </c>
      <c r="C2185" t="s">
        <v>11</v>
      </c>
      <c r="D2185" s="2">
        <v>0</v>
      </c>
      <c r="E2185">
        <f>+VLOOKUP(REAL[[#This Row],[GASTO]],Table4[#All],2,FALSE)</f>
        <v>71002</v>
      </c>
    </row>
    <row r="2186" spans="1:5" x14ac:dyDescent="0.35">
      <c r="A2186" s="1" t="s">
        <v>65</v>
      </c>
      <c r="B2186">
        <f t="shared" si="35"/>
        <v>5</v>
      </c>
      <c r="C2186" t="s">
        <v>11</v>
      </c>
      <c r="D2186" s="2">
        <v>0</v>
      </c>
      <c r="E2186">
        <f>+VLOOKUP(REAL[[#This Row],[GASTO]],Table4[#All],2,FALSE)</f>
        <v>71002</v>
      </c>
    </row>
    <row r="2187" spans="1:5" x14ac:dyDescent="0.35">
      <c r="A2187" s="1" t="s">
        <v>65</v>
      </c>
      <c r="B2187">
        <f t="shared" si="35"/>
        <v>5</v>
      </c>
      <c r="C2187" t="s">
        <v>11</v>
      </c>
      <c r="D2187" s="2">
        <v>0</v>
      </c>
      <c r="E2187">
        <f>+VLOOKUP(REAL[[#This Row],[GASTO]],Table4[#All],2,FALSE)</f>
        <v>71002</v>
      </c>
    </row>
    <row r="2188" spans="1:5" x14ac:dyDescent="0.35">
      <c r="A2188" s="1" t="s">
        <v>65</v>
      </c>
      <c r="B2188">
        <f t="shared" si="35"/>
        <v>5</v>
      </c>
      <c r="C2188" t="s">
        <v>11</v>
      </c>
      <c r="D2188" s="2">
        <v>0</v>
      </c>
      <c r="E2188">
        <f>+VLOOKUP(REAL[[#This Row],[GASTO]],Table4[#All],2,FALSE)</f>
        <v>71002</v>
      </c>
    </row>
    <row r="2189" spans="1:5" x14ac:dyDescent="0.35">
      <c r="A2189" s="1" t="s">
        <v>76</v>
      </c>
      <c r="B2189">
        <f t="shared" si="35"/>
        <v>5</v>
      </c>
      <c r="C2189" t="s">
        <v>11</v>
      </c>
      <c r="D2189" s="2">
        <v>0</v>
      </c>
      <c r="E2189">
        <f>+VLOOKUP(REAL[[#This Row],[GASTO]],Table4[#All],2,FALSE)</f>
        <v>71002</v>
      </c>
    </row>
    <row r="2190" spans="1:5" x14ac:dyDescent="0.35">
      <c r="A2190" s="1" t="s">
        <v>76</v>
      </c>
      <c r="B2190">
        <f t="shared" si="35"/>
        <v>5</v>
      </c>
      <c r="C2190" t="s">
        <v>11</v>
      </c>
      <c r="D2190" s="2">
        <v>0</v>
      </c>
      <c r="E2190">
        <f>+VLOOKUP(REAL[[#This Row],[GASTO]],Table4[#All],2,FALSE)</f>
        <v>71002</v>
      </c>
    </row>
    <row r="2191" spans="1:5" x14ac:dyDescent="0.35">
      <c r="A2191" s="1" t="s">
        <v>76</v>
      </c>
      <c r="B2191">
        <f t="shared" si="35"/>
        <v>5</v>
      </c>
      <c r="C2191" t="s">
        <v>11</v>
      </c>
      <c r="D2191" s="2">
        <v>0</v>
      </c>
      <c r="E2191">
        <f>+VLOOKUP(REAL[[#This Row],[GASTO]],Table4[#All],2,FALSE)</f>
        <v>71002</v>
      </c>
    </row>
    <row r="2192" spans="1:5" x14ac:dyDescent="0.35">
      <c r="A2192" s="1" t="s">
        <v>76</v>
      </c>
      <c r="B2192">
        <f t="shared" si="35"/>
        <v>5</v>
      </c>
      <c r="C2192" t="s">
        <v>11</v>
      </c>
      <c r="D2192" s="2">
        <v>0</v>
      </c>
      <c r="E2192">
        <f>+VLOOKUP(REAL[[#This Row],[GASTO]],Table4[#All],2,FALSE)</f>
        <v>71002</v>
      </c>
    </row>
    <row r="2193" spans="1:5" x14ac:dyDescent="0.35">
      <c r="A2193" s="1" t="s">
        <v>76</v>
      </c>
      <c r="B2193">
        <f t="shared" si="35"/>
        <v>5</v>
      </c>
      <c r="C2193" t="s">
        <v>11</v>
      </c>
      <c r="D2193" s="2">
        <v>0</v>
      </c>
      <c r="E2193">
        <f>+VLOOKUP(REAL[[#This Row],[GASTO]],Table4[#All],2,FALSE)</f>
        <v>71002</v>
      </c>
    </row>
    <row r="2194" spans="1:5" x14ac:dyDescent="0.35">
      <c r="A2194" s="1" t="s">
        <v>76</v>
      </c>
      <c r="B2194">
        <f t="shared" si="35"/>
        <v>5</v>
      </c>
      <c r="C2194" t="s">
        <v>11</v>
      </c>
      <c r="D2194" s="2">
        <v>0</v>
      </c>
      <c r="E2194">
        <f>+VLOOKUP(REAL[[#This Row],[GASTO]],Table4[#All],2,FALSE)</f>
        <v>71002</v>
      </c>
    </row>
    <row r="2195" spans="1:5" x14ac:dyDescent="0.35">
      <c r="A2195" s="1" t="s">
        <v>76</v>
      </c>
      <c r="B2195">
        <f t="shared" si="35"/>
        <v>5</v>
      </c>
      <c r="C2195" t="s">
        <v>11</v>
      </c>
      <c r="D2195" s="2">
        <v>0</v>
      </c>
      <c r="E2195">
        <f>+VLOOKUP(REAL[[#This Row],[GASTO]],Table4[#All],2,FALSE)</f>
        <v>71002</v>
      </c>
    </row>
    <row r="2196" spans="1:5" x14ac:dyDescent="0.35">
      <c r="A2196" s="1" t="s">
        <v>76</v>
      </c>
      <c r="B2196">
        <f t="shared" si="35"/>
        <v>5</v>
      </c>
      <c r="C2196" t="s">
        <v>11</v>
      </c>
      <c r="D2196" s="2">
        <v>0</v>
      </c>
      <c r="E2196">
        <f>+VLOOKUP(REAL[[#This Row],[GASTO]],Table4[#All],2,FALSE)</f>
        <v>71002</v>
      </c>
    </row>
    <row r="2197" spans="1:5" x14ac:dyDescent="0.35">
      <c r="A2197" s="1" t="s">
        <v>76</v>
      </c>
      <c r="B2197">
        <f t="shared" si="35"/>
        <v>5</v>
      </c>
      <c r="C2197" t="s">
        <v>11</v>
      </c>
      <c r="D2197" s="2">
        <v>0</v>
      </c>
      <c r="E2197">
        <f>+VLOOKUP(REAL[[#This Row],[GASTO]],Table4[#All],2,FALSE)</f>
        <v>71002</v>
      </c>
    </row>
    <row r="2198" spans="1:5" x14ac:dyDescent="0.35">
      <c r="A2198" s="1" t="s">
        <v>76</v>
      </c>
      <c r="B2198">
        <f t="shared" si="35"/>
        <v>5</v>
      </c>
      <c r="C2198" t="s">
        <v>11</v>
      </c>
      <c r="D2198" s="2">
        <v>0</v>
      </c>
      <c r="E2198">
        <f>+VLOOKUP(REAL[[#This Row],[GASTO]],Table4[#All],2,FALSE)</f>
        <v>71002</v>
      </c>
    </row>
    <row r="2199" spans="1:5" x14ac:dyDescent="0.35">
      <c r="A2199" s="1" t="s">
        <v>76</v>
      </c>
      <c r="B2199">
        <f t="shared" si="35"/>
        <v>5</v>
      </c>
      <c r="C2199" t="s">
        <v>11</v>
      </c>
      <c r="D2199" s="2">
        <v>0</v>
      </c>
      <c r="E2199">
        <f>+VLOOKUP(REAL[[#This Row],[GASTO]],Table4[#All],2,FALSE)</f>
        <v>71002</v>
      </c>
    </row>
    <row r="2200" spans="1:5" x14ac:dyDescent="0.35">
      <c r="A2200" s="1" t="s">
        <v>76</v>
      </c>
      <c r="B2200">
        <f t="shared" si="35"/>
        <v>5</v>
      </c>
      <c r="C2200" t="s">
        <v>11</v>
      </c>
      <c r="D2200" s="2">
        <v>0</v>
      </c>
      <c r="E2200">
        <f>+VLOOKUP(REAL[[#This Row],[GASTO]],Table4[#All],2,FALSE)</f>
        <v>71002</v>
      </c>
    </row>
    <row r="2201" spans="1:5" x14ac:dyDescent="0.35">
      <c r="A2201" s="1" t="s">
        <v>76</v>
      </c>
      <c r="B2201">
        <f t="shared" si="35"/>
        <v>5</v>
      </c>
      <c r="C2201" t="s">
        <v>11</v>
      </c>
      <c r="D2201" s="2">
        <v>0</v>
      </c>
      <c r="E2201">
        <f>+VLOOKUP(REAL[[#This Row],[GASTO]],Table4[#All],2,FALSE)</f>
        <v>71002</v>
      </c>
    </row>
    <row r="2202" spans="1:5" x14ac:dyDescent="0.35">
      <c r="A2202" s="1" t="s">
        <v>76</v>
      </c>
      <c r="B2202">
        <f t="shared" si="35"/>
        <v>5</v>
      </c>
      <c r="C2202" t="s">
        <v>11</v>
      </c>
      <c r="D2202" s="2">
        <v>0</v>
      </c>
      <c r="E2202">
        <f>+VLOOKUP(REAL[[#This Row],[GASTO]],Table4[#All],2,FALSE)</f>
        <v>71002</v>
      </c>
    </row>
    <row r="2203" spans="1:5" x14ac:dyDescent="0.35">
      <c r="A2203" s="1" t="s">
        <v>76</v>
      </c>
      <c r="B2203">
        <f t="shared" si="35"/>
        <v>5</v>
      </c>
      <c r="C2203" t="s">
        <v>11</v>
      </c>
      <c r="D2203" s="2">
        <v>0</v>
      </c>
      <c r="E2203">
        <f>+VLOOKUP(REAL[[#This Row],[GASTO]],Table4[#All],2,FALSE)</f>
        <v>71002</v>
      </c>
    </row>
    <row r="2204" spans="1:5" x14ac:dyDescent="0.35">
      <c r="A2204" s="1" t="s">
        <v>76</v>
      </c>
      <c r="B2204">
        <f t="shared" si="35"/>
        <v>5</v>
      </c>
      <c r="C2204" t="s">
        <v>11</v>
      </c>
      <c r="D2204" s="2">
        <v>0</v>
      </c>
      <c r="E2204">
        <f>+VLOOKUP(REAL[[#This Row],[GASTO]],Table4[#All],2,FALSE)</f>
        <v>71002</v>
      </c>
    </row>
    <row r="2205" spans="1:5" x14ac:dyDescent="0.35">
      <c r="A2205" s="1" t="s">
        <v>76</v>
      </c>
      <c r="B2205">
        <f t="shared" si="35"/>
        <v>5</v>
      </c>
      <c r="C2205" t="s">
        <v>11</v>
      </c>
      <c r="D2205" s="2">
        <v>0</v>
      </c>
      <c r="E2205">
        <f>+VLOOKUP(REAL[[#This Row],[GASTO]],Table4[#All],2,FALSE)</f>
        <v>71002</v>
      </c>
    </row>
    <row r="2206" spans="1:5" x14ac:dyDescent="0.35">
      <c r="A2206" s="1" t="s">
        <v>76</v>
      </c>
      <c r="B2206">
        <f t="shared" si="35"/>
        <v>5</v>
      </c>
      <c r="C2206" t="s">
        <v>11</v>
      </c>
      <c r="D2206" s="2">
        <v>0</v>
      </c>
      <c r="E2206">
        <f>+VLOOKUP(REAL[[#This Row],[GASTO]],Table4[#All],2,FALSE)</f>
        <v>71002</v>
      </c>
    </row>
    <row r="2207" spans="1:5" x14ac:dyDescent="0.35">
      <c r="A2207" s="1" t="s">
        <v>76</v>
      </c>
      <c r="B2207">
        <f t="shared" si="35"/>
        <v>5</v>
      </c>
      <c r="C2207" t="s">
        <v>11</v>
      </c>
      <c r="D2207" s="2">
        <v>0</v>
      </c>
      <c r="E2207">
        <f>+VLOOKUP(REAL[[#This Row],[GASTO]],Table4[#All],2,FALSE)</f>
        <v>71002</v>
      </c>
    </row>
    <row r="2208" spans="1:5" x14ac:dyDescent="0.35">
      <c r="A2208" s="1" t="s">
        <v>76</v>
      </c>
      <c r="B2208">
        <f t="shared" si="35"/>
        <v>5</v>
      </c>
      <c r="C2208" t="s">
        <v>11</v>
      </c>
      <c r="D2208" s="2">
        <v>0</v>
      </c>
      <c r="E2208">
        <f>+VLOOKUP(REAL[[#This Row],[GASTO]],Table4[#All],2,FALSE)</f>
        <v>71002</v>
      </c>
    </row>
    <row r="2209" spans="1:5" x14ac:dyDescent="0.35">
      <c r="A2209" s="1" t="s">
        <v>76</v>
      </c>
      <c r="B2209">
        <f t="shared" si="35"/>
        <v>5</v>
      </c>
      <c r="C2209" t="s">
        <v>11</v>
      </c>
      <c r="D2209" s="2">
        <v>0</v>
      </c>
      <c r="E2209">
        <f>+VLOOKUP(REAL[[#This Row],[GASTO]],Table4[#All],2,FALSE)</f>
        <v>71002</v>
      </c>
    </row>
    <row r="2210" spans="1:5" x14ac:dyDescent="0.35">
      <c r="A2210" s="1" t="s">
        <v>76</v>
      </c>
      <c r="B2210">
        <f t="shared" si="35"/>
        <v>5</v>
      </c>
      <c r="C2210" t="s">
        <v>11</v>
      </c>
      <c r="D2210" s="2">
        <v>0</v>
      </c>
      <c r="E2210">
        <f>+VLOOKUP(REAL[[#This Row],[GASTO]],Table4[#All],2,FALSE)</f>
        <v>71002</v>
      </c>
    </row>
    <row r="2211" spans="1:5" x14ac:dyDescent="0.35">
      <c r="A2211" s="1" t="s">
        <v>76</v>
      </c>
      <c r="B2211">
        <f t="shared" si="35"/>
        <v>5</v>
      </c>
      <c r="C2211" t="s">
        <v>11</v>
      </c>
      <c r="D2211" s="2">
        <v>0</v>
      </c>
      <c r="E2211">
        <f>+VLOOKUP(REAL[[#This Row],[GASTO]],Table4[#All],2,FALSE)</f>
        <v>71002</v>
      </c>
    </row>
    <row r="2212" spans="1:5" x14ac:dyDescent="0.35">
      <c r="A2212" s="1" t="s">
        <v>76</v>
      </c>
      <c r="B2212">
        <f t="shared" si="35"/>
        <v>5</v>
      </c>
      <c r="C2212" t="s">
        <v>11</v>
      </c>
      <c r="D2212" s="2">
        <v>1714.77</v>
      </c>
      <c r="E2212">
        <f>+VLOOKUP(REAL[[#This Row],[GASTO]],Table4[#All],2,FALSE)</f>
        <v>71002</v>
      </c>
    </row>
    <row r="2213" spans="1:5" x14ac:dyDescent="0.35">
      <c r="A2213" s="1" t="s">
        <v>76</v>
      </c>
      <c r="B2213">
        <f t="shared" si="35"/>
        <v>5</v>
      </c>
      <c r="C2213" t="s">
        <v>11</v>
      </c>
      <c r="D2213" s="2">
        <v>0</v>
      </c>
      <c r="E2213">
        <f>+VLOOKUP(REAL[[#This Row],[GASTO]],Table4[#All],2,FALSE)</f>
        <v>71002</v>
      </c>
    </row>
    <row r="2214" spans="1:5" x14ac:dyDescent="0.35">
      <c r="A2214" s="1" t="s">
        <v>76</v>
      </c>
      <c r="B2214">
        <f t="shared" si="35"/>
        <v>5</v>
      </c>
      <c r="C2214" t="s">
        <v>11</v>
      </c>
      <c r="D2214" s="2">
        <v>1029.26</v>
      </c>
      <c r="E2214">
        <f>+VLOOKUP(REAL[[#This Row],[GASTO]],Table4[#All],2,FALSE)</f>
        <v>71002</v>
      </c>
    </row>
    <row r="2215" spans="1:5" x14ac:dyDescent="0.35">
      <c r="A2215" s="1" t="s">
        <v>76</v>
      </c>
      <c r="B2215">
        <f t="shared" si="35"/>
        <v>5</v>
      </c>
      <c r="C2215" t="s">
        <v>11</v>
      </c>
      <c r="D2215" s="2">
        <v>0</v>
      </c>
      <c r="E2215">
        <f>+VLOOKUP(REAL[[#This Row],[GASTO]],Table4[#All],2,FALSE)</f>
        <v>71002</v>
      </c>
    </row>
    <row r="2216" spans="1:5" x14ac:dyDescent="0.35">
      <c r="A2216" s="1" t="s">
        <v>76</v>
      </c>
      <c r="B2216">
        <f t="shared" si="35"/>
        <v>5</v>
      </c>
      <c r="C2216" t="s">
        <v>11</v>
      </c>
      <c r="D2216" s="2">
        <v>3736.67</v>
      </c>
      <c r="E2216">
        <f>+VLOOKUP(REAL[[#This Row],[GASTO]],Table4[#All],2,FALSE)</f>
        <v>71002</v>
      </c>
    </row>
    <row r="2217" spans="1:5" x14ac:dyDescent="0.35">
      <c r="A2217" s="1" t="s">
        <v>76</v>
      </c>
      <c r="B2217">
        <f t="shared" si="35"/>
        <v>5</v>
      </c>
      <c r="C2217" t="s">
        <v>11</v>
      </c>
      <c r="D2217" s="2">
        <v>0</v>
      </c>
      <c r="E2217">
        <f>+VLOOKUP(REAL[[#This Row],[GASTO]],Table4[#All],2,FALSE)</f>
        <v>71002</v>
      </c>
    </row>
    <row r="2218" spans="1:5" x14ac:dyDescent="0.35">
      <c r="A2218" s="1" t="s">
        <v>76</v>
      </c>
      <c r="B2218">
        <f t="shared" si="35"/>
        <v>5</v>
      </c>
      <c r="C2218" t="s">
        <v>11</v>
      </c>
      <c r="D2218" s="2">
        <v>7482.67</v>
      </c>
      <c r="E2218">
        <f>+VLOOKUP(REAL[[#This Row],[GASTO]],Table4[#All],2,FALSE)</f>
        <v>71002</v>
      </c>
    </row>
    <row r="2219" spans="1:5" x14ac:dyDescent="0.35">
      <c r="A2219" s="1" t="s">
        <v>76</v>
      </c>
      <c r="B2219">
        <f t="shared" si="35"/>
        <v>5</v>
      </c>
      <c r="C2219" t="s">
        <v>11</v>
      </c>
      <c r="D2219" s="2">
        <v>0</v>
      </c>
      <c r="E2219">
        <f>+VLOOKUP(REAL[[#This Row],[GASTO]],Table4[#All],2,FALSE)</f>
        <v>71002</v>
      </c>
    </row>
    <row r="2220" spans="1:5" x14ac:dyDescent="0.35">
      <c r="A2220" s="1" t="s">
        <v>76</v>
      </c>
      <c r="B2220">
        <f t="shared" si="35"/>
        <v>5</v>
      </c>
      <c r="C2220" t="s">
        <v>11</v>
      </c>
      <c r="D2220" s="2">
        <v>0</v>
      </c>
      <c r="E2220">
        <f>+VLOOKUP(REAL[[#This Row],[GASTO]],Table4[#All],2,FALSE)</f>
        <v>71002</v>
      </c>
    </row>
    <row r="2221" spans="1:5" x14ac:dyDescent="0.35">
      <c r="A2221" s="1" t="s">
        <v>77</v>
      </c>
      <c r="B2221">
        <f t="shared" si="35"/>
        <v>5</v>
      </c>
      <c r="C2221" t="s">
        <v>11</v>
      </c>
      <c r="D2221" s="2">
        <v>0</v>
      </c>
      <c r="E2221">
        <f>+VLOOKUP(REAL[[#This Row],[GASTO]],Table4[#All],2,FALSE)</f>
        <v>71002</v>
      </c>
    </row>
    <row r="2222" spans="1:5" x14ac:dyDescent="0.35">
      <c r="A2222" s="1" t="s">
        <v>77</v>
      </c>
      <c r="B2222">
        <f t="shared" si="35"/>
        <v>5</v>
      </c>
      <c r="C2222" t="s">
        <v>11</v>
      </c>
      <c r="D2222" s="2">
        <v>0</v>
      </c>
      <c r="E2222">
        <f>+VLOOKUP(REAL[[#This Row],[GASTO]],Table4[#All],2,FALSE)</f>
        <v>71002</v>
      </c>
    </row>
    <row r="2223" spans="1:5" x14ac:dyDescent="0.35">
      <c r="A2223" s="1" t="s">
        <v>77</v>
      </c>
      <c r="B2223">
        <f t="shared" si="35"/>
        <v>5</v>
      </c>
      <c r="C2223" t="s">
        <v>11</v>
      </c>
      <c r="D2223" s="2">
        <v>0</v>
      </c>
      <c r="E2223">
        <f>+VLOOKUP(REAL[[#This Row],[GASTO]],Table4[#All],2,FALSE)</f>
        <v>71002</v>
      </c>
    </row>
    <row r="2224" spans="1:5" x14ac:dyDescent="0.35">
      <c r="A2224" s="1" t="s">
        <v>77</v>
      </c>
      <c r="B2224">
        <f t="shared" si="35"/>
        <v>5</v>
      </c>
      <c r="C2224" t="s">
        <v>11</v>
      </c>
      <c r="D2224" s="2">
        <v>0</v>
      </c>
      <c r="E2224">
        <f>+VLOOKUP(REAL[[#This Row],[GASTO]],Table4[#All],2,FALSE)</f>
        <v>71002</v>
      </c>
    </row>
    <row r="2225" spans="1:5" x14ac:dyDescent="0.35">
      <c r="A2225" s="1" t="s">
        <v>77</v>
      </c>
      <c r="B2225">
        <f t="shared" si="35"/>
        <v>5</v>
      </c>
      <c r="C2225" t="s">
        <v>11</v>
      </c>
      <c r="D2225" s="2">
        <v>0</v>
      </c>
      <c r="E2225">
        <f>+VLOOKUP(REAL[[#This Row],[GASTO]],Table4[#All],2,FALSE)</f>
        <v>71002</v>
      </c>
    </row>
    <row r="2226" spans="1:5" x14ac:dyDescent="0.35">
      <c r="A2226" s="1" t="s">
        <v>77</v>
      </c>
      <c r="B2226">
        <f t="shared" si="35"/>
        <v>5</v>
      </c>
      <c r="C2226" t="s">
        <v>11</v>
      </c>
      <c r="D2226" s="2">
        <v>0</v>
      </c>
      <c r="E2226">
        <f>+VLOOKUP(REAL[[#This Row],[GASTO]],Table4[#All],2,FALSE)</f>
        <v>71002</v>
      </c>
    </row>
    <row r="2227" spans="1:5" x14ac:dyDescent="0.35">
      <c r="A2227" s="1" t="s">
        <v>77</v>
      </c>
      <c r="B2227">
        <f t="shared" si="35"/>
        <v>5</v>
      </c>
      <c r="C2227" t="s">
        <v>11</v>
      </c>
      <c r="D2227" s="2">
        <v>0</v>
      </c>
      <c r="E2227">
        <f>+VLOOKUP(REAL[[#This Row],[GASTO]],Table4[#All],2,FALSE)</f>
        <v>71002</v>
      </c>
    </row>
    <row r="2228" spans="1:5" x14ac:dyDescent="0.35">
      <c r="A2228" s="1" t="s">
        <v>77</v>
      </c>
      <c r="B2228">
        <f t="shared" si="35"/>
        <v>5</v>
      </c>
      <c r="C2228" t="s">
        <v>11</v>
      </c>
      <c r="D2228" s="2">
        <v>0</v>
      </c>
      <c r="E2228">
        <f>+VLOOKUP(REAL[[#This Row],[GASTO]],Table4[#All],2,FALSE)</f>
        <v>71002</v>
      </c>
    </row>
    <row r="2229" spans="1:5" x14ac:dyDescent="0.35">
      <c r="A2229" s="1" t="s">
        <v>77</v>
      </c>
      <c r="B2229">
        <f t="shared" si="35"/>
        <v>5</v>
      </c>
      <c r="C2229" t="s">
        <v>11</v>
      </c>
      <c r="D2229" s="2">
        <v>0</v>
      </c>
      <c r="E2229">
        <f>+VLOOKUP(REAL[[#This Row],[GASTO]],Table4[#All],2,FALSE)</f>
        <v>71002</v>
      </c>
    </row>
    <row r="2230" spans="1:5" x14ac:dyDescent="0.35">
      <c r="A2230" s="1" t="s">
        <v>77</v>
      </c>
      <c r="B2230">
        <f t="shared" si="35"/>
        <v>5</v>
      </c>
      <c r="C2230" t="s">
        <v>11</v>
      </c>
      <c r="D2230" s="2">
        <v>0</v>
      </c>
      <c r="E2230">
        <f>+VLOOKUP(REAL[[#This Row],[GASTO]],Table4[#All],2,FALSE)</f>
        <v>71002</v>
      </c>
    </row>
    <row r="2231" spans="1:5" x14ac:dyDescent="0.35">
      <c r="A2231" s="1" t="s">
        <v>77</v>
      </c>
      <c r="B2231">
        <f t="shared" si="35"/>
        <v>5</v>
      </c>
      <c r="C2231" t="s">
        <v>11</v>
      </c>
      <c r="D2231" s="2">
        <v>0</v>
      </c>
      <c r="E2231">
        <f>+VLOOKUP(REAL[[#This Row],[GASTO]],Table4[#All],2,FALSE)</f>
        <v>71002</v>
      </c>
    </row>
    <row r="2232" spans="1:5" x14ac:dyDescent="0.35">
      <c r="A2232" s="1" t="s">
        <v>77</v>
      </c>
      <c r="B2232">
        <f t="shared" si="35"/>
        <v>5</v>
      </c>
      <c r="C2232" t="s">
        <v>11</v>
      </c>
      <c r="D2232" s="2">
        <v>0</v>
      </c>
      <c r="E2232">
        <f>+VLOOKUP(REAL[[#This Row],[GASTO]],Table4[#All],2,FALSE)</f>
        <v>71002</v>
      </c>
    </row>
    <row r="2233" spans="1:5" x14ac:dyDescent="0.35">
      <c r="A2233" s="1" t="s">
        <v>77</v>
      </c>
      <c r="B2233">
        <f t="shared" si="35"/>
        <v>5</v>
      </c>
      <c r="C2233" t="s">
        <v>11</v>
      </c>
      <c r="D2233" s="2">
        <v>0</v>
      </c>
      <c r="E2233">
        <f>+VLOOKUP(REAL[[#This Row],[GASTO]],Table4[#All],2,FALSE)</f>
        <v>71002</v>
      </c>
    </row>
    <row r="2234" spans="1:5" x14ac:dyDescent="0.35">
      <c r="A2234" s="1" t="s">
        <v>77</v>
      </c>
      <c r="B2234">
        <f t="shared" si="35"/>
        <v>5</v>
      </c>
      <c r="C2234" t="s">
        <v>11</v>
      </c>
      <c r="D2234" s="2">
        <v>0</v>
      </c>
      <c r="E2234">
        <f>+VLOOKUP(REAL[[#This Row],[GASTO]],Table4[#All],2,FALSE)</f>
        <v>71002</v>
      </c>
    </row>
    <row r="2235" spans="1:5" x14ac:dyDescent="0.35">
      <c r="A2235" s="1" t="s">
        <v>77</v>
      </c>
      <c r="B2235">
        <f t="shared" si="35"/>
        <v>5</v>
      </c>
      <c r="C2235" t="s">
        <v>11</v>
      </c>
      <c r="D2235" s="2">
        <v>0</v>
      </c>
      <c r="E2235">
        <f>+VLOOKUP(REAL[[#This Row],[GASTO]],Table4[#All],2,FALSE)</f>
        <v>71002</v>
      </c>
    </row>
    <row r="2236" spans="1:5" x14ac:dyDescent="0.35">
      <c r="A2236" s="1" t="s">
        <v>77</v>
      </c>
      <c r="B2236">
        <f t="shared" si="35"/>
        <v>5</v>
      </c>
      <c r="C2236" t="s">
        <v>11</v>
      </c>
      <c r="D2236" s="2">
        <v>0</v>
      </c>
      <c r="E2236">
        <f>+VLOOKUP(REAL[[#This Row],[GASTO]],Table4[#All],2,FALSE)</f>
        <v>71002</v>
      </c>
    </row>
    <row r="2237" spans="1:5" x14ac:dyDescent="0.35">
      <c r="A2237" s="1" t="s">
        <v>77</v>
      </c>
      <c r="B2237">
        <f t="shared" ref="B2237:B2300" si="36">+MONTH(A2237)</f>
        <v>5</v>
      </c>
      <c r="C2237" t="s">
        <v>11</v>
      </c>
      <c r="D2237" s="2">
        <v>0</v>
      </c>
      <c r="E2237">
        <f>+VLOOKUP(REAL[[#This Row],[GASTO]],Table4[#All],2,FALSE)</f>
        <v>71002</v>
      </c>
    </row>
    <row r="2238" spans="1:5" x14ac:dyDescent="0.35">
      <c r="A2238" s="1" t="s">
        <v>77</v>
      </c>
      <c r="B2238">
        <f t="shared" si="36"/>
        <v>5</v>
      </c>
      <c r="C2238" t="s">
        <v>11</v>
      </c>
      <c r="D2238" s="2">
        <v>0</v>
      </c>
      <c r="E2238">
        <f>+VLOOKUP(REAL[[#This Row],[GASTO]],Table4[#All],2,FALSE)</f>
        <v>71002</v>
      </c>
    </row>
    <row r="2239" spans="1:5" x14ac:dyDescent="0.35">
      <c r="A2239" s="1" t="s">
        <v>77</v>
      </c>
      <c r="B2239">
        <f t="shared" si="36"/>
        <v>5</v>
      </c>
      <c r="C2239" t="s">
        <v>11</v>
      </c>
      <c r="D2239" s="2">
        <v>0</v>
      </c>
      <c r="E2239">
        <f>+VLOOKUP(REAL[[#This Row],[GASTO]],Table4[#All],2,FALSE)</f>
        <v>71002</v>
      </c>
    </row>
    <row r="2240" spans="1:5" x14ac:dyDescent="0.35">
      <c r="A2240" s="1" t="s">
        <v>77</v>
      </c>
      <c r="B2240">
        <f t="shared" si="36"/>
        <v>5</v>
      </c>
      <c r="C2240" t="s">
        <v>11</v>
      </c>
      <c r="D2240" s="2">
        <v>0</v>
      </c>
      <c r="E2240">
        <f>+VLOOKUP(REAL[[#This Row],[GASTO]],Table4[#All],2,FALSE)</f>
        <v>71002</v>
      </c>
    </row>
    <row r="2241" spans="1:5" x14ac:dyDescent="0.35">
      <c r="A2241" s="1" t="s">
        <v>77</v>
      </c>
      <c r="B2241">
        <f t="shared" si="36"/>
        <v>5</v>
      </c>
      <c r="C2241" t="s">
        <v>11</v>
      </c>
      <c r="D2241" s="2">
        <v>0</v>
      </c>
      <c r="E2241">
        <f>+VLOOKUP(REAL[[#This Row],[GASTO]],Table4[#All],2,FALSE)</f>
        <v>71002</v>
      </c>
    </row>
    <row r="2242" spans="1:5" x14ac:dyDescent="0.35">
      <c r="A2242" s="1" t="s">
        <v>77</v>
      </c>
      <c r="B2242">
        <f t="shared" si="36"/>
        <v>5</v>
      </c>
      <c r="C2242" t="s">
        <v>11</v>
      </c>
      <c r="D2242" s="2">
        <v>0</v>
      </c>
      <c r="E2242">
        <f>+VLOOKUP(REAL[[#This Row],[GASTO]],Table4[#All],2,FALSE)</f>
        <v>71002</v>
      </c>
    </row>
    <row r="2243" spans="1:5" x14ac:dyDescent="0.35">
      <c r="A2243" s="1" t="s">
        <v>77</v>
      </c>
      <c r="B2243">
        <f t="shared" si="36"/>
        <v>5</v>
      </c>
      <c r="C2243" t="s">
        <v>11</v>
      </c>
      <c r="D2243" s="2">
        <v>0</v>
      </c>
      <c r="E2243">
        <f>+VLOOKUP(REAL[[#This Row],[GASTO]],Table4[#All],2,FALSE)</f>
        <v>71002</v>
      </c>
    </row>
    <row r="2244" spans="1:5" x14ac:dyDescent="0.35">
      <c r="A2244" s="1" t="s">
        <v>77</v>
      </c>
      <c r="B2244">
        <f t="shared" si="36"/>
        <v>5</v>
      </c>
      <c r="C2244" t="s">
        <v>11</v>
      </c>
      <c r="D2244" s="2">
        <v>0</v>
      </c>
      <c r="E2244">
        <f>+VLOOKUP(REAL[[#This Row],[GASTO]],Table4[#All],2,FALSE)</f>
        <v>71002</v>
      </c>
    </row>
    <row r="2245" spans="1:5" x14ac:dyDescent="0.35">
      <c r="A2245" s="1" t="s">
        <v>77</v>
      </c>
      <c r="B2245">
        <f t="shared" si="36"/>
        <v>5</v>
      </c>
      <c r="C2245" t="s">
        <v>11</v>
      </c>
      <c r="D2245" s="2">
        <v>0</v>
      </c>
      <c r="E2245">
        <f>+VLOOKUP(REAL[[#This Row],[GASTO]],Table4[#All],2,FALSE)</f>
        <v>71002</v>
      </c>
    </row>
    <row r="2246" spans="1:5" x14ac:dyDescent="0.35">
      <c r="A2246" s="1" t="s">
        <v>77</v>
      </c>
      <c r="B2246">
        <f t="shared" si="36"/>
        <v>5</v>
      </c>
      <c r="C2246" t="s">
        <v>11</v>
      </c>
      <c r="D2246" s="2">
        <v>0</v>
      </c>
      <c r="E2246">
        <f>+VLOOKUP(REAL[[#This Row],[GASTO]],Table4[#All],2,FALSE)</f>
        <v>71002</v>
      </c>
    </row>
    <row r="2247" spans="1:5" x14ac:dyDescent="0.35">
      <c r="A2247" s="1" t="s">
        <v>77</v>
      </c>
      <c r="B2247">
        <f t="shared" si="36"/>
        <v>5</v>
      </c>
      <c r="C2247" t="s">
        <v>11</v>
      </c>
      <c r="D2247" s="2">
        <v>0</v>
      </c>
      <c r="E2247">
        <f>+VLOOKUP(REAL[[#This Row],[GASTO]],Table4[#All],2,FALSE)</f>
        <v>71002</v>
      </c>
    </row>
    <row r="2248" spans="1:5" x14ac:dyDescent="0.35">
      <c r="A2248" s="1" t="s">
        <v>77</v>
      </c>
      <c r="B2248">
        <f t="shared" si="36"/>
        <v>5</v>
      </c>
      <c r="C2248" t="s">
        <v>11</v>
      </c>
      <c r="D2248" s="2">
        <v>0</v>
      </c>
      <c r="E2248">
        <f>+VLOOKUP(REAL[[#This Row],[GASTO]],Table4[#All],2,FALSE)</f>
        <v>71002</v>
      </c>
    </row>
    <row r="2249" spans="1:5" x14ac:dyDescent="0.35">
      <c r="A2249" s="1" t="s">
        <v>77</v>
      </c>
      <c r="B2249">
        <f t="shared" si="36"/>
        <v>5</v>
      </c>
      <c r="C2249" t="s">
        <v>11</v>
      </c>
      <c r="D2249" s="2">
        <v>0</v>
      </c>
      <c r="E2249">
        <f>+VLOOKUP(REAL[[#This Row],[GASTO]],Table4[#All],2,FALSE)</f>
        <v>71002</v>
      </c>
    </row>
    <row r="2250" spans="1:5" x14ac:dyDescent="0.35">
      <c r="A2250" s="1" t="s">
        <v>77</v>
      </c>
      <c r="B2250">
        <f t="shared" si="36"/>
        <v>5</v>
      </c>
      <c r="C2250" t="s">
        <v>11</v>
      </c>
      <c r="D2250" s="2">
        <v>0</v>
      </c>
      <c r="E2250">
        <f>+VLOOKUP(REAL[[#This Row],[GASTO]],Table4[#All],2,FALSE)</f>
        <v>71002</v>
      </c>
    </row>
    <row r="2251" spans="1:5" x14ac:dyDescent="0.35">
      <c r="A2251" s="1" t="s">
        <v>72</v>
      </c>
      <c r="B2251">
        <f t="shared" si="36"/>
        <v>5</v>
      </c>
      <c r="C2251" t="s">
        <v>11</v>
      </c>
      <c r="D2251" s="2">
        <v>0</v>
      </c>
      <c r="E2251">
        <f>+VLOOKUP(REAL[[#This Row],[GASTO]],Table4[#All],2,FALSE)</f>
        <v>71002</v>
      </c>
    </row>
    <row r="2252" spans="1:5" x14ac:dyDescent="0.35">
      <c r="A2252" s="1" t="s">
        <v>72</v>
      </c>
      <c r="B2252">
        <f t="shared" si="36"/>
        <v>5</v>
      </c>
      <c r="C2252" t="s">
        <v>11</v>
      </c>
      <c r="D2252" s="2">
        <v>0</v>
      </c>
      <c r="E2252">
        <f>+VLOOKUP(REAL[[#This Row],[GASTO]],Table4[#All],2,FALSE)</f>
        <v>71002</v>
      </c>
    </row>
    <row r="2253" spans="1:5" x14ac:dyDescent="0.35">
      <c r="A2253" s="1" t="s">
        <v>72</v>
      </c>
      <c r="B2253">
        <f t="shared" si="36"/>
        <v>5</v>
      </c>
      <c r="C2253" t="s">
        <v>11</v>
      </c>
      <c r="D2253" s="2">
        <v>0</v>
      </c>
      <c r="E2253">
        <f>+VLOOKUP(REAL[[#This Row],[GASTO]],Table4[#All],2,FALSE)</f>
        <v>71002</v>
      </c>
    </row>
    <row r="2254" spans="1:5" x14ac:dyDescent="0.35">
      <c r="A2254" s="1" t="s">
        <v>72</v>
      </c>
      <c r="B2254">
        <f t="shared" si="36"/>
        <v>5</v>
      </c>
      <c r="C2254" t="s">
        <v>11</v>
      </c>
      <c r="D2254" s="2">
        <v>0</v>
      </c>
      <c r="E2254">
        <f>+VLOOKUP(REAL[[#This Row],[GASTO]],Table4[#All],2,FALSE)</f>
        <v>71002</v>
      </c>
    </row>
    <row r="2255" spans="1:5" x14ac:dyDescent="0.35">
      <c r="A2255" s="1" t="s">
        <v>72</v>
      </c>
      <c r="B2255">
        <f t="shared" si="36"/>
        <v>5</v>
      </c>
      <c r="C2255" t="s">
        <v>11</v>
      </c>
      <c r="D2255" s="2">
        <v>0</v>
      </c>
      <c r="E2255">
        <f>+VLOOKUP(REAL[[#This Row],[GASTO]],Table4[#All],2,FALSE)</f>
        <v>71002</v>
      </c>
    </row>
    <row r="2256" spans="1:5" x14ac:dyDescent="0.35">
      <c r="A2256" s="1" t="s">
        <v>72</v>
      </c>
      <c r="B2256">
        <f t="shared" si="36"/>
        <v>5</v>
      </c>
      <c r="C2256" t="s">
        <v>11</v>
      </c>
      <c r="D2256" s="2">
        <v>0</v>
      </c>
      <c r="E2256">
        <f>+VLOOKUP(REAL[[#This Row],[GASTO]],Table4[#All],2,FALSE)</f>
        <v>71002</v>
      </c>
    </row>
    <row r="2257" spans="1:5" x14ac:dyDescent="0.35">
      <c r="A2257" s="1" t="s">
        <v>72</v>
      </c>
      <c r="B2257">
        <f t="shared" si="36"/>
        <v>5</v>
      </c>
      <c r="C2257" t="s">
        <v>11</v>
      </c>
      <c r="D2257" s="2">
        <v>0</v>
      </c>
      <c r="E2257">
        <f>+VLOOKUP(REAL[[#This Row],[GASTO]],Table4[#All],2,FALSE)</f>
        <v>71002</v>
      </c>
    </row>
    <row r="2258" spans="1:5" x14ac:dyDescent="0.35">
      <c r="A2258" s="1" t="s">
        <v>72</v>
      </c>
      <c r="B2258">
        <f t="shared" si="36"/>
        <v>5</v>
      </c>
      <c r="C2258" t="s">
        <v>11</v>
      </c>
      <c r="D2258" s="2">
        <v>0</v>
      </c>
      <c r="E2258">
        <f>+VLOOKUP(REAL[[#This Row],[GASTO]],Table4[#All],2,FALSE)</f>
        <v>71002</v>
      </c>
    </row>
    <row r="2259" spans="1:5" x14ac:dyDescent="0.35">
      <c r="A2259" s="1" t="s">
        <v>72</v>
      </c>
      <c r="B2259">
        <f t="shared" si="36"/>
        <v>5</v>
      </c>
      <c r="C2259" t="s">
        <v>11</v>
      </c>
      <c r="D2259" s="2">
        <v>0</v>
      </c>
      <c r="E2259">
        <f>+VLOOKUP(REAL[[#This Row],[GASTO]],Table4[#All],2,FALSE)</f>
        <v>71002</v>
      </c>
    </row>
    <row r="2260" spans="1:5" x14ac:dyDescent="0.35">
      <c r="A2260" s="1" t="s">
        <v>72</v>
      </c>
      <c r="B2260">
        <f t="shared" si="36"/>
        <v>5</v>
      </c>
      <c r="C2260" t="s">
        <v>11</v>
      </c>
      <c r="D2260" s="2">
        <v>0</v>
      </c>
      <c r="E2260">
        <f>+VLOOKUP(REAL[[#This Row],[GASTO]],Table4[#All],2,FALSE)</f>
        <v>71002</v>
      </c>
    </row>
    <row r="2261" spans="1:5" x14ac:dyDescent="0.35">
      <c r="A2261" s="1" t="s">
        <v>72</v>
      </c>
      <c r="B2261">
        <f t="shared" si="36"/>
        <v>5</v>
      </c>
      <c r="C2261" t="s">
        <v>11</v>
      </c>
      <c r="D2261" s="2">
        <v>0</v>
      </c>
      <c r="E2261">
        <f>+VLOOKUP(REAL[[#This Row],[GASTO]],Table4[#All],2,FALSE)</f>
        <v>71002</v>
      </c>
    </row>
    <row r="2262" spans="1:5" x14ac:dyDescent="0.35">
      <c r="A2262" s="1" t="s">
        <v>72</v>
      </c>
      <c r="B2262">
        <f t="shared" si="36"/>
        <v>5</v>
      </c>
      <c r="C2262" t="s">
        <v>11</v>
      </c>
      <c r="D2262" s="2">
        <v>0</v>
      </c>
      <c r="E2262">
        <f>+VLOOKUP(REAL[[#This Row],[GASTO]],Table4[#All],2,FALSE)</f>
        <v>71002</v>
      </c>
    </row>
    <row r="2263" spans="1:5" x14ac:dyDescent="0.35">
      <c r="A2263" s="1" t="s">
        <v>72</v>
      </c>
      <c r="B2263">
        <f t="shared" si="36"/>
        <v>5</v>
      </c>
      <c r="C2263" t="s">
        <v>11</v>
      </c>
      <c r="D2263" s="2">
        <v>312.89999999999998</v>
      </c>
      <c r="E2263">
        <f>+VLOOKUP(REAL[[#This Row],[GASTO]],Table4[#All],2,FALSE)</f>
        <v>71002</v>
      </c>
    </row>
    <row r="2264" spans="1:5" x14ac:dyDescent="0.35">
      <c r="A2264" s="1" t="s">
        <v>72</v>
      </c>
      <c r="B2264">
        <f t="shared" si="36"/>
        <v>5</v>
      </c>
      <c r="C2264" t="s">
        <v>11</v>
      </c>
      <c r="D2264" s="2">
        <v>0</v>
      </c>
      <c r="E2264">
        <f>+VLOOKUP(REAL[[#This Row],[GASTO]],Table4[#All],2,FALSE)</f>
        <v>71002</v>
      </c>
    </row>
    <row r="2265" spans="1:5" x14ac:dyDescent="0.35">
      <c r="A2265" s="1" t="s">
        <v>80</v>
      </c>
      <c r="B2265">
        <f t="shared" si="36"/>
        <v>5</v>
      </c>
      <c r="C2265" t="s">
        <v>11</v>
      </c>
      <c r="D2265" s="2">
        <v>0</v>
      </c>
      <c r="E2265">
        <f>+VLOOKUP(REAL[[#This Row],[GASTO]],Table4[#All],2,FALSE)</f>
        <v>71002</v>
      </c>
    </row>
    <row r="2266" spans="1:5" x14ac:dyDescent="0.35">
      <c r="A2266" s="1" t="s">
        <v>80</v>
      </c>
      <c r="B2266">
        <f t="shared" si="36"/>
        <v>5</v>
      </c>
      <c r="C2266" t="s">
        <v>11</v>
      </c>
      <c r="D2266" s="2">
        <v>0</v>
      </c>
      <c r="E2266">
        <f>+VLOOKUP(REAL[[#This Row],[GASTO]],Table4[#All],2,FALSE)</f>
        <v>71002</v>
      </c>
    </row>
    <row r="2267" spans="1:5" x14ac:dyDescent="0.35">
      <c r="A2267" s="1" t="s">
        <v>80</v>
      </c>
      <c r="B2267">
        <f t="shared" si="36"/>
        <v>5</v>
      </c>
      <c r="C2267" t="s">
        <v>11</v>
      </c>
      <c r="D2267" s="2">
        <v>0</v>
      </c>
      <c r="E2267">
        <f>+VLOOKUP(REAL[[#This Row],[GASTO]],Table4[#All],2,FALSE)</f>
        <v>71002</v>
      </c>
    </row>
    <row r="2268" spans="1:5" x14ac:dyDescent="0.35">
      <c r="A2268" s="1" t="s">
        <v>80</v>
      </c>
      <c r="B2268">
        <f t="shared" si="36"/>
        <v>5</v>
      </c>
      <c r="C2268" t="s">
        <v>11</v>
      </c>
      <c r="D2268" s="2">
        <v>0</v>
      </c>
      <c r="E2268">
        <f>+VLOOKUP(REAL[[#This Row],[GASTO]],Table4[#All],2,FALSE)</f>
        <v>71002</v>
      </c>
    </row>
    <row r="2269" spans="1:5" x14ac:dyDescent="0.35">
      <c r="A2269" s="1" t="s">
        <v>80</v>
      </c>
      <c r="B2269">
        <f t="shared" si="36"/>
        <v>5</v>
      </c>
      <c r="C2269" t="s">
        <v>11</v>
      </c>
      <c r="D2269" s="2">
        <v>0</v>
      </c>
      <c r="E2269">
        <f>+VLOOKUP(REAL[[#This Row],[GASTO]],Table4[#All],2,FALSE)</f>
        <v>71002</v>
      </c>
    </row>
    <row r="2270" spans="1:5" x14ac:dyDescent="0.35">
      <c r="A2270" s="1" t="s">
        <v>80</v>
      </c>
      <c r="B2270">
        <f t="shared" si="36"/>
        <v>5</v>
      </c>
      <c r="C2270" t="s">
        <v>11</v>
      </c>
      <c r="D2270" s="2">
        <v>0</v>
      </c>
      <c r="E2270">
        <f>+VLOOKUP(REAL[[#This Row],[GASTO]],Table4[#All],2,FALSE)</f>
        <v>71002</v>
      </c>
    </row>
    <row r="2271" spans="1:5" x14ac:dyDescent="0.35">
      <c r="A2271" s="1" t="s">
        <v>80</v>
      </c>
      <c r="B2271">
        <f t="shared" si="36"/>
        <v>5</v>
      </c>
      <c r="C2271" t="s">
        <v>11</v>
      </c>
      <c r="D2271" s="2">
        <v>0</v>
      </c>
      <c r="E2271">
        <f>+VLOOKUP(REAL[[#This Row],[GASTO]],Table4[#All],2,FALSE)</f>
        <v>71002</v>
      </c>
    </row>
    <row r="2272" spans="1:5" x14ac:dyDescent="0.35">
      <c r="A2272" s="1" t="s">
        <v>80</v>
      </c>
      <c r="B2272">
        <f t="shared" si="36"/>
        <v>5</v>
      </c>
      <c r="C2272" t="s">
        <v>11</v>
      </c>
      <c r="D2272" s="2">
        <v>0</v>
      </c>
      <c r="E2272">
        <f>+VLOOKUP(REAL[[#This Row],[GASTO]],Table4[#All],2,FALSE)</f>
        <v>71002</v>
      </c>
    </row>
    <row r="2273" spans="1:5" x14ac:dyDescent="0.35">
      <c r="A2273" s="1" t="s">
        <v>80</v>
      </c>
      <c r="B2273">
        <f t="shared" si="36"/>
        <v>5</v>
      </c>
      <c r="C2273" t="s">
        <v>11</v>
      </c>
      <c r="D2273" s="2">
        <v>0</v>
      </c>
      <c r="E2273">
        <f>+VLOOKUP(REAL[[#This Row],[GASTO]],Table4[#All],2,FALSE)</f>
        <v>71002</v>
      </c>
    </row>
    <row r="2274" spans="1:5" x14ac:dyDescent="0.35">
      <c r="A2274" s="1" t="s">
        <v>80</v>
      </c>
      <c r="B2274">
        <f t="shared" si="36"/>
        <v>5</v>
      </c>
      <c r="C2274" t="s">
        <v>11</v>
      </c>
      <c r="D2274" s="2">
        <v>0</v>
      </c>
      <c r="E2274">
        <f>+VLOOKUP(REAL[[#This Row],[GASTO]],Table4[#All],2,FALSE)</f>
        <v>71002</v>
      </c>
    </row>
    <row r="2275" spans="1:5" x14ac:dyDescent="0.35">
      <c r="A2275" s="1" t="s">
        <v>80</v>
      </c>
      <c r="B2275">
        <f t="shared" si="36"/>
        <v>5</v>
      </c>
      <c r="C2275" t="s">
        <v>11</v>
      </c>
      <c r="D2275" s="2">
        <v>0</v>
      </c>
      <c r="E2275">
        <f>+VLOOKUP(REAL[[#This Row],[GASTO]],Table4[#All],2,FALSE)</f>
        <v>71002</v>
      </c>
    </row>
    <row r="2276" spans="1:5" x14ac:dyDescent="0.35">
      <c r="A2276" s="1" t="s">
        <v>80</v>
      </c>
      <c r="B2276">
        <f t="shared" si="36"/>
        <v>5</v>
      </c>
      <c r="C2276" t="s">
        <v>11</v>
      </c>
      <c r="D2276" s="2">
        <v>0</v>
      </c>
      <c r="E2276">
        <f>+VLOOKUP(REAL[[#This Row],[GASTO]],Table4[#All],2,FALSE)</f>
        <v>71002</v>
      </c>
    </row>
    <row r="2277" spans="1:5" x14ac:dyDescent="0.35">
      <c r="A2277" s="1" t="s">
        <v>80</v>
      </c>
      <c r="B2277">
        <f t="shared" si="36"/>
        <v>5</v>
      </c>
      <c r="C2277" t="s">
        <v>11</v>
      </c>
      <c r="D2277" s="2">
        <v>0</v>
      </c>
      <c r="E2277">
        <f>+VLOOKUP(REAL[[#This Row],[GASTO]],Table4[#All],2,FALSE)</f>
        <v>71002</v>
      </c>
    </row>
    <row r="2278" spans="1:5" x14ac:dyDescent="0.35">
      <c r="A2278" s="1" t="s">
        <v>80</v>
      </c>
      <c r="B2278">
        <f t="shared" si="36"/>
        <v>5</v>
      </c>
      <c r="C2278" t="s">
        <v>11</v>
      </c>
      <c r="D2278" s="2">
        <v>0</v>
      </c>
      <c r="E2278">
        <f>+VLOOKUP(REAL[[#This Row],[GASTO]],Table4[#All],2,FALSE)</f>
        <v>71002</v>
      </c>
    </row>
    <row r="2279" spans="1:5" x14ac:dyDescent="0.35">
      <c r="A2279" s="1" t="s">
        <v>80</v>
      </c>
      <c r="B2279">
        <f t="shared" si="36"/>
        <v>5</v>
      </c>
      <c r="C2279" t="s">
        <v>11</v>
      </c>
      <c r="D2279" s="2">
        <v>0</v>
      </c>
      <c r="E2279">
        <f>+VLOOKUP(REAL[[#This Row],[GASTO]],Table4[#All],2,FALSE)</f>
        <v>71002</v>
      </c>
    </row>
    <row r="2280" spans="1:5" x14ac:dyDescent="0.35">
      <c r="A2280" s="1" t="s">
        <v>80</v>
      </c>
      <c r="B2280">
        <f t="shared" si="36"/>
        <v>5</v>
      </c>
      <c r="C2280" t="s">
        <v>11</v>
      </c>
      <c r="D2280" s="2">
        <v>0</v>
      </c>
      <c r="E2280">
        <f>+VLOOKUP(REAL[[#This Row],[GASTO]],Table4[#All],2,FALSE)</f>
        <v>71002</v>
      </c>
    </row>
    <row r="2281" spans="1:5" x14ac:dyDescent="0.35">
      <c r="A2281" s="1" t="s">
        <v>80</v>
      </c>
      <c r="B2281">
        <f t="shared" si="36"/>
        <v>5</v>
      </c>
      <c r="C2281" t="s">
        <v>11</v>
      </c>
      <c r="D2281" s="2">
        <v>0</v>
      </c>
      <c r="E2281">
        <f>+VLOOKUP(REAL[[#This Row],[GASTO]],Table4[#All],2,FALSE)</f>
        <v>71002</v>
      </c>
    </row>
    <row r="2282" spans="1:5" x14ac:dyDescent="0.35">
      <c r="A2282" s="1" t="s">
        <v>80</v>
      </c>
      <c r="B2282">
        <f t="shared" si="36"/>
        <v>5</v>
      </c>
      <c r="C2282" t="s">
        <v>11</v>
      </c>
      <c r="D2282" s="2">
        <v>0</v>
      </c>
      <c r="E2282">
        <f>+VLOOKUP(REAL[[#This Row],[GASTO]],Table4[#All],2,FALSE)</f>
        <v>71002</v>
      </c>
    </row>
    <row r="2283" spans="1:5" x14ac:dyDescent="0.35">
      <c r="A2283" s="1" t="s">
        <v>80</v>
      </c>
      <c r="B2283">
        <f t="shared" si="36"/>
        <v>5</v>
      </c>
      <c r="C2283" t="s">
        <v>11</v>
      </c>
      <c r="D2283" s="2">
        <v>0</v>
      </c>
      <c r="E2283">
        <f>+VLOOKUP(REAL[[#This Row],[GASTO]],Table4[#All],2,FALSE)</f>
        <v>71002</v>
      </c>
    </row>
    <row r="2284" spans="1:5" x14ac:dyDescent="0.35">
      <c r="A2284" s="1" t="s">
        <v>80</v>
      </c>
      <c r="B2284">
        <f t="shared" si="36"/>
        <v>5</v>
      </c>
      <c r="C2284" t="s">
        <v>11</v>
      </c>
      <c r="D2284" s="2">
        <v>0</v>
      </c>
      <c r="E2284">
        <f>+VLOOKUP(REAL[[#This Row],[GASTO]],Table4[#All],2,FALSE)</f>
        <v>71002</v>
      </c>
    </row>
    <row r="2285" spans="1:5" x14ac:dyDescent="0.35">
      <c r="A2285" s="1" t="s">
        <v>80</v>
      </c>
      <c r="B2285">
        <f t="shared" si="36"/>
        <v>5</v>
      </c>
      <c r="C2285" t="s">
        <v>11</v>
      </c>
      <c r="D2285" s="2">
        <v>0</v>
      </c>
      <c r="E2285">
        <f>+VLOOKUP(REAL[[#This Row],[GASTO]],Table4[#All],2,FALSE)</f>
        <v>71002</v>
      </c>
    </row>
    <row r="2286" spans="1:5" x14ac:dyDescent="0.35">
      <c r="A2286" s="1" t="s">
        <v>80</v>
      </c>
      <c r="B2286">
        <f t="shared" si="36"/>
        <v>5</v>
      </c>
      <c r="C2286" t="s">
        <v>11</v>
      </c>
      <c r="D2286" s="2">
        <v>0</v>
      </c>
      <c r="E2286">
        <f>+VLOOKUP(REAL[[#This Row],[GASTO]],Table4[#All],2,FALSE)</f>
        <v>71002</v>
      </c>
    </row>
    <row r="2287" spans="1:5" x14ac:dyDescent="0.35">
      <c r="A2287" s="1" t="s">
        <v>80</v>
      </c>
      <c r="B2287">
        <f t="shared" si="36"/>
        <v>5</v>
      </c>
      <c r="C2287" t="s">
        <v>11</v>
      </c>
      <c r="D2287" s="2">
        <v>0</v>
      </c>
      <c r="E2287">
        <f>+VLOOKUP(REAL[[#This Row],[GASTO]],Table4[#All],2,FALSE)</f>
        <v>71002</v>
      </c>
    </row>
    <row r="2288" spans="1:5" x14ac:dyDescent="0.35">
      <c r="A2288" s="1" t="s">
        <v>80</v>
      </c>
      <c r="B2288">
        <f t="shared" si="36"/>
        <v>5</v>
      </c>
      <c r="C2288" t="s">
        <v>11</v>
      </c>
      <c r="D2288" s="2">
        <v>0</v>
      </c>
      <c r="E2288">
        <f>+VLOOKUP(REAL[[#This Row],[GASTO]],Table4[#All],2,FALSE)</f>
        <v>71002</v>
      </c>
    </row>
    <row r="2289" spans="1:5" x14ac:dyDescent="0.35">
      <c r="A2289" s="1" t="s">
        <v>80</v>
      </c>
      <c r="B2289">
        <f t="shared" si="36"/>
        <v>5</v>
      </c>
      <c r="C2289" t="s">
        <v>11</v>
      </c>
      <c r="D2289" s="2">
        <v>0</v>
      </c>
      <c r="E2289">
        <f>+VLOOKUP(REAL[[#This Row],[GASTO]],Table4[#All],2,FALSE)</f>
        <v>71002</v>
      </c>
    </row>
    <row r="2290" spans="1:5" x14ac:dyDescent="0.35">
      <c r="A2290" s="1" t="s">
        <v>80</v>
      </c>
      <c r="B2290">
        <f t="shared" si="36"/>
        <v>5</v>
      </c>
      <c r="C2290" t="s">
        <v>11</v>
      </c>
      <c r="D2290" s="2">
        <v>0</v>
      </c>
      <c r="E2290">
        <f>+VLOOKUP(REAL[[#This Row],[GASTO]],Table4[#All],2,FALSE)</f>
        <v>71002</v>
      </c>
    </row>
    <row r="2291" spans="1:5" x14ac:dyDescent="0.35">
      <c r="A2291" s="1" t="s">
        <v>80</v>
      </c>
      <c r="B2291">
        <f t="shared" si="36"/>
        <v>5</v>
      </c>
      <c r="C2291" t="s">
        <v>11</v>
      </c>
      <c r="D2291" s="2">
        <v>0</v>
      </c>
      <c r="E2291">
        <f>+VLOOKUP(REAL[[#This Row],[GASTO]],Table4[#All],2,FALSE)</f>
        <v>71002</v>
      </c>
    </row>
    <row r="2292" spans="1:5" x14ac:dyDescent="0.35">
      <c r="A2292" s="1" t="s">
        <v>80</v>
      </c>
      <c r="B2292">
        <f t="shared" si="36"/>
        <v>5</v>
      </c>
      <c r="C2292" t="s">
        <v>11</v>
      </c>
      <c r="D2292" s="2">
        <v>0</v>
      </c>
      <c r="E2292">
        <f>+VLOOKUP(REAL[[#This Row],[GASTO]],Table4[#All],2,FALSE)</f>
        <v>71002</v>
      </c>
    </row>
    <row r="2293" spans="1:5" x14ac:dyDescent="0.35">
      <c r="A2293" s="1" t="s">
        <v>70</v>
      </c>
      <c r="B2293">
        <f t="shared" si="36"/>
        <v>5</v>
      </c>
      <c r="C2293" t="s">
        <v>11</v>
      </c>
      <c r="D2293" s="2">
        <v>0</v>
      </c>
      <c r="E2293">
        <f>+VLOOKUP(REAL[[#This Row],[GASTO]],Table4[#All],2,FALSE)</f>
        <v>71002</v>
      </c>
    </row>
    <row r="2294" spans="1:5" x14ac:dyDescent="0.35">
      <c r="A2294" s="1" t="s">
        <v>70</v>
      </c>
      <c r="B2294">
        <f t="shared" si="36"/>
        <v>5</v>
      </c>
      <c r="C2294" t="s">
        <v>11</v>
      </c>
      <c r="D2294" s="2">
        <v>0</v>
      </c>
      <c r="E2294">
        <f>+VLOOKUP(REAL[[#This Row],[GASTO]],Table4[#All],2,FALSE)</f>
        <v>71002</v>
      </c>
    </row>
    <row r="2295" spans="1:5" x14ac:dyDescent="0.35">
      <c r="A2295" s="1" t="s">
        <v>70</v>
      </c>
      <c r="B2295">
        <f t="shared" si="36"/>
        <v>5</v>
      </c>
      <c r="C2295" t="s">
        <v>11</v>
      </c>
      <c r="D2295" s="2">
        <v>0</v>
      </c>
      <c r="E2295">
        <f>+VLOOKUP(REAL[[#This Row],[GASTO]],Table4[#All],2,FALSE)</f>
        <v>71002</v>
      </c>
    </row>
    <row r="2296" spans="1:5" x14ac:dyDescent="0.35">
      <c r="A2296" s="1" t="s">
        <v>70</v>
      </c>
      <c r="B2296">
        <f t="shared" si="36"/>
        <v>5</v>
      </c>
      <c r="C2296" t="s">
        <v>11</v>
      </c>
      <c r="D2296" s="2">
        <v>0</v>
      </c>
      <c r="E2296">
        <f>+VLOOKUP(REAL[[#This Row],[GASTO]],Table4[#All],2,FALSE)</f>
        <v>71002</v>
      </c>
    </row>
    <row r="2297" spans="1:5" x14ac:dyDescent="0.35">
      <c r="A2297" s="1" t="s">
        <v>70</v>
      </c>
      <c r="B2297">
        <f t="shared" si="36"/>
        <v>5</v>
      </c>
      <c r="C2297" t="s">
        <v>11</v>
      </c>
      <c r="D2297" s="2">
        <v>0</v>
      </c>
      <c r="E2297">
        <f>+VLOOKUP(REAL[[#This Row],[GASTO]],Table4[#All],2,FALSE)</f>
        <v>71002</v>
      </c>
    </row>
    <row r="2298" spans="1:5" x14ac:dyDescent="0.35">
      <c r="A2298" s="1" t="s">
        <v>70</v>
      </c>
      <c r="B2298">
        <f t="shared" si="36"/>
        <v>5</v>
      </c>
      <c r="C2298" t="s">
        <v>11</v>
      </c>
      <c r="D2298" s="2">
        <v>0</v>
      </c>
      <c r="E2298">
        <f>+VLOOKUP(REAL[[#This Row],[GASTO]],Table4[#All],2,FALSE)</f>
        <v>71002</v>
      </c>
    </row>
    <row r="2299" spans="1:5" x14ac:dyDescent="0.35">
      <c r="A2299" s="1" t="s">
        <v>70</v>
      </c>
      <c r="B2299">
        <f t="shared" si="36"/>
        <v>5</v>
      </c>
      <c r="C2299" t="s">
        <v>11</v>
      </c>
      <c r="D2299" s="2">
        <v>0</v>
      </c>
      <c r="E2299">
        <f>+VLOOKUP(REAL[[#This Row],[GASTO]],Table4[#All],2,FALSE)</f>
        <v>71002</v>
      </c>
    </row>
    <row r="2300" spans="1:5" x14ac:dyDescent="0.35">
      <c r="A2300" s="1" t="s">
        <v>70</v>
      </c>
      <c r="B2300">
        <f t="shared" si="36"/>
        <v>5</v>
      </c>
      <c r="C2300" t="s">
        <v>11</v>
      </c>
      <c r="D2300" s="2">
        <v>0</v>
      </c>
      <c r="E2300">
        <f>+VLOOKUP(REAL[[#This Row],[GASTO]],Table4[#All],2,FALSE)</f>
        <v>71002</v>
      </c>
    </row>
    <row r="2301" spans="1:5" x14ac:dyDescent="0.35">
      <c r="A2301" s="1" t="s">
        <v>70</v>
      </c>
      <c r="B2301">
        <f t="shared" ref="B2301:B2364" si="37">+MONTH(A2301)</f>
        <v>5</v>
      </c>
      <c r="C2301" t="s">
        <v>11</v>
      </c>
      <c r="D2301" s="2">
        <v>0</v>
      </c>
      <c r="E2301">
        <f>+VLOOKUP(REAL[[#This Row],[GASTO]],Table4[#All],2,FALSE)</f>
        <v>71002</v>
      </c>
    </row>
    <row r="2302" spans="1:5" x14ac:dyDescent="0.35">
      <c r="A2302" s="1" t="s">
        <v>70</v>
      </c>
      <c r="B2302">
        <f t="shared" si="37"/>
        <v>5</v>
      </c>
      <c r="C2302" t="s">
        <v>11</v>
      </c>
      <c r="D2302" s="2">
        <v>0</v>
      </c>
      <c r="E2302">
        <f>+VLOOKUP(REAL[[#This Row],[GASTO]],Table4[#All],2,FALSE)</f>
        <v>71002</v>
      </c>
    </row>
    <row r="2303" spans="1:5" x14ac:dyDescent="0.35">
      <c r="A2303" s="1" t="s">
        <v>70</v>
      </c>
      <c r="B2303">
        <f t="shared" si="37"/>
        <v>5</v>
      </c>
      <c r="C2303" t="s">
        <v>11</v>
      </c>
      <c r="D2303" s="2">
        <v>0</v>
      </c>
      <c r="E2303">
        <f>+VLOOKUP(REAL[[#This Row],[GASTO]],Table4[#All],2,FALSE)</f>
        <v>71002</v>
      </c>
    </row>
    <row r="2304" spans="1:5" x14ac:dyDescent="0.35">
      <c r="A2304" s="1" t="s">
        <v>70</v>
      </c>
      <c r="B2304">
        <f t="shared" si="37"/>
        <v>5</v>
      </c>
      <c r="C2304" t="s">
        <v>11</v>
      </c>
      <c r="D2304" s="2">
        <v>2138.62</v>
      </c>
      <c r="E2304">
        <f>+VLOOKUP(REAL[[#This Row],[GASTO]],Table4[#All],2,FALSE)</f>
        <v>71002</v>
      </c>
    </row>
    <row r="2305" spans="1:5" x14ac:dyDescent="0.35">
      <c r="A2305" s="1" t="s">
        <v>70</v>
      </c>
      <c r="B2305">
        <f t="shared" si="37"/>
        <v>5</v>
      </c>
      <c r="C2305" t="s">
        <v>11</v>
      </c>
      <c r="D2305" s="2">
        <v>0</v>
      </c>
      <c r="E2305">
        <f>+VLOOKUP(REAL[[#This Row],[GASTO]],Table4[#All],2,FALSE)</f>
        <v>71002</v>
      </c>
    </row>
    <row r="2306" spans="1:5" x14ac:dyDescent="0.35">
      <c r="A2306" s="1" t="s">
        <v>70</v>
      </c>
      <c r="B2306">
        <f t="shared" si="37"/>
        <v>5</v>
      </c>
      <c r="C2306" t="s">
        <v>11</v>
      </c>
      <c r="D2306" s="2">
        <v>0</v>
      </c>
      <c r="E2306">
        <f>+VLOOKUP(REAL[[#This Row],[GASTO]],Table4[#All],2,FALSE)</f>
        <v>71002</v>
      </c>
    </row>
    <row r="2307" spans="1:5" x14ac:dyDescent="0.35">
      <c r="A2307" s="1" t="s">
        <v>70</v>
      </c>
      <c r="B2307">
        <f t="shared" si="37"/>
        <v>5</v>
      </c>
      <c r="C2307" t="s">
        <v>11</v>
      </c>
      <c r="D2307" s="2">
        <v>1622.15</v>
      </c>
      <c r="E2307">
        <f>+VLOOKUP(REAL[[#This Row],[GASTO]],Table4[#All],2,FALSE)</f>
        <v>71002</v>
      </c>
    </row>
    <row r="2308" spans="1:5" x14ac:dyDescent="0.35">
      <c r="A2308" s="1" t="s">
        <v>70</v>
      </c>
      <c r="B2308">
        <f t="shared" si="37"/>
        <v>5</v>
      </c>
      <c r="C2308" t="s">
        <v>11</v>
      </c>
      <c r="D2308" s="2">
        <v>0</v>
      </c>
      <c r="E2308">
        <f>+VLOOKUP(REAL[[#This Row],[GASTO]],Table4[#All],2,FALSE)</f>
        <v>71002</v>
      </c>
    </row>
    <row r="2309" spans="1:5" x14ac:dyDescent="0.35">
      <c r="A2309" s="1" t="s">
        <v>70</v>
      </c>
      <c r="B2309">
        <f t="shared" si="37"/>
        <v>5</v>
      </c>
      <c r="C2309" t="s">
        <v>11</v>
      </c>
      <c r="D2309" s="2">
        <v>12547.01</v>
      </c>
      <c r="E2309">
        <f>+VLOOKUP(REAL[[#This Row],[GASTO]],Table4[#All],2,FALSE)</f>
        <v>71002</v>
      </c>
    </row>
    <row r="2310" spans="1:5" x14ac:dyDescent="0.35">
      <c r="A2310" s="1" t="s">
        <v>70</v>
      </c>
      <c r="B2310">
        <f t="shared" si="37"/>
        <v>5</v>
      </c>
      <c r="C2310" t="s">
        <v>11</v>
      </c>
      <c r="D2310" s="2">
        <v>0</v>
      </c>
      <c r="E2310">
        <f>+VLOOKUP(REAL[[#This Row],[GASTO]],Table4[#All],2,FALSE)</f>
        <v>71002</v>
      </c>
    </row>
    <row r="2311" spans="1:5" x14ac:dyDescent="0.35">
      <c r="A2311" s="1" t="s">
        <v>70</v>
      </c>
      <c r="B2311">
        <f t="shared" si="37"/>
        <v>5</v>
      </c>
      <c r="C2311" t="s">
        <v>11</v>
      </c>
      <c r="D2311" s="2">
        <v>3416.78</v>
      </c>
      <c r="E2311">
        <f>+VLOOKUP(REAL[[#This Row],[GASTO]],Table4[#All],2,FALSE)</f>
        <v>71002</v>
      </c>
    </row>
    <row r="2312" spans="1:5" x14ac:dyDescent="0.35">
      <c r="A2312" s="1" t="s">
        <v>70</v>
      </c>
      <c r="B2312">
        <f t="shared" si="37"/>
        <v>5</v>
      </c>
      <c r="C2312" t="s">
        <v>11</v>
      </c>
      <c r="D2312" s="2">
        <v>0</v>
      </c>
      <c r="E2312">
        <f>+VLOOKUP(REAL[[#This Row],[GASTO]],Table4[#All],2,FALSE)</f>
        <v>71002</v>
      </c>
    </row>
    <row r="2313" spans="1:5" x14ac:dyDescent="0.35">
      <c r="A2313" s="1" t="s">
        <v>70</v>
      </c>
      <c r="B2313">
        <f t="shared" si="37"/>
        <v>5</v>
      </c>
      <c r="C2313" t="s">
        <v>11</v>
      </c>
      <c r="D2313" s="2">
        <v>0</v>
      </c>
      <c r="E2313">
        <f>+VLOOKUP(REAL[[#This Row],[GASTO]],Table4[#All],2,FALSE)</f>
        <v>71002</v>
      </c>
    </row>
    <row r="2314" spans="1:5" x14ac:dyDescent="0.35">
      <c r="A2314" s="1" t="s">
        <v>70</v>
      </c>
      <c r="B2314">
        <f t="shared" si="37"/>
        <v>5</v>
      </c>
      <c r="C2314" t="s">
        <v>11</v>
      </c>
      <c r="D2314" s="2">
        <v>0</v>
      </c>
      <c r="E2314">
        <f>+VLOOKUP(REAL[[#This Row],[GASTO]],Table4[#All],2,FALSE)</f>
        <v>71002</v>
      </c>
    </row>
    <row r="2315" spans="1:5" x14ac:dyDescent="0.35">
      <c r="A2315" s="1" t="s">
        <v>70</v>
      </c>
      <c r="B2315">
        <f t="shared" si="37"/>
        <v>5</v>
      </c>
      <c r="C2315" t="s">
        <v>11</v>
      </c>
      <c r="D2315" s="2">
        <v>0</v>
      </c>
      <c r="E2315">
        <f>+VLOOKUP(REAL[[#This Row],[GASTO]],Table4[#All],2,FALSE)</f>
        <v>71002</v>
      </c>
    </row>
    <row r="2316" spans="1:5" x14ac:dyDescent="0.35">
      <c r="A2316" s="1" t="s">
        <v>70</v>
      </c>
      <c r="B2316">
        <f t="shared" si="37"/>
        <v>5</v>
      </c>
      <c r="C2316" t="s">
        <v>11</v>
      </c>
      <c r="D2316" s="2">
        <v>0</v>
      </c>
      <c r="E2316">
        <f>+VLOOKUP(REAL[[#This Row],[GASTO]],Table4[#All],2,FALSE)</f>
        <v>71002</v>
      </c>
    </row>
    <row r="2317" spans="1:5" x14ac:dyDescent="0.35">
      <c r="A2317" s="1" t="s">
        <v>70</v>
      </c>
      <c r="B2317">
        <f t="shared" si="37"/>
        <v>5</v>
      </c>
      <c r="C2317" t="s">
        <v>11</v>
      </c>
      <c r="D2317" s="2">
        <v>0</v>
      </c>
      <c r="E2317">
        <f>+VLOOKUP(REAL[[#This Row],[GASTO]],Table4[#All],2,FALSE)</f>
        <v>71002</v>
      </c>
    </row>
    <row r="2318" spans="1:5" x14ac:dyDescent="0.35">
      <c r="A2318" s="1" t="s">
        <v>70</v>
      </c>
      <c r="B2318">
        <f t="shared" si="37"/>
        <v>5</v>
      </c>
      <c r="C2318" t="s">
        <v>11</v>
      </c>
      <c r="D2318" s="2">
        <v>0</v>
      </c>
      <c r="E2318">
        <f>+VLOOKUP(REAL[[#This Row],[GASTO]],Table4[#All],2,FALSE)</f>
        <v>71002</v>
      </c>
    </row>
    <row r="2319" spans="1:5" x14ac:dyDescent="0.35">
      <c r="A2319" s="1" t="s">
        <v>70</v>
      </c>
      <c r="B2319">
        <f t="shared" si="37"/>
        <v>5</v>
      </c>
      <c r="C2319" t="s">
        <v>11</v>
      </c>
      <c r="D2319" s="2">
        <v>0</v>
      </c>
      <c r="E2319">
        <f>+VLOOKUP(REAL[[#This Row],[GASTO]],Table4[#All],2,FALSE)</f>
        <v>71002</v>
      </c>
    </row>
    <row r="2320" spans="1:5" x14ac:dyDescent="0.35">
      <c r="A2320" s="1" t="s">
        <v>70</v>
      </c>
      <c r="B2320">
        <f t="shared" si="37"/>
        <v>5</v>
      </c>
      <c r="C2320" t="s">
        <v>11</v>
      </c>
      <c r="D2320" s="2">
        <v>0</v>
      </c>
      <c r="E2320">
        <f>+VLOOKUP(REAL[[#This Row],[GASTO]],Table4[#All],2,FALSE)</f>
        <v>71002</v>
      </c>
    </row>
    <row r="2321" spans="1:5" x14ac:dyDescent="0.35">
      <c r="A2321" s="1" t="s">
        <v>73</v>
      </c>
      <c r="B2321">
        <f t="shared" si="37"/>
        <v>5</v>
      </c>
      <c r="C2321" t="s">
        <v>11</v>
      </c>
      <c r="D2321" s="2">
        <v>0</v>
      </c>
      <c r="E2321">
        <f>+VLOOKUP(REAL[[#This Row],[GASTO]],Table4[#All],2,FALSE)</f>
        <v>71002</v>
      </c>
    </row>
    <row r="2322" spans="1:5" x14ac:dyDescent="0.35">
      <c r="A2322" s="1" t="s">
        <v>73</v>
      </c>
      <c r="B2322">
        <f t="shared" si="37"/>
        <v>5</v>
      </c>
      <c r="C2322" t="s">
        <v>11</v>
      </c>
      <c r="D2322" s="2">
        <v>0</v>
      </c>
      <c r="E2322">
        <f>+VLOOKUP(REAL[[#This Row],[GASTO]],Table4[#All],2,FALSE)</f>
        <v>71002</v>
      </c>
    </row>
    <row r="2323" spans="1:5" x14ac:dyDescent="0.35">
      <c r="A2323" s="1" t="s">
        <v>73</v>
      </c>
      <c r="B2323">
        <f t="shared" si="37"/>
        <v>5</v>
      </c>
      <c r="C2323" t="s">
        <v>11</v>
      </c>
      <c r="D2323" s="2">
        <v>0</v>
      </c>
      <c r="E2323">
        <f>+VLOOKUP(REAL[[#This Row],[GASTO]],Table4[#All],2,FALSE)</f>
        <v>71002</v>
      </c>
    </row>
    <row r="2324" spans="1:5" x14ac:dyDescent="0.35">
      <c r="A2324" s="1" t="s">
        <v>73</v>
      </c>
      <c r="B2324">
        <f t="shared" si="37"/>
        <v>5</v>
      </c>
      <c r="C2324" t="s">
        <v>11</v>
      </c>
      <c r="D2324" s="2">
        <v>0</v>
      </c>
      <c r="E2324">
        <f>+VLOOKUP(REAL[[#This Row],[GASTO]],Table4[#All],2,FALSE)</f>
        <v>71002</v>
      </c>
    </row>
    <row r="2325" spans="1:5" x14ac:dyDescent="0.35">
      <c r="A2325" s="1" t="s">
        <v>73</v>
      </c>
      <c r="B2325">
        <f t="shared" si="37"/>
        <v>5</v>
      </c>
      <c r="C2325" t="s">
        <v>11</v>
      </c>
      <c r="D2325" s="2">
        <v>0</v>
      </c>
      <c r="E2325">
        <f>+VLOOKUP(REAL[[#This Row],[GASTO]],Table4[#All],2,FALSE)</f>
        <v>71002</v>
      </c>
    </row>
    <row r="2326" spans="1:5" x14ac:dyDescent="0.35">
      <c r="A2326" s="1" t="s">
        <v>73</v>
      </c>
      <c r="B2326">
        <f t="shared" si="37"/>
        <v>5</v>
      </c>
      <c r="C2326" t="s">
        <v>11</v>
      </c>
      <c r="D2326" s="2">
        <v>0</v>
      </c>
      <c r="E2326">
        <f>+VLOOKUP(REAL[[#This Row],[GASTO]],Table4[#All],2,FALSE)</f>
        <v>71002</v>
      </c>
    </row>
    <row r="2327" spans="1:5" x14ac:dyDescent="0.35">
      <c r="A2327" s="1" t="s">
        <v>73</v>
      </c>
      <c r="B2327">
        <f t="shared" si="37"/>
        <v>5</v>
      </c>
      <c r="C2327" t="s">
        <v>11</v>
      </c>
      <c r="D2327" s="2">
        <v>0</v>
      </c>
      <c r="E2327">
        <f>+VLOOKUP(REAL[[#This Row],[GASTO]],Table4[#All],2,FALSE)</f>
        <v>71002</v>
      </c>
    </row>
    <row r="2328" spans="1:5" x14ac:dyDescent="0.35">
      <c r="A2328" s="1" t="s">
        <v>73</v>
      </c>
      <c r="B2328">
        <f t="shared" si="37"/>
        <v>5</v>
      </c>
      <c r="C2328" t="s">
        <v>11</v>
      </c>
      <c r="D2328" s="2">
        <v>0</v>
      </c>
      <c r="E2328">
        <f>+VLOOKUP(REAL[[#This Row],[GASTO]],Table4[#All],2,FALSE)</f>
        <v>71002</v>
      </c>
    </row>
    <row r="2329" spans="1:5" x14ac:dyDescent="0.35">
      <c r="A2329" s="1" t="s">
        <v>73</v>
      </c>
      <c r="B2329">
        <f t="shared" si="37"/>
        <v>5</v>
      </c>
      <c r="C2329" t="s">
        <v>11</v>
      </c>
      <c r="D2329" s="2">
        <v>0</v>
      </c>
      <c r="E2329">
        <f>+VLOOKUP(REAL[[#This Row],[GASTO]],Table4[#All],2,FALSE)</f>
        <v>71002</v>
      </c>
    </row>
    <row r="2330" spans="1:5" x14ac:dyDescent="0.35">
      <c r="A2330" s="1" t="s">
        <v>73</v>
      </c>
      <c r="B2330">
        <f t="shared" si="37"/>
        <v>5</v>
      </c>
      <c r="C2330" t="s">
        <v>11</v>
      </c>
      <c r="D2330" s="2">
        <v>0</v>
      </c>
      <c r="E2330">
        <f>+VLOOKUP(REAL[[#This Row],[GASTO]],Table4[#All],2,FALSE)</f>
        <v>71002</v>
      </c>
    </row>
    <row r="2331" spans="1:5" x14ac:dyDescent="0.35">
      <c r="A2331" s="1" t="s">
        <v>73</v>
      </c>
      <c r="B2331">
        <f t="shared" si="37"/>
        <v>5</v>
      </c>
      <c r="C2331" t="s">
        <v>11</v>
      </c>
      <c r="D2331" s="2">
        <v>0</v>
      </c>
      <c r="E2331">
        <f>+VLOOKUP(REAL[[#This Row],[GASTO]],Table4[#All],2,FALSE)</f>
        <v>71002</v>
      </c>
    </row>
    <row r="2332" spans="1:5" x14ac:dyDescent="0.35">
      <c r="A2332" s="1" t="s">
        <v>73</v>
      </c>
      <c r="B2332">
        <f t="shared" si="37"/>
        <v>5</v>
      </c>
      <c r="C2332" t="s">
        <v>11</v>
      </c>
      <c r="D2332" s="2">
        <v>0</v>
      </c>
      <c r="E2332">
        <f>+VLOOKUP(REAL[[#This Row],[GASTO]],Table4[#All],2,FALSE)</f>
        <v>71002</v>
      </c>
    </row>
    <row r="2333" spans="1:5" x14ac:dyDescent="0.35">
      <c r="A2333" s="1" t="s">
        <v>73</v>
      </c>
      <c r="B2333">
        <f t="shared" si="37"/>
        <v>5</v>
      </c>
      <c r="C2333" t="s">
        <v>11</v>
      </c>
      <c r="D2333" s="2">
        <v>0</v>
      </c>
      <c r="E2333">
        <f>+VLOOKUP(REAL[[#This Row],[GASTO]],Table4[#All],2,FALSE)</f>
        <v>71002</v>
      </c>
    </row>
    <row r="2334" spans="1:5" x14ac:dyDescent="0.35">
      <c r="A2334" s="1" t="s">
        <v>73</v>
      </c>
      <c r="B2334">
        <f t="shared" si="37"/>
        <v>5</v>
      </c>
      <c r="C2334" t="s">
        <v>11</v>
      </c>
      <c r="D2334" s="2">
        <v>0</v>
      </c>
      <c r="E2334">
        <f>+VLOOKUP(REAL[[#This Row],[GASTO]],Table4[#All],2,FALSE)</f>
        <v>71002</v>
      </c>
    </row>
    <row r="2335" spans="1:5" x14ac:dyDescent="0.35">
      <c r="A2335" s="1" t="s">
        <v>73</v>
      </c>
      <c r="B2335">
        <f t="shared" si="37"/>
        <v>5</v>
      </c>
      <c r="C2335" t="s">
        <v>11</v>
      </c>
      <c r="D2335" s="2">
        <v>0</v>
      </c>
      <c r="E2335">
        <f>+VLOOKUP(REAL[[#This Row],[GASTO]],Table4[#All],2,FALSE)</f>
        <v>71002</v>
      </c>
    </row>
    <row r="2336" spans="1:5" x14ac:dyDescent="0.35">
      <c r="A2336" s="1" t="s">
        <v>73</v>
      </c>
      <c r="B2336">
        <f t="shared" si="37"/>
        <v>5</v>
      </c>
      <c r="C2336" t="s">
        <v>11</v>
      </c>
      <c r="D2336" s="2">
        <v>0</v>
      </c>
      <c r="E2336">
        <f>+VLOOKUP(REAL[[#This Row],[GASTO]],Table4[#All],2,FALSE)</f>
        <v>71002</v>
      </c>
    </row>
    <row r="2337" spans="1:5" x14ac:dyDescent="0.35">
      <c r="A2337" s="1" t="s">
        <v>73</v>
      </c>
      <c r="B2337">
        <f t="shared" si="37"/>
        <v>5</v>
      </c>
      <c r="C2337" t="s">
        <v>11</v>
      </c>
      <c r="D2337" s="2">
        <v>0</v>
      </c>
      <c r="E2337">
        <f>+VLOOKUP(REAL[[#This Row],[GASTO]],Table4[#All],2,FALSE)</f>
        <v>71002</v>
      </c>
    </row>
    <row r="2338" spans="1:5" x14ac:dyDescent="0.35">
      <c r="A2338" s="1" t="s">
        <v>73</v>
      </c>
      <c r="B2338">
        <f t="shared" si="37"/>
        <v>5</v>
      </c>
      <c r="C2338" t="s">
        <v>11</v>
      </c>
      <c r="D2338" s="2">
        <v>0</v>
      </c>
      <c r="E2338">
        <f>+VLOOKUP(REAL[[#This Row],[GASTO]],Table4[#All],2,FALSE)</f>
        <v>71002</v>
      </c>
    </row>
    <row r="2339" spans="1:5" x14ac:dyDescent="0.35">
      <c r="A2339" s="1" t="s">
        <v>73</v>
      </c>
      <c r="B2339">
        <f t="shared" si="37"/>
        <v>5</v>
      </c>
      <c r="C2339" t="s">
        <v>11</v>
      </c>
      <c r="D2339" s="2">
        <v>0</v>
      </c>
      <c r="E2339">
        <f>+VLOOKUP(REAL[[#This Row],[GASTO]],Table4[#All],2,FALSE)</f>
        <v>71002</v>
      </c>
    </row>
    <row r="2340" spans="1:5" x14ac:dyDescent="0.35">
      <c r="A2340" s="1" t="s">
        <v>73</v>
      </c>
      <c r="B2340">
        <f t="shared" si="37"/>
        <v>5</v>
      </c>
      <c r="C2340" t="s">
        <v>11</v>
      </c>
      <c r="D2340" s="2">
        <v>0</v>
      </c>
      <c r="E2340">
        <f>+VLOOKUP(REAL[[#This Row],[GASTO]],Table4[#All],2,FALSE)</f>
        <v>71002</v>
      </c>
    </row>
    <row r="2341" spans="1:5" x14ac:dyDescent="0.35">
      <c r="A2341" s="1" t="s">
        <v>73</v>
      </c>
      <c r="B2341">
        <f t="shared" si="37"/>
        <v>5</v>
      </c>
      <c r="C2341" t="s">
        <v>11</v>
      </c>
      <c r="D2341" s="2">
        <v>0</v>
      </c>
      <c r="E2341">
        <f>+VLOOKUP(REAL[[#This Row],[GASTO]],Table4[#All],2,FALSE)</f>
        <v>71002</v>
      </c>
    </row>
    <row r="2342" spans="1:5" x14ac:dyDescent="0.35">
      <c r="A2342" s="1" t="s">
        <v>73</v>
      </c>
      <c r="B2342">
        <f t="shared" si="37"/>
        <v>5</v>
      </c>
      <c r="C2342" t="s">
        <v>11</v>
      </c>
      <c r="D2342" s="2">
        <v>0</v>
      </c>
      <c r="E2342">
        <f>+VLOOKUP(REAL[[#This Row],[GASTO]],Table4[#All],2,FALSE)</f>
        <v>71002</v>
      </c>
    </row>
    <row r="2343" spans="1:5" x14ac:dyDescent="0.35">
      <c r="A2343" s="1" t="s">
        <v>73</v>
      </c>
      <c r="B2343">
        <f t="shared" si="37"/>
        <v>5</v>
      </c>
      <c r="C2343" t="s">
        <v>11</v>
      </c>
      <c r="D2343" s="2">
        <v>0</v>
      </c>
      <c r="E2343">
        <f>+VLOOKUP(REAL[[#This Row],[GASTO]],Table4[#All],2,FALSE)</f>
        <v>71002</v>
      </c>
    </row>
    <row r="2344" spans="1:5" x14ac:dyDescent="0.35">
      <c r="A2344" s="1" t="s">
        <v>73</v>
      </c>
      <c r="B2344">
        <f t="shared" si="37"/>
        <v>5</v>
      </c>
      <c r="C2344" t="s">
        <v>11</v>
      </c>
      <c r="D2344" s="2">
        <v>0</v>
      </c>
      <c r="E2344">
        <f>+VLOOKUP(REAL[[#This Row],[GASTO]],Table4[#All],2,FALSE)</f>
        <v>71002</v>
      </c>
    </row>
    <row r="2345" spans="1:5" x14ac:dyDescent="0.35">
      <c r="A2345" s="1" t="s">
        <v>73</v>
      </c>
      <c r="B2345">
        <f t="shared" si="37"/>
        <v>5</v>
      </c>
      <c r="C2345" t="s">
        <v>11</v>
      </c>
      <c r="D2345" s="2">
        <v>0</v>
      </c>
      <c r="E2345">
        <f>+VLOOKUP(REAL[[#This Row],[GASTO]],Table4[#All],2,FALSE)</f>
        <v>71002</v>
      </c>
    </row>
    <row r="2346" spans="1:5" x14ac:dyDescent="0.35">
      <c r="A2346" s="1" t="s">
        <v>73</v>
      </c>
      <c r="B2346">
        <f t="shared" si="37"/>
        <v>5</v>
      </c>
      <c r="C2346" t="s">
        <v>11</v>
      </c>
      <c r="D2346" s="2">
        <v>0</v>
      </c>
      <c r="E2346">
        <f>+VLOOKUP(REAL[[#This Row],[GASTO]],Table4[#All],2,FALSE)</f>
        <v>71002</v>
      </c>
    </row>
    <row r="2347" spans="1:5" x14ac:dyDescent="0.35">
      <c r="A2347" s="1" t="s">
        <v>73</v>
      </c>
      <c r="B2347">
        <f t="shared" si="37"/>
        <v>5</v>
      </c>
      <c r="C2347" t="s">
        <v>11</v>
      </c>
      <c r="D2347" s="2">
        <v>0</v>
      </c>
      <c r="E2347">
        <f>+VLOOKUP(REAL[[#This Row],[GASTO]],Table4[#All],2,FALSE)</f>
        <v>71002</v>
      </c>
    </row>
    <row r="2348" spans="1:5" x14ac:dyDescent="0.35">
      <c r="A2348" s="1" t="s">
        <v>73</v>
      </c>
      <c r="B2348">
        <f t="shared" si="37"/>
        <v>5</v>
      </c>
      <c r="C2348" t="s">
        <v>11</v>
      </c>
      <c r="D2348" s="2">
        <v>0</v>
      </c>
      <c r="E2348">
        <f>+VLOOKUP(REAL[[#This Row],[GASTO]],Table4[#All],2,FALSE)</f>
        <v>71002</v>
      </c>
    </row>
    <row r="2349" spans="1:5" x14ac:dyDescent="0.35">
      <c r="A2349" s="1" t="s">
        <v>73</v>
      </c>
      <c r="B2349">
        <f t="shared" si="37"/>
        <v>5</v>
      </c>
      <c r="C2349" t="s">
        <v>11</v>
      </c>
      <c r="D2349" s="2">
        <v>0</v>
      </c>
      <c r="E2349">
        <f>+VLOOKUP(REAL[[#This Row],[GASTO]],Table4[#All],2,FALSE)</f>
        <v>71002</v>
      </c>
    </row>
    <row r="2350" spans="1:5" x14ac:dyDescent="0.35">
      <c r="A2350" s="1" t="s">
        <v>73</v>
      </c>
      <c r="B2350">
        <f t="shared" si="37"/>
        <v>5</v>
      </c>
      <c r="C2350" t="s">
        <v>11</v>
      </c>
      <c r="D2350" s="2">
        <v>0</v>
      </c>
      <c r="E2350">
        <f>+VLOOKUP(REAL[[#This Row],[GASTO]],Table4[#All],2,FALSE)</f>
        <v>71002</v>
      </c>
    </row>
    <row r="2351" spans="1:5" x14ac:dyDescent="0.35">
      <c r="A2351" s="1" t="s">
        <v>73</v>
      </c>
      <c r="B2351">
        <f t="shared" si="37"/>
        <v>5</v>
      </c>
      <c r="C2351" t="s">
        <v>11</v>
      </c>
      <c r="D2351" s="2">
        <v>0</v>
      </c>
      <c r="E2351">
        <f>+VLOOKUP(REAL[[#This Row],[GASTO]],Table4[#All],2,FALSE)</f>
        <v>71002</v>
      </c>
    </row>
    <row r="2352" spans="1:5" x14ac:dyDescent="0.35">
      <c r="A2352" s="1" t="s">
        <v>73</v>
      </c>
      <c r="B2352">
        <f t="shared" si="37"/>
        <v>5</v>
      </c>
      <c r="C2352" t="s">
        <v>11</v>
      </c>
      <c r="D2352" s="2">
        <v>0</v>
      </c>
      <c r="E2352">
        <f>+VLOOKUP(REAL[[#This Row],[GASTO]],Table4[#All],2,FALSE)</f>
        <v>71002</v>
      </c>
    </row>
    <row r="2353" spans="1:5" x14ac:dyDescent="0.35">
      <c r="A2353" s="1" t="s">
        <v>73</v>
      </c>
      <c r="B2353">
        <f t="shared" si="37"/>
        <v>5</v>
      </c>
      <c r="C2353" t="s">
        <v>11</v>
      </c>
      <c r="D2353" s="2">
        <v>0</v>
      </c>
      <c r="E2353">
        <f>+VLOOKUP(REAL[[#This Row],[GASTO]],Table4[#All],2,FALSE)</f>
        <v>71002</v>
      </c>
    </row>
    <row r="2354" spans="1:5" x14ac:dyDescent="0.35">
      <c r="A2354" s="1" t="s">
        <v>73</v>
      </c>
      <c r="B2354">
        <f t="shared" si="37"/>
        <v>5</v>
      </c>
      <c r="C2354" t="s">
        <v>11</v>
      </c>
      <c r="D2354" s="2">
        <v>0</v>
      </c>
      <c r="E2354">
        <f>+VLOOKUP(REAL[[#This Row],[GASTO]],Table4[#All],2,FALSE)</f>
        <v>71002</v>
      </c>
    </row>
    <row r="2355" spans="1:5" x14ac:dyDescent="0.35">
      <c r="A2355" s="1" t="s">
        <v>73</v>
      </c>
      <c r="B2355">
        <f t="shared" si="37"/>
        <v>5</v>
      </c>
      <c r="C2355" t="s">
        <v>11</v>
      </c>
      <c r="D2355" s="2">
        <v>0</v>
      </c>
      <c r="E2355">
        <f>+VLOOKUP(REAL[[#This Row],[GASTO]],Table4[#All],2,FALSE)</f>
        <v>71002</v>
      </c>
    </row>
    <row r="2356" spans="1:5" x14ac:dyDescent="0.35">
      <c r="A2356" s="1" t="s">
        <v>73</v>
      </c>
      <c r="B2356">
        <f t="shared" si="37"/>
        <v>5</v>
      </c>
      <c r="C2356" t="s">
        <v>11</v>
      </c>
      <c r="D2356" s="2">
        <v>0</v>
      </c>
      <c r="E2356">
        <f>+VLOOKUP(REAL[[#This Row],[GASTO]],Table4[#All],2,FALSE)</f>
        <v>71002</v>
      </c>
    </row>
    <row r="2357" spans="1:5" x14ac:dyDescent="0.35">
      <c r="A2357" s="1" t="s">
        <v>73</v>
      </c>
      <c r="B2357">
        <f t="shared" si="37"/>
        <v>5</v>
      </c>
      <c r="C2357" t="s">
        <v>11</v>
      </c>
      <c r="D2357" s="2">
        <v>1584.27</v>
      </c>
      <c r="E2357">
        <f>+VLOOKUP(REAL[[#This Row],[GASTO]],Table4[#All],2,FALSE)</f>
        <v>71002</v>
      </c>
    </row>
    <row r="2358" spans="1:5" x14ac:dyDescent="0.35">
      <c r="A2358" s="1" t="s">
        <v>73</v>
      </c>
      <c r="B2358">
        <f t="shared" si="37"/>
        <v>5</v>
      </c>
      <c r="C2358" t="s">
        <v>11</v>
      </c>
      <c r="D2358" s="2">
        <v>0</v>
      </c>
      <c r="E2358">
        <f>+VLOOKUP(REAL[[#This Row],[GASTO]],Table4[#All],2,FALSE)</f>
        <v>71002</v>
      </c>
    </row>
    <row r="2359" spans="1:5" x14ac:dyDescent="0.35">
      <c r="A2359" s="1" t="s">
        <v>73</v>
      </c>
      <c r="B2359">
        <f t="shared" si="37"/>
        <v>5</v>
      </c>
      <c r="C2359" t="s">
        <v>11</v>
      </c>
      <c r="D2359" s="2">
        <v>0</v>
      </c>
      <c r="E2359">
        <f>+VLOOKUP(REAL[[#This Row],[GASTO]],Table4[#All],2,FALSE)</f>
        <v>71002</v>
      </c>
    </row>
    <row r="2360" spans="1:5" x14ac:dyDescent="0.35">
      <c r="A2360" s="1" t="s">
        <v>73</v>
      </c>
      <c r="B2360">
        <f t="shared" si="37"/>
        <v>5</v>
      </c>
      <c r="C2360" t="s">
        <v>11</v>
      </c>
      <c r="D2360" s="2">
        <v>0</v>
      </c>
      <c r="E2360">
        <f>+VLOOKUP(REAL[[#This Row],[GASTO]],Table4[#All],2,FALSE)</f>
        <v>71002</v>
      </c>
    </row>
    <row r="2361" spans="1:5" x14ac:dyDescent="0.35">
      <c r="A2361" s="1" t="s">
        <v>73</v>
      </c>
      <c r="B2361">
        <f t="shared" si="37"/>
        <v>5</v>
      </c>
      <c r="C2361" t="s">
        <v>11</v>
      </c>
      <c r="D2361" s="2">
        <v>0</v>
      </c>
      <c r="E2361">
        <f>+VLOOKUP(REAL[[#This Row],[GASTO]],Table4[#All],2,FALSE)</f>
        <v>71002</v>
      </c>
    </row>
    <row r="2362" spans="1:5" x14ac:dyDescent="0.35">
      <c r="A2362" s="1" t="s">
        <v>73</v>
      </c>
      <c r="B2362">
        <f t="shared" si="37"/>
        <v>5</v>
      </c>
      <c r="C2362" t="s">
        <v>11</v>
      </c>
      <c r="D2362" s="2">
        <v>0</v>
      </c>
      <c r="E2362">
        <f>+VLOOKUP(REAL[[#This Row],[GASTO]],Table4[#All],2,FALSE)</f>
        <v>71002</v>
      </c>
    </row>
    <row r="2363" spans="1:5" x14ac:dyDescent="0.35">
      <c r="A2363" s="1" t="s">
        <v>73</v>
      </c>
      <c r="B2363">
        <f t="shared" si="37"/>
        <v>5</v>
      </c>
      <c r="C2363" t="s">
        <v>11</v>
      </c>
      <c r="D2363" s="2">
        <v>0</v>
      </c>
      <c r="E2363">
        <f>+VLOOKUP(REAL[[#This Row],[GASTO]],Table4[#All],2,FALSE)</f>
        <v>71002</v>
      </c>
    </row>
    <row r="2364" spans="1:5" x14ac:dyDescent="0.35">
      <c r="A2364" s="1" t="s">
        <v>73</v>
      </c>
      <c r="B2364">
        <f t="shared" si="37"/>
        <v>5</v>
      </c>
      <c r="C2364" t="s">
        <v>11</v>
      </c>
      <c r="D2364" s="2">
        <v>0</v>
      </c>
      <c r="E2364">
        <f>+VLOOKUP(REAL[[#This Row],[GASTO]],Table4[#All],2,FALSE)</f>
        <v>71002</v>
      </c>
    </row>
    <row r="2365" spans="1:5" x14ac:dyDescent="0.35">
      <c r="A2365" s="1" t="s">
        <v>73</v>
      </c>
      <c r="B2365">
        <f t="shared" ref="B2365:B2428" si="38">+MONTH(A2365)</f>
        <v>5</v>
      </c>
      <c r="C2365" t="s">
        <v>11</v>
      </c>
      <c r="D2365" s="2">
        <v>0</v>
      </c>
      <c r="E2365">
        <f>+VLOOKUP(REAL[[#This Row],[GASTO]],Table4[#All],2,FALSE)</f>
        <v>71002</v>
      </c>
    </row>
    <row r="2366" spans="1:5" x14ac:dyDescent="0.35">
      <c r="A2366" s="1" t="s">
        <v>73</v>
      </c>
      <c r="B2366">
        <f t="shared" si="38"/>
        <v>5</v>
      </c>
      <c r="C2366" t="s">
        <v>11</v>
      </c>
      <c r="D2366" s="2">
        <v>0</v>
      </c>
      <c r="E2366">
        <f>+VLOOKUP(REAL[[#This Row],[GASTO]],Table4[#All],2,FALSE)</f>
        <v>71002</v>
      </c>
    </row>
    <row r="2367" spans="1:5" x14ac:dyDescent="0.35">
      <c r="A2367" s="1" t="s">
        <v>73</v>
      </c>
      <c r="B2367">
        <f t="shared" si="38"/>
        <v>5</v>
      </c>
      <c r="C2367" t="s">
        <v>11</v>
      </c>
      <c r="D2367" s="2">
        <v>0</v>
      </c>
      <c r="E2367">
        <f>+VLOOKUP(REAL[[#This Row],[GASTO]],Table4[#All],2,FALSE)</f>
        <v>71002</v>
      </c>
    </row>
    <row r="2368" spans="1:5" x14ac:dyDescent="0.35">
      <c r="A2368" s="1" t="s">
        <v>73</v>
      </c>
      <c r="B2368">
        <f t="shared" si="38"/>
        <v>5</v>
      </c>
      <c r="C2368" t="s">
        <v>11</v>
      </c>
      <c r="D2368" s="2">
        <v>0</v>
      </c>
      <c r="E2368">
        <f>+VLOOKUP(REAL[[#This Row],[GASTO]],Table4[#All],2,FALSE)</f>
        <v>71002</v>
      </c>
    </row>
    <row r="2369" spans="1:5" x14ac:dyDescent="0.35">
      <c r="A2369" s="1" t="s">
        <v>73</v>
      </c>
      <c r="B2369">
        <f t="shared" si="38"/>
        <v>5</v>
      </c>
      <c r="C2369" t="s">
        <v>11</v>
      </c>
      <c r="D2369" s="2">
        <v>0</v>
      </c>
      <c r="E2369">
        <f>+VLOOKUP(REAL[[#This Row],[GASTO]],Table4[#All],2,FALSE)</f>
        <v>71002</v>
      </c>
    </row>
    <row r="2370" spans="1:5" x14ac:dyDescent="0.35">
      <c r="A2370" s="1" t="s">
        <v>73</v>
      </c>
      <c r="B2370">
        <f t="shared" si="38"/>
        <v>5</v>
      </c>
      <c r="C2370" t="s">
        <v>11</v>
      </c>
      <c r="D2370" s="2">
        <v>0</v>
      </c>
      <c r="E2370">
        <f>+VLOOKUP(REAL[[#This Row],[GASTO]],Table4[#All],2,FALSE)</f>
        <v>71002</v>
      </c>
    </row>
    <row r="2371" spans="1:5" x14ac:dyDescent="0.35">
      <c r="A2371" s="1" t="s">
        <v>73</v>
      </c>
      <c r="B2371">
        <f t="shared" si="38"/>
        <v>5</v>
      </c>
      <c r="C2371" t="s">
        <v>11</v>
      </c>
      <c r="D2371" s="2">
        <v>0</v>
      </c>
      <c r="E2371">
        <f>+VLOOKUP(REAL[[#This Row],[GASTO]],Table4[#All],2,FALSE)</f>
        <v>71002</v>
      </c>
    </row>
    <row r="2372" spans="1:5" x14ac:dyDescent="0.35">
      <c r="A2372" s="1" t="s">
        <v>73</v>
      </c>
      <c r="B2372">
        <f t="shared" si="38"/>
        <v>5</v>
      </c>
      <c r="C2372" t="s">
        <v>11</v>
      </c>
      <c r="D2372" s="2">
        <v>0</v>
      </c>
      <c r="E2372">
        <f>+VLOOKUP(REAL[[#This Row],[GASTO]],Table4[#All],2,FALSE)</f>
        <v>71002</v>
      </c>
    </row>
    <row r="2373" spans="1:5" x14ac:dyDescent="0.35">
      <c r="A2373" s="1" t="s">
        <v>73</v>
      </c>
      <c r="B2373">
        <f t="shared" si="38"/>
        <v>5</v>
      </c>
      <c r="C2373" t="s">
        <v>11</v>
      </c>
      <c r="D2373" s="2">
        <v>0</v>
      </c>
      <c r="E2373">
        <f>+VLOOKUP(REAL[[#This Row],[GASTO]],Table4[#All],2,FALSE)</f>
        <v>71002</v>
      </c>
    </row>
    <row r="2374" spans="1:5" x14ac:dyDescent="0.35">
      <c r="A2374" s="1" t="s">
        <v>73</v>
      </c>
      <c r="B2374">
        <f t="shared" si="38"/>
        <v>5</v>
      </c>
      <c r="C2374" t="s">
        <v>11</v>
      </c>
      <c r="D2374" s="2">
        <v>0</v>
      </c>
      <c r="E2374">
        <f>+VLOOKUP(REAL[[#This Row],[GASTO]],Table4[#All],2,FALSE)</f>
        <v>71002</v>
      </c>
    </row>
    <row r="2375" spans="1:5" x14ac:dyDescent="0.35">
      <c r="A2375" s="1" t="s">
        <v>73</v>
      </c>
      <c r="B2375">
        <f t="shared" si="38"/>
        <v>5</v>
      </c>
      <c r="C2375" t="s">
        <v>11</v>
      </c>
      <c r="D2375" s="2">
        <v>0</v>
      </c>
      <c r="E2375">
        <f>+VLOOKUP(REAL[[#This Row],[GASTO]],Table4[#All],2,FALSE)</f>
        <v>71002</v>
      </c>
    </row>
    <row r="2376" spans="1:5" x14ac:dyDescent="0.35">
      <c r="A2376" s="1" t="s">
        <v>73</v>
      </c>
      <c r="B2376">
        <f t="shared" si="38"/>
        <v>5</v>
      </c>
      <c r="C2376" t="s">
        <v>11</v>
      </c>
      <c r="D2376" s="2">
        <v>1423.43</v>
      </c>
      <c r="E2376">
        <f>+VLOOKUP(REAL[[#This Row],[GASTO]],Table4[#All],2,FALSE)</f>
        <v>71002</v>
      </c>
    </row>
    <row r="2377" spans="1:5" x14ac:dyDescent="0.35">
      <c r="A2377" s="1" t="s">
        <v>73</v>
      </c>
      <c r="B2377">
        <f t="shared" si="38"/>
        <v>5</v>
      </c>
      <c r="C2377" t="s">
        <v>11</v>
      </c>
      <c r="D2377" s="2">
        <v>0</v>
      </c>
      <c r="E2377">
        <f>+VLOOKUP(REAL[[#This Row],[GASTO]],Table4[#All],2,FALSE)</f>
        <v>71002</v>
      </c>
    </row>
    <row r="2378" spans="1:5" x14ac:dyDescent="0.35">
      <c r="A2378" s="1" t="s">
        <v>73</v>
      </c>
      <c r="B2378">
        <f t="shared" si="38"/>
        <v>5</v>
      </c>
      <c r="C2378" t="s">
        <v>11</v>
      </c>
      <c r="D2378" s="2">
        <v>0</v>
      </c>
      <c r="E2378">
        <f>+VLOOKUP(REAL[[#This Row],[GASTO]],Table4[#All],2,FALSE)</f>
        <v>71002</v>
      </c>
    </row>
    <row r="2379" spans="1:5" x14ac:dyDescent="0.35">
      <c r="A2379" s="1" t="s">
        <v>73</v>
      </c>
      <c r="B2379">
        <f t="shared" si="38"/>
        <v>5</v>
      </c>
      <c r="C2379" t="s">
        <v>11</v>
      </c>
      <c r="D2379" s="2">
        <v>0</v>
      </c>
      <c r="E2379">
        <f>+VLOOKUP(REAL[[#This Row],[GASTO]],Table4[#All],2,FALSE)</f>
        <v>71002</v>
      </c>
    </row>
    <row r="2380" spans="1:5" x14ac:dyDescent="0.35">
      <c r="A2380" s="1" t="s">
        <v>71</v>
      </c>
      <c r="B2380">
        <f t="shared" si="38"/>
        <v>5</v>
      </c>
      <c r="C2380" t="s">
        <v>11</v>
      </c>
      <c r="D2380" s="2">
        <v>0</v>
      </c>
      <c r="E2380">
        <f>+VLOOKUP(REAL[[#This Row],[GASTO]],Table4[#All],2,FALSE)</f>
        <v>71002</v>
      </c>
    </row>
    <row r="2381" spans="1:5" x14ac:dyDescent="0.35">
      <c r="A2381" s="1" t="s">
        <v>71</v>
      </c>
      <c r="B2381">
        <f t="shared" si="38"/>
        <v>5</v>
      </c>
      <c r="C2381" t="s">
        <v>11</v>
      </c>
      <c r="D2381" s="2">
        <v>0</v>
      </c>
      <c r="E2381">
        <f>+VLOOKUP(REAL[[#This Row],[GASTO]],Table4[#All],2,FALSE)</f>
        <v>71002</v>
      </c>
    </row>
    <row r="2382" spans="1:5" x14ac:dyDescent="0.35">
      <c r="A2382" s="1" t="s">
        <v>71</v>
      </c>
      <c r="B2382">
        <f t="shared" si="38"/>
        <v>5</v>
      </c>
      <c r="C2382" t="s">
        <v>11</v>
      </c>
      <c r="D2382" s="2">
        <v>0</v>
      </c>
      <c r="E2382">
        <f>+VLOOKUP(REAL[[#This Row],[GASTO]],Table4[#All],2,FALSE)</f>
        <v>71002</v>
      </c>
    </row>
    <row r="2383" spans="1:5" x14ac:dyDescent="0.35">
      <c r="A2383" s="1" t="s">
        <v>71</v>
      </c>
      <c r="B2383">
        <f t="shared" si="38"/>
        <v>5</v>
      </c>
      <c r="C2383" t="s">
        <v>11</v>
      </c>
      <c r="D2383" s="2">
        <v>0</v>
      </c>
      <c r="E2383">
        <f>+VLOOKUP(REAL[[#This Row],[GASTO]],Table4[#All],2,FALSE)</f>
        <v>71002</v>
      </c>
    </row>
    <row r="2384" spans="1:5" x14ac:dyDescent="0.35">
      <c r="A2384" s="1" t="s">
        <v>71</v>
      </c>
      <c r="B2384">
        <f t="shared" si="38"/>
        <v>5</v>
      </c>
      <c r="C2384" t="s">
        <v>11</v>
      </c>
      <c r="D2384" s="2">
        <v>0</v>
      </c>
      <c r="E2384">
        <f>+VLOOKUP(REAL[[#This Row],[GASTO]],Table4[#All],2,FALSE)</f>
        <v>71002</v>
      </c>
    </row>
    <row r="2385" spans="1:5" x14ac:dyDescent="0.35">
      <c r="A2385" s="1" t="s">
        <v>71</v>
      </c>
      <c r="B2385">
        <f t="shared" si="38"/>
        <v>5</v>
      </c>
      <c r="C2385" t="s">
        <v>11</v>
      </c>
      <c r="D2385" s="2">
        <v>0</v>
      </c>
      <c r="E2385">
        <f>+VLOOKUP(REAL[[#This Row],[GASTO]],Table4[#All],2,FALSE)</f>
        <v>71002</v>
      </c>
    </row>
    <row r="2386" spans="1:5" x14ac:dyDescent="0.35">
      <c r="A2386" s="1" t="s">
        <v>71</v>
      </c>
      <c r="B2386">
        <f t="shared" si="38"/>
        <v>5</v>
      </c>
      <c r="C2386" t="s">
        <v>11</v>
      </c>
      <c r="D2386" s="2">
        <v>0</v>
      </c>
      <c r="E2386">
        <f>+VLOOKUP(REAL[[#This Row],[GASTO]],Table4[#All],2,FALSE)</f>
        <v>71002</v>
      </c>
    </row>
    <row r="2387" spans="1:5" x14ac:dyDescent="0.35">
      <c r="A2387" s="1" t="s">
        <v>71</v>
      </c>
      <c r="B2387">
        <f t="shared" si="38"/>
        <v>5</v>
      </c>
      <c r="C2387" t="s">
        <v>11</v>
      </c>
      <c r="D2387" s="2">
        <v>0</v>
      </c>
      <c r="E2387">
        <f>+VLOOKUP(REAL[[#This Row],[GASTO]],Table4[#All],2,FALSE)</f>
        <v>71002</v>
      </c>
    </row>
    <row r="2388" spans="1:5" x14ac:dyDescent="0.35">
      <c r="A2388" s="1" t="s">
        <v>71</v>
      </c>
      <c r="B2388">
        <f t="shared" si="38"/>
        <v>5</v>
      </c>
      <c r="C2388" t="s">
        <v>11</v>
      </c>
      <c r="D2388" s="2">
        <v>0</v>
      </c>
      <c r="E2388">
        <f>+VLOOKUP(REAL[[#This Row],[GASTO]],Table4[#All],2,FALSE)</f>
        <v>71002</v>
      </c>
    </row>
    <row r="2389" spans="1:5" x14ac:dyDescent="0.35">
      <c r="A2389" s="1" t="s">
        <v>71</v>
      </c>
      <c r="B2389">
        <f t="shared" si="38"/>
        <v>5</v>
      </c>
      <c r="C2389" t="s">
        <v>11</v>
      </c>
      <c r="D2389" s="2">
        <v>0</v>
      </c>
      <c r="E2389">
        <f>+VLOOKUP(REAL[[#This Row],[GASTO]],Table4[#All],2,FALSE)</f>
        <v>71002</v>
      </c>
    </row>
    <row r="2390" spans="1:5" x14ac:dyDescent="0.35">
      <c r="A2390" s="1" t="s">
        <v>71</v>
      </c>
      <c r="B2390">
        <f t="shared" si="38"/>
        <v>5</v>
      </c>
      <c r="C2390" t="s">
        <v>11</v>
      </c>
      <c r="D2390" s="2">
        <v>0</v>
      </c>
      <c r="E2390">
        <f>+VLOOKUP(REAL[[#This Row],[GASTO]],Table4[#All],2,FALSE)</f>
        <v>71002</v>
      </c>
    </row>
    <row r="2391" spans="1:5" x14ac:dyDescent="0.35">
      <c r="A2391" s="1" t="s">
        <v>71</v>
      </c>
      <c r="B2391">
        <f t="shared" si="38"/>
        <v>5</v>
      </c>
      <c r="C2391" t="s">
        <v>11</v>
      </c>
      <c r="D2391" s="2">
        <v>0</v>
      </c>
      <c r="E2391">
        <f>+VLOOKUP(REAL[[#This Row],[GASTO]],Table4[#All],2,FALSE)</f>
        <v>71002</v>
      </c>
    </row>
    <row r="2392" spans="1:5" x14ac:dyDescent="0.35">
      <c r="A2392" s="1" t="s">
        <v>71</v>
      </c>
      <c r="B2392">
        <f t="shared" si="38"/>
        <v>5</v>
      </c>
      <c r="C2392" t="s">
        <v>11</v>
      </c>
      <c r="D2392" s="2">
        <v>0</v>
      </c>
      <c r="E2392">
        <f>+VLOOKUP(REAL[[#This Row],[GASTO]],Table4[#All],2,FALSE)</f>
        <v>71002</v>
      </c>
    </row>
    <row r="2393" spans="1:5" x14ac:dyDescent="0.35">
      <c r="A2393" s="1" t="s">
        <v>71</v>
      </c>
      <c r="B2393">
        <f t="shared" si="38"/>
        <v>5</v>
      </c>
      <c r="C2393" t="s">
        <v>11</v>
      </c>
      <c r="D2393" s="2">
        <v>0</v>
      </c>
      <c r="E2393">
        <f>+VLOOKUP(REAL[[#This Row],[GASTO]],Table4[#All],2,FALSE)</f>
        <v>71002</v>
      </c>
    </row>
    <row r="2394" spans="1:5" x14ac:dyDescent="0.35">
      <c r="A2394" s="1" t="s">
        <v>71</v>
      </c>
      <c r="B2394">
        <f t="shared" si="38"/>
        <v>5</v>
      </c>
      <c r="C2394" t="s">
        <v>11</v>
      </c>
      <c r="D2394" s="2">
        <v>0</v>
      </c>
      <c r="E2394">
        <f>+VLOOKUP(REAL[[#This Row],[GASTO]],Table4[#All],2,FALSE)</f>
        <v>71002</v>
      </c>
    </row>
    <row r="2395" spans="1:5" x14ac:dyDescent="0.35">
      <c r="A2395" s="1" t="s">
        <v>71</v>
      </c>
      <c r="B2395">
        <f t="shared" si="38"/>
        <v>5</v>
      </c>
      <c r="C2395" t="s">
        <v>11</v>
      </c>
      <c r="D2395" s="2">
        <v>0</v>
      </c>
      <c r="E2395">
        <f>+VLOOKUP(REAL[[#This Row],[GASTO]],Table4[#All],2,FALSE)</f>
        <v>71002</v>
      </c>
    </row>
    <row r="2396" spans="1:5" x14ac:dyDescent="0.35">
      <c r="A2396" s="1" t="s">
        <v>71</v>
      </c>
      <c r="B2396">
        <f t="shared" si="38"/>
        <v>5</v>
      </c>
      <c r="C2396" t="s">
        <v>11</v>
      </c>
      <c r="D2396" s="2">
        <v>0</v>
      </c>
      <c r="E2396">
        <f>+VLOOKUP(REAL[[#This Row],[GASTO]],Table4[#All],2,FALSE)</f>
        <v>71002</v>
      </c>
    </row>
    <row r="2397" spans="1:5" x14ac:dyDescent="0.35">
      <c r="A2397" s="1" t="s">
        <v>71</v>
      </c>
      <c r="B2397">
        <f t="shared" si="38"/>
        <v>5</v>
      </c>
      <c r="C2397" t="s">
        <v>11</v>
      </c>
      <c r="D2397" s="2">
        <v>0</v>
      </c>
      <c r="E2397">
        <f>+VLOOKUP(REAL[[#This Row],[GASTO]],Table4[#All],2,FALSE)</f>
        <v>71002</v>
      </c>
    </row>
    <row r="2398" spans="1:5" x14ac:dyDescent="0.35">
      <c r="A2398" s="1" t="s">
        <v>71</v>
      </c>
      <c r="B2398">
        <f t="shared" si="38"/>
        <v>5</v>
      </c>
      <c r="C2398" t="s">
        <v>11</v>
      </c>
      <c r="D2398" s="2">
        <v>0</v>
      </c>
      <c r="E2398">
        <f>+VLOOKUP(REAL[[#This Row],[GASTO]],Table4[#All],2,FALSE)</f>
        <v>71002</v>
      </c>
    </row>
    <row r="2399" spans="1:5" x14ac:dyDescent="0.35">
      <c r="A2399" s="1" t="s">
        <v>71</v>
      </c>
      <c r="B2399">
        <f t="shared" si="38"/>
        <v>5</v>
      </c>
      <c r="C2399" t="s">
        <v>11</v>
      </c>
      <c r="D2399" s="2">
        <v>0</v>
      </c>
      <c r="E2399">
        <f>+VLOOKUP(REAL[[#This Row],[GASTO]],Table4[#All],2,FALSE)</f>
        <v>71002</v>
      </c>
    </row>
    <row r="2400" spans="1:5" x14ac:dyDescent="0.35">
      <c r="A2400" s="1" t="s">
        <v>71</v>
      </c>
      <c r="B2400">
        <f t="shared" si="38"/>
        <v>5</v>
      </c>
      <c r="C2400" t="s">
        <v>11</v>
      </c>
      <c r="D2400" s="2">
        <v>0</v>
      </c>
      <c r="E2400">
        <f>+VLOOKUP(REAL[[#This Row],[GASTO]],Table4[#All],2,FALSE)</f>
        <v>71002</v>
      </c>
    </row>
    <row r="2401" spans="1:5" x14ac:dyDescent="0.35">
      <c r="A2401" s="1" t="s">
        <v>71</v>
      </c>
      <c r="B2401">
        <f t="shared" si="38"/>
        <v>5</v>
      </c>
      <c r="C2401" t="s">
        <v>11</v>
      </c>
      <c r="D2401" s="2">
        <v>0</v>
      </c>
      <c r="E2401">
        <f>+VLOOKUP(REAL[[#This Row],[GASTO]],Table4[#All],2,FALSE)</f>
        <v>71002</v>
      </c>
    </row>
    <row r="2402" spans="1:5" x14ac:dyDescent="0.35">
      <c r="A2402" s="1" t="s">
        <v>71</v>
      </c>
      <c r="B2402">
        <f t="shared" si="38"/>
        <v>5</v>
      </c>
      <c r="C2402" t="s">
        <v>11</v>
      </c>
      <c r="D2402" s="2">
        <v>0</v>
      </c>
      <c r="E2402">
        <f>+VLOOKUP(REAL[[#This Row],[GASTO]],Table4[#All],2,FALSE)</f>
        <v>71002</v>
      </c>
    </row>
    <row r="2403" spans="1:5" x14ac:dyDescent="0.35">
      <c r="A2403" s="1" t="s">
        <v>71</v>
      </c>
      <c r="B2403">
        <f t="shared" si="38"/>
        <v>5</v>
      </c>
      <c r="C2403" t="s">
        <v>11</v>
      </c>
      <c r="D2403" s="2">
        <v>0</v>
      </c>
      <c r="E2403">
        <f>+VLOOKUP(REAL[[#This Row],[GASTO]],Table4[#All],2,FALSE)</f>
        <v>71002</v>
      </c>
    </row>
    <row r="2404" spans="1:5" x14ac:dyDescent="0.35">
      <c r="A2404" s="1" t="s">
        <v>71</v>
      </c>
      <c r="B2404">
        <f t="shared" si="38"/>
        <v>5</v>
      </c>
      <c r="C2404" t="s">
        <v>11</v>
      </c>
      <c r="D2404" s="2">
        <v>0</v>
      </c>
      <c r="E2404">
        <f>+VLOOKUP(REAL[[#This Row],[GASTO]],Table4[#All],2,FALSE)</f>
        <v>71002</v>
      </c>
    </row>
    <row r="2405" spans="1:5" x14ac:dyDescent="0.35">
      <c r="A2405" s="1" t="s">
        <v>71</v>
      </c>
      <c r="B2405">
        <f t="shared" si="38"/>
        <v>5</v>
      </c>
      <c r="C2405" t="s">
        <v>11</v>
      </c>
      <c r="D2405" s="2">
        <v>0</v>
      </c>
      <c r="E2405">
        <f>+VLOOKUP(REAL[[#This Row],[GASTO]],Table4[#All],2,FALSE)</f>
        <v>71002</v>
      </c>
    </row>
    <row r="2406" spans="1:5" x14ac:dyDescent="0.35">
      <c r="A2406" s="1" t="s">
        <v>71</v>
      </c>
      <c r="B2406">
        <f t="shared" si="38"/>
        <v>5</v>
      </c>
      <c r="C2406" t="s">
        <v>11</v>
      </c>
      <c r="D2406" s="2">
        <v>0</v>
      </c>
      <c r="E2406">
        <f>+VLOOKUP(REAL[[#This Row],[GASTO]],Table4[#All],2,FALSE)</f>
        <v>71002</v>
      </c>
    </row>
    <row r="2407" spans="1:5" x14ac:dyDescent="0.35">
      <c r="A2407" s="1" t="s">
        <v>71</v>
      </c>
      <c r="B2407">
        <f t="shared" si="38"/>
        <v>5</v>
      </c>
      <c r="C2407" t="s">
        <v>11</v>
      </c>
      <c r="D2407" s="2">
        <v>0</v>
      </c>
      <c r="E2407">
        <f>+VLOOKUP(REAL[[#This Row],[GASTO]],Table4[#All],2,FALSE)</f>
        <v>71002</v>
      </c>
    </row>
    <row r="2408" spans="1:5" x14ac:dyDescent="0.35">
      <c r="A2408" s="1" t="s">
        <v>71</v>
      </c>
      <c r="B2408">
        <f t="shared" si="38"/>
        <v>5</v>
      </c>
      <c r="C2408" t="s">
        <v>11</v>
      </c>
      <c r="D2408" s="2">
        <v>0</v>
      </c>
      <c r="E2408">
        <f>+VLOOKUP(REAL[[#This Row],[GASTO]],Table4[#All],2,FALSE)</f>
        <v>71002</v>
      </c>
    </row>
    <row r="2409" spans="1:5" x14ac:dyDescent="0.35">
      <c r="A2409" s="1" t="s">
        <v>71</v>
      </c>
      <c r="B2409">
        <f t="shared" si="38"/>
        <v>5</v>
      </c>
      <c r="C2409" t="s">
        <v>11</v>
      </c>
      <c r="D2409" s="2">
        <v>0</v>
      </c>
      <c r="E2409">
        <f>+VLOOKUP(REAL[[#This Row],[GASTO]],Table4[#All],2,FALSE)</f>
        <v>71002</v>
      </c>
    </row>
    <row r="2410" spans="1:5" x14ac:dyDescent="0.35">
      <c r="A2410" s="1" t="s">
        <v>71</v>
      </c>
      <c r="B2410">
        <f t="shared" si="38"/>
        <v>5</v>
      </c>
      <c r="C2410" t="s">
        <v>11</v>
      </c>
      <c r="D2410" s="2">
        <v>0</v>
      </c>
      <c r="E2410">
        <f>+VLOOKUP(REAL[[#This Row],[GASTO]],Table4[#All],2,FALSE)</f>
        <v>71002</v>
      </c>
    </row>
    <row r="2411" spans="1:5" x14ac:dyDescent="0.35">
      <c r="A2411" s="1" t="s">
        <v>71</v>
      </c>
      <c r="B2411">
        <f t="shared" si="38"/>
        <v>5</v>
      </c>
      <c r="C2411" t="s">
        <v>11</v>
      </c>
      <c r="D2411" s="2">
        <v>0</v>
      </c>
      <c r="E2411">
        <f>+VLOOKUP(REAL[[#This Row],[GASTO]],Table4[#All],2,FALSE)</f>
        <v>71002</v>
      </c>
    </row>
    <row r="2412" spans="1:5" x14ac:dyDescent="0.35">
      <c r="A2412" s="1" t="s">
        <v>71</v>
      </c>
      <c r="B2412">
        <f t="shared" si="38"/>
        <v>5</v>
      </c>
      <c r="C2412" t="s">
        <v>11</v>
      </c>
      <c r="D2412" s="2">
        <v>0</v>
      </c>
      <c r="E2412">
        <f>+VLOOKUP(REAL[[#This Row],[GASTO]],Table4[#All],2,FALSE)</f>
        <v>71002</v>
      </c>
    </row>
    <row r="2413" spans="1:5" x14ac:dyDescent="0.35">
      <c r="A2413" s="1" t="s">
        <v>71</v>
      </c>
      <c r="B2413">
        <f t="shared" si="38"/>
        <v>5</v>
      </c>
      <c r="C2413" t="s">
        <v>11</v>
      </c>
      <c r="D2413" s="2">
        <v>0</v>
      </c>
      <c r="E2413">
        <f>+VLOOKUP(REAL[[#This Row],[GASTO]],Table4[#All],2,FALSE)</f>
        <v>71002</v>
      </c>
    </row>
    <row r="2414" spans="1:5" x14ac:dyDescent="0.35">
      <c r="A2414" s="1" t="s">
        <v>71</v>
      </c>
      <c r="B2414">
        <f t="shared" si="38"/>
        <v>5</v>
      </c>
      <c r="C2414" t="s">
        <v>11</v>
      </c>
      <c r="D2414" s="2">
        <v>0</v>
      </c>
      <c r="E2414">
        <f>+VLOOKUP(REAL[[#This Row],[GASTO]],Table4[#All],2,FALSE)</f>
        <v>71002</v>
      </c>
    </row>
    <row r="2415" spans="1:5" x14ac:dyDescent="0.35">
      <c r="A2415" s="1" t="s">
        <v>71</v>
      </c>
      <c r="B2415">
        <f t="shared" si="38"/>
        <v>5</v>
      </c>
      <c r="C2415" t="s">
        <v>11</v>
      </c>
      <c r="D2415" s="2">
        <v>0</v>
      </c>
      <c r="E2415">
        <f>+VLOOKUP(REAL[[#This Row],[GASTO]],Table4[#All],2,FALSE)</f>
        <v>71002</v>
      </c>
    </row>
    <row r="2416" spans="1:5" x14ac:dyDescent="0.35">
      <c r="A2416" s="1" t="s">
        <v>71</v>
      </c>
      <c r="B2416">
        <f t="shared" si="38"/>
        <v>5</v>
      </c>
      <c r="C2416" t="s">
        <v>11</v>
      </c>
      <c r="D2416" s="2">
        <v>0</v>
      </c>
      <c r="E2416">
        <f>+VLOOKUP(REAL[[#This Row],[GASTO]],Table4[#All],2,FALSE)</f>
        <v>71002</v>
      </c>
    </row>
    <row r="2417" spans="1:5" x14ac:dyDescent="0.35">
      <c r="A2417" s="1" t="s">
        <v>58</v>
      </c>
      <c r="B2417">
        <f t="shared" si="38"/>
        <v>5</v>
      </c>
      <c r="C2417" t="s">
        <v>11</v>
      </c>
      <c r="D2417" s="2">
        <v>0</v>
      </c>
      <c r="E2417">
        <f>+VLOOKUP(REAL[[#This Row],[GASTO]],Table4[#All],2,FALSE)</f>
        <v>71002</v>
      </c>
    </row>
    <row r="2418" spans="1:5" x14ac:dyDescent="0.35">
      <c r="A2418" s="1" t="s">
        <v>58</v>
      </c>
      <c r="B2418">
        <f t="shared" si="38"/>
        <v>5</v>
      </c>
      <c r="C2418" t="s">
        <v>11</v>
      </c>
      <c r="D2418" s="2">
        <v>0</v>
      </c>
      <c r="E2418">
        <f>+VLOOKUP(REAL[[#This Row],[GASTO]],Table4[#All],2,FALSE)</f>
        <v>71002</v>
      </c>
    </row>
    <row r="2419" spans="1:5" x14ac:dyDescent="0.35">
      <c r="A2419" s="1" t="s">
        <v>58</v>
      </c>
      <c r="B2419">
        <f t="shared" si="38"/>
        <v>5</v>
      </c>
      <c r="C2419" t="s">
        <v>11</v>
      </c>
      <c r="D2419" s="2">
        <v>0</v>
      </c>
      <c r="E2419">
        <f>+VLOOKUP(REAL[[#This Row],[GASTO]],Table4[#All],2,FALSE)</f>
        <v>71002</v>
      </c>
    </row>
    <row r="2420" spans="1:5" x14ac:dyDescent="0.35">
      <c r="A2420" s="1" t="s">
        <v>58</v>
      </c>
      <c r="B2420">
        <f t="shared" si="38"/>
        <v>5</v>
      </c>
      <c r="C2420" t="s">
        <v>11</v>
      </c>
      <c r="D2420" s="2">
        <v>0</v>
      </c>
      <c r="E2420">
        <f>+VLOOKUP(REAL[[#This Row],[GASTO]],Table4[#All],2,FALSE)</f>
        <v>71002</v>
      </c>
    </row>
    <row r="2421" spans="1:5" x14ac:dyDescent="0.35">
      <c r="A2421" s="1" t="s">
        <v>58</v>
      </c>
      <c r="B2421">
        <f t="shared" si="38"/>
        <v>5</v>
      </c>
      <c r="C2421" t="s">
        <v>11</v>
      </c>
      <c r="D2421" s="2">
        <v>0</v>
      </c>
      <c r="E2421">
        <f>+VLOOKUP(REAL[[#This Row],[GASTO]],Table4[#All],2,FALSE)</f>
        <v>71002</v>
      </c>
    </row>
    <row r="2422" spans="1:5" x14ac:dyDescent="0.35">
      <c r="A2422" s="1" t="s">
        <v>58</v>
      </c>
      <c r="B2422">
        <f t="shared" si="38"/>
        <v>5</v>
      </c>
      <c r="C2422" t="s">
        <v>11</v>
      </c>
      <c r="D2422" s="2">
        <v>0</v>
      </c>
      <c r="E2422">
        <f>+VLOOKUP(REAL[[#This Row],[GASTO]],Table4[#All],2,FALSE)</f>
        <v>71002</v>
      </c>
    </row>
    <row r="2423" spans="1:5" x14ac:dyDescent="0.35">
      <c r="A2423" s="1" t="s">
        <v>58</v>
      </c>
      <c r="B2423">
        <f t="shared" si="38"/>
        <v>5</v>
      </c>
      <c r="C2423" t="s">
        <v>11</v>
      </c>
      <c r="D2423" s="2">
        <v>0</v>
      </c>
      <c r="E2423">
        <f>+VLOOKUP(REAL[[#This Row],[GASTO]],Table4[#All],2,FALSE)</f>
        <v>71002</v>
      </c>
    </row>
    <row r="2424" spans="1:5" x14ac:dyDescent="0.35">
      <c r="A2424" s="1" t="s">
        <v>58</v>
      </c>
      <c r="B2424">
        <f t="shared" si="38"/>
        <v>5</v>
      </c>
      <c r="C2424" t="s">
        <v>11</v>
      </c>
      <c r="D2424" s="2">
        <v>0</v>
      </c>
      <c r="E2424">
        <f>+VLOOKUP(REAL[[#This Row],[GASTO]],Table4[#All],2,FALSE)</f>
        <v>71002</v>
      </c>
    </row>
    <row r="2425" spans="1:5" x14ac:dyDescent="0.35">
      <c r="A2425" s="1" t="s">
        <v>58</v>
      </c>
      <c r="B2425">
        <f t="shared" si="38"/>
        <v>5</v>
      </c>
      <c r="C2425" t="s">
        <v>11</v>
      </c>
      <c r="D2425" s="2">
        <v>0</v>
      </c>
      <c r="E2425">
        <f>+VLOOKUP(REAL[[#This Row],[GASTO]],Table4[#All],2,FALSE)</f>
        <v>71002</v>
      </c>
    </row>
    <row r="2426" spans="1:5" x14ac:dyDescent="0.35">
      <c r="A2426" s="1" t="s">
        <v>58</v>
      </c>
      <c r="B2426">
        <f t="shared" si="38"/>
        <v>5</v>
      </c>
      <c r="C2426" t="s">
        <v>11</v>
      </c>
      <c r="D2426" s="2">
        <v>0</v>
      </c>
      <c r="E2426">
        <f>+VLOOKUP(REAL[[#This Row],[GASTO]],Table4[#All],2,FALSE)</f>
        <v>71002</v>
      </c>
    </row>
    <row r="2427" spans="1:5" x14ac:dyDescent="0.35">
      <c r="A2427" s="1" t="s">
        <v>58</v>
      </c>
      <c r="B2427">
        <f t="shared" si="38"/>
        <v>5</v>
      </c>
      <c r="C2427" t="s">
        <v>11</v>
      </c>
      <c r="D2427" s="2">
        <v>0</v>
      </c>
      <c r="E2427">
        <f>+VLOOKUP(REAL[[#This Row],[GASTO]],Table4[#All],2,FALSE)</f>
        <v>71002</v>
      </c>
    </row>
    <row r="2428" spans="1:5" x14ac:dyDescent="0.35">
      <c r="A2428" s="1" t="s">
        <v>58</v>
      </c>
      <c r="B2428">
        <f t="shared" si="38"/>
        <v>5</v>
      </c>
      <c r="C2428" t="s">
        <v>11</v>
      </c>
      <c r="D2428" s="2">
        <v>0</v>
      </c>
      <c r="E2428">
        <f>+VLOOKUP(REAL[[#This Row],[GASTO]],Table4[#All],2,FALSE)</f>
        <v>71002</v>
      </c>
    </row>
    <row r="2429" spans="1:5" x14ac:dyDescent="0.35">
      <c r="A2429" s="1" t="s">
        <v>58</v>
      </c>
      <c r="B2429">
        <f t="shared" ref="B2429:B2492" si="39">+MONTH(A2429)</f>
        <v>5</v>
      </c>
      <c r="C2429" t="s">
        <v>11</v>
      </c>
      <c r="D2429" s="2">
        <v>0</v>
      </c>
      <c r="E2429">
        <f>+VLOOKUP(REAL[[#This Row],[GASTO]],Table4[#All],2,FALSE)</f>
        <v>71002</v>
      </c>
    </row>
    <row r="2430" spans="1:5" x14ac:dyDescent="0.35">
      <c r="A2430" s="1" t="s">
        <v>58</v>
      </c>
      <c r="B2430">
        <f t="shared" si="39"/>
        <v>5</v>
      </c>
      <c r="C2430" t="s">
        <v>11</v>
      </c>
      <c r="D2430" s="2">
        <v>0</v>
      </c>
      <c r="E2430">
        <f>+VLOOKUP(REAL[[#This Row],[GASTO]],Table4[#All],2,FALSE)</f>
        <v>71002</v>
      </c>
    </row>
    <row r="2431" spans="1:5" x14ac:dyDescent="0.35">
      <c r="A2431" s="1" t="s">
        <v>58</v>
      </c>
      <c r="B2431">
        <f t="shared" si="39"/>
        <v>5</v>
      </c>
      <c r="C2431" t="s">
        <v>11</v>
      </c>
      <c r="D2431" s="2">
        <v>0</v>
      </c>
      <c r="E2431">
        <f>+VLOOKUP(REAL[[#This Row],[GASTO]],Table4[#All],2,FALSE)</f>
        <v>71002</v>
      </c>
    </row>
    <row r="2432" spans="1:5" x14ac:dyDescent="0.35">
      <c r="A2432" s="1" t="s">
        <v>58</v>
      </c>
      <c r="B2432">
        <f t="shared" si="39"/>
        <v>5</v>
      </c>
      <c r="C2432" t="s">
        <v>11</v>
      </c>
      <c r="D2432" s="2">
        <v>0</v>
      </c>
      <c r="E2432">
        <f>+VLOOKUP(REAL[[#This Row],[GASTO]],Table4[#All],2,FALSE)</f>
        <v>71002</v>
      </c>
    </row>
    <row r="2433" spans="1:5" x14ac:dyDescent="0.35">
      <c r="A2433" s="1" t="s">
        <v>58</v>
      </c>
      <c r="B2433">
        <f t="shared" si="39"/>
        <v>5</v>
      </c>
      <c r="C2433" t="s">
        <v>11</v>
      </c>
      <c r="D2433" s="2">
        <v>0</v>
      </c>
      <c r="E2433">
        <f>+VLOOKUP(REAL[[#This Row],[GASTO]],Table4[#All],2,FALSE)</f>
        <v>71002</v>
      </c>
    </row>
    <row r="2434" spans="1:5" x14ac:dyDescent="0.35">
      <c r="A2434" s="1" t="s">
        <v>58</v>
      </c>
      <c r="B2434">
        <f t="shared" si="39"/>
        <v>5</v>
      </c>
      <c r="C2434" t="s">
        <v>11</v>
      </c>
      <c r="D2434" s="2">
        <v>0</v>
      </c>
      <c r="E2434">
        <f>+VLOOKUP(REAL[[#This Row],[GASTO]],Table4[#All],2,FALSE)</f>
        <v>71002</v>
      </c>
    </row>
    <row r="2435" spans="1:5" x14ac:dyDescent="0.35">
      <c r="A2435" s="1" t="s">
        <v>58</v>
      </c>
      <c r="B2435">
        <f t="shared" si="39"/>
        <v>5</v>
      </c>
      <c r="C2435" t="s">
        <v>11</v>
      </c>
      <c r="D2435" s="2">
        <v>0</v>
      </c>
      <c r="E2435">
        <f>+VLOOKUP(REAL[[#This Row],[GASTO]],Table4[#All],2,FALSE)</f>
        <v>71002</v>
      </c>
    </row>
    <row r="2436" spans="1:5" x14ac:dyDescent="0.35">
      <c r="A2436" s="1" t="s">
        <v>58</v>
      </c>
      <c r="B2436">
        <f t="shared" si="39"/>
        <v>5</v>
      </c>
      <c r="C2436" t="s">
        <v>11</v>
      </c>
      <c r="D2436" s="2">
        <v>0</v>
      </c>
      <c r="E2436">
        <f>+VLOOKUP(REAL[[#This Row],[GASTO]],Table4[#All],2,FALSE)</f>
        <v>71002</v>
      </c>
    </row>
    <row r="2437" spans="1:5" x14ac:dyDescent="0.35">
      <c r="A2437" s="1" t="s">
        <v>58</v>
      </c>
      <c r="B2437">
        <f t="shared" si="39"/>
        <v>5</v>
      </c>
      <c r="C2437" t="s">
        <v>11</v>
      </c>
      <c r="D2437" s="2">
        <v>0</v>
      </c>
      <c r="E2437">
        <f>+VLOOKUP(REAL[[#This Row],[GASTO]],Table4[#All],2,FALSE)</f>
        <v>71002</v>
      </c>
    </row>
    <row r="2438" spans="1:5" x14ac:dyDescent="0.35">
      <c r="A2438" s="1" t="s">
        <v>58</v>
      </c>
      <c r="B2438">
        <f t="shared" si="39"/>
        <v>5</v>
      </c>
      <c r="C2438" t="s">
        <v>11</v>
      </c>
      <c r="D2438" s="2">
        <v>0</v>
      </c>
      <c r="E2438">
        <f>+VLOOKUP(REAL[[#This Row],[GASTO]],Table4[#All],2,FALSE)</f>
        <v>71002</v>
      </c>
    </row>
    <row r="2439" spans="1:5" x14ac:dyDescent="0.35">
      <c r="A2439" s="1" t="s">
        <v>58</v>
      </c>
      <c r="B2439">
        <f t="shared" si="39"/>
        <v>5</v>
      </c>
      <c r="C2439" t="s">
        <v>11</v>
      </c>
      <c r="D2439" s="2">
        <v>0</v>
      </c>
      <c r="E2439">
        <f>+VLOOKUP(REAL[[#This Row],[GASTO]],Table4[#All],2,FALSE)</f>
        <v>71002</v>
      </c>
    </row>
    <row r="2440" spans="1:5" x14ac:dyDescent="0.35">
      <c r="A2440" s="1" t="s">
        <v>58</v>
      </c>
      <c r="B2440">
        <f t="shared" si="39"/>
        <v>5</v>
      </c>
      <c r="C2440" t="s">
        <v>11</v>
      </c>
      <c r="D2440" s="2">
        <v>0</v>
      </c>
      <c r="E2440">
        <f>+VLOOKUP(REAL[[#This Row],[GASTO]],Table4[#All],2,FALSE)</f>
        <v>71002</v>
      </c>
    </row>
    <row r="2441" spans="1:5" x14ac:dyDescent="0.35">
      <c r="A2441" s="1" t="s">
        <v>58</v>
      </c>
      <c r="B2441">
        <f t="shared" si="39"/>
        <v>5</v>
      </c>
      <c r="C2441" t="s">
        <v>11</v>
      </c>
      <c r="D2441" s="2">
        <v>0</v>
      </c>
      <c r="E2441">
        <f>+VLOOKUP(REAL[[#This Row],[GASTO]],Table4[#All],2,FALSE)</f>
        <v>71002</v>
      </c>
    </row>
    <row r="2442" spans="1:5" x14ac:dyDescent="0.35">
      <c r="A2442" s="1" t="s">
        <v>58</v>
      </c>
      <c r="B2442">
        <f t="shared" si="39"/>
        <v>5</v>
      </c>
      <c r="C2442" t="s">
        <v>11</v>
      </c>
      <c r="D2442" s="2">
        <v>0</v>
      </c>
      <c r="E2442">
        <f>+VLOOKUP(REAL[[#This Row],[GASTO]],Table4[#All],2,FALSE)</f>
        <v>71002</v>
      </c>
    </row>
    <row r="2443" spans="1:5" x14ac:dyDescent="0.35">
      <c r="A2443" s="1" t="s">
        <v>58</v>
      </c>
      <c r="B2443">
        <f t="shared" si="39"/>
        <v>5</v>
      </c>
      <c r="C2443" t="s">
        <v>11</v>
      </c>
      <c r="D2443" s="2">
        <v>161.53</v>
      </c>
      <c r="E2443">
        <f>+VLOOKUP(REAL[[#This Row],[GASTO]],Table4[#All],2,FALSE)</f>
        <v>71002</v>
      </c>
    </row>
    <row r="2444" spans="1:5" x14ac:dyDescent="0.35">
      <c r="A2444" s="1" t="s">
        <v>58</v>
      </c>
      <c r="B2444">
        <f t="shared" si="39"/>
        <v>5</v>
      </c>
      <c r="C2444" t="s">
        <v>11</v>
      </c>
      <c r="D2444" s="2">
        <v>0</v>
      </c>
      <c r="E2444">
        <f>+VLOOKUP(REAL[[#This Row],[GASTO]],Table4[#All],2,FALSE)</f>
        <v>71002</v>
      </c>
    </row>
    <row r="2445" spans="1:5" x14ac:dyDescent="0.35">
      <c r="A2445" s="1" t="s">
        <v>79</v>
      </c>
      <c r="B2445">
        <f t="shared" si="39"/>
        <v>5</v>
      </c>
      <c r="C2445" t="s">
        <v>11</v>
      </c>
      <c r="D2445" s="2">
        <v>0</v>
      </c>
      <c r="E2445">
        <f>+VLOOKUP(REAL[[#This Row],[GASTO]],Table4[#All],2,FALSE)</f>
        <v>71002</v>
      </c>
    </row>
    <row r="2446" spans="1:5" x14ac:dyDescent="0.35">
      <c r="A2446" s="1" t="s">
        <v>79</v>
      </c>
      <c r="B2446">
        <f t="shared" si="39"/>
        <v>5</v>
      </c>
      <c r="C2446" t="s">
        <v>11</v>
      </c>
      <c r="D2446" s="2">
        <v>0</v>
      </c>
      <c r="E2446">
        <f>+VLOOKUP(REAL[[#This Row],[GASTO]],Table4[#All],2,FALSE)</f>
        <v>71002</v>
      </c>
    </row>
    <row r="2447" spans="1:5" x14ac:dyDescent="0.35">
      <c r="A2447" s="1" t="s">
        <v>79</v>
      </c>
      <c r="B2447">
        <f t="shared" si="39"/>
        <v>5</v>
      </c>
      <c r="C2447" t="s">
        <v>11</v>
      </c>
      <c r="D2447" s="2">
        <v>0</v>
      </c>
      <c r="E2447">
        <f>+VLOOKUP(REAL[[#This Row],[GASTO]],Table4[#All],2,FALSE)</f>
        <v>71002</v>
      </c>
    </row>
    <row r="2448" spans="1:5" x14ac:dyDescent="0.35">
      <c r="A2448" s="1" t="s">
        <v>79</v>
      </c>
      <c r="B2448">
        <f t="shared" si="39"/>
        <v>5</v>
      </c>
      <c r="C2448" t="s">
        <v>11</v>
      </c>
      <c r="D2448" s="2">
        <v>0</v>
      </c>
      <c r="E2448">
        <f>+VLOOKUP(REAL[[#This Row],[GASTO]],Table4[#All],2,FALSE)</f>
        <v>71002</v>
      </c>
    </row>
    <row r="2449" spans="1:5" x14ac:dyDescent="0.35">
      <c r="A2449" s="1" t="s">
        <v>79</v>
      </c>
      <c r="B2449">
        <f t="shared" si="39"/>
        <v>5</v>
      </c>
      <c r="C2449" t="s">
        <v>11</v>
      </c>
      <c r="D2449" s="2">
        <v>0</v>
      </c>
      <c r="E2449">
        <f>+VLOOKUP(REAL[[#This Row],[GASTO]],Table4[#All],2,FALSE)</f>
        <v>71002</v>
      </c>
    </row>
    <row r="2450" spans="1:5" x14ac:dyDescent="0.35">
      <c r="A2450" s="1" t="s">
        <v>79</v>
      </c>
      <c r="B2450">
        <f t="shared" si="39"/>
        <v>5</v>
      </c>
      <c r="C2450" t="s">
        <v>11</v>
      </c>
      <c r="D2450" s="2">
        <v>0</v>
      </c>
      <c r="E2450">
        <f>+VLOOKUP(REAL[[#This Row],[GASTO]],Table4[#All],2,FALSE)</f>
        <v>71002</v>
      </c>
    </row>
    <row r="2451" spans="1:5" x14ac:dyDescent="0.35">
      <c r="A2451" s="1" t="s">
        <v>79</v>
      </c>
      <c r="B2451">
        <f t="shared" si="39"/>
        <v>5</v>
      </c>
      <c r="C2451" t="s">
        <v>11</v>
      </c>
      <c r="D2451" s="2">
        <v>0</v>
      </c>
      <c r="E2451">
        <f>+VLOOKUP(REAL[[#This Row],[GASTO]],Table4[#All],2,FALSE)</f>
        <v>71002</v>
      </c>
    </row>
    <row r="2452" spans="1:5" x14ac:dyDescent="0.35">
      <c r="A2452" s="1" t="s">
        <v>79</v>
      </c>
      <c r="B2452">
        <f t="shared" si="39"/>
        <v>5</v>
      </c>
      <c r="C2452" t="s">
        <v>11</v>
      </c>
      <c r="D2452" s="2">
        <v>0</v>
      </c>
      <c r="E2452">
        <f>+VLOOKUP(REAL[[#This Row],[GASTO]],Table4[#All],2,FALSE)</f>
        <v>71002</v>
      </c>
    </row>
    <row r="2453" spans="1:5" x14ac:dyDescent="0.35">
      <c r="A2453" s="1" t="s">
        <v>79</v>
      </c>
      <c r="B2453">
        <f t="shared" si="39"/>
        <v>5</v>
      </c>
      <c r="C2453" t="s">
        <v>11</v>
      </c>
      <c r="D2453" s="2">
        <v>0</v>
      </c>
      <c r="E2453">
        <f>+VLOOKUP(REAL[[#This Row],[GASTO]],Table4[#All],2,FALSE)</f>
        <v>71002</v>
      </c>
    </row>
    <row r="2454" spans="1:5" x14ac:dyDescent="0.35">
      <c r="A2454" s="1" t="s">
        <v>79</v>
      </c>
      <c r="B2454">
        <f t="shared" si="39"/>
        <v>5</v>
      </c>
      <c r="C2454" t="s">
        <v>11</v>
      </c>
      <c r="D2454" s="2">
        <v>0</v>
      </c>
      <c r="E2454">
        <f>+VLOOKUP(REAL[[#This Row],[GASTO]],Table4[#All],2,FALSE)</f>
        <v>71002</v>
      </c>
    </row>
    <row r="2455" spans="1:5" x14ac:dyDescent="0.35">
      <c r="A2455" s="1" t="s">
        <v>79</v>
      </c>
      <c r="B2455">
        <f t="shared" si="39"/>
        <v>5</v>
      </c>
      <c r="C2455" t="s">
        <v>11</v>
      </c>
      <c r="D2455" s="2">
        <v>0</v>
      </c>
      <c r="E2455">
        <f>+VLOOKUP(REAL[[#This Row],[GASTO]],Table4[#All],2,FALSE)</f>
        <v>71002</v>
      </c>
    </row>
    <row r="2456" spans="1:5" x14ac:dyDescent="0.35">
      <c r="A2456" s="1" t="s">
        <v>79</v>
      </c>
      <c r="B2456">
        <f t="shared" si="39"/>
        <v>5</v>
      </c>
      <c r="C2456" t="s">
        <v>11</v>
      </c>
      <c r="D2456" s="2">
        <v>0</v>
      </c>
      <c r="E2456">
        <f>+VLOOKUP(REAL[[#This Row],[GASTO]],Table4[#All],2,FALSE)</f>
        <v>71002</v>
      </c>
    </row>
    <row r="2457" spans="1:5" x14ac:dyDescent="0.35">
      <c r="A2457" s="1" t="s">
        <v>79</v>
      </c>
      <c r="B2457">
        <f t="shared" si="39"/>
        <v>5</v>
      </c>
      <c r="C2457" t="s">
        <v>11</v>
      </c>
      <c r="D2457" s="2">
        <v>0</v>
      </c>
      <c r="E2457">
        <f>+VLOOKUP(REAL[[#This Row],[GASTO]],Table4[#All],2,FALSE)</f>
        <v>71002</v>
      </c>
    </row>
    <row r="2458" spans="1:5" x14ac:dyDescent="0.35">
      <c r="A2458" s="1" t="s">
        <v>79</v>
      </c>
      <c r="B2458">
        <f t="shared" si="39"/>
        <v>5</v>
      </c>
      <c r="C2458" t="s">
        <v>11</v>
      </c>
      <c r="D2458" s="2">
        <v>0</v>
      </c>
      <c r="E2458">
        <f>+VLOOKUP(REAL[[#This Row],[GASTO]],Table4[#All],2,FALSE)</f>
        <v>71002</v>
      </c>
    </row>
    <row r="2459" spans="1:5" x14ac:dyDescent="0.35">
      <c r="A2459" s="1" t="s">
        <v>79</v>
      </c>
      <c r="B2459">
        <f t="shared" si="39"/>
        <v>5</v>
      </c>
      <c r="C2459" t="s">
        <v>11</v>
      </c>
      <c r="D2459" s="2">
        <v>0</v>
      </c>
      <c r="E2459">
        <f>+VLOOKUP(REAL[[#This Row],[GASTO]],Table4[#All],2,FALSE)</f>
        <v>71002</v>
      </c>
    </row>
    <row r="2460" spans="1:5" x14ac:dyDescent="0.35">
      <c r="A2460" s="1" t="s">
        <v>79</v>
      </c>
      <c r="B2460">
        <f t="shared" si="39"/>
        <v>5</v>
      </c>
      <c r="C2460" t="s">
        <v>11</v>
      </c>
      <c r="D2460" s="2">
        <v>0</v>
      </c>
      <c r="E2460">
        <f>+VLOOKUP(REAL[[#This Row],[GASTO]],Table4[#All],2,FALSE)</f>
        <v>71002</v>
      </c>
    </row>
    <row r="2461" spans="1:5" x14ac:dyDescent="0.35">
      <c r="A2461" s="1" t="s">
        <v>79</v>
      </c>
      <c r="B2461">
        <f t="shared" si="39"/>
        <v>5</v>
      </c>
      <c r="C2461" t="s">
        <v>11</v>
      </c>
      <c r="D2461" s="2">
        <v>0</v>
      </c>
      <c r="E2461">
        <f>+VLOOKUP(REAL[[#This Row],[GASTO]],Table4[#All],2,FALSE)</f>
        <v>71002</v>
      </c>
    </row>
    <row r="2462" spans="1:5" x14ac:dyDescent="0.35">
      <c r="A2462" s="1" t="s">
        <v>79</v>
      </c>
      <c r="B2462">
        <f t="shared" si="39"/>
        <v>5</v>
      </c>
      <c r="C2462" t="s">
        <v>11</v>
      </c>
      <c r="D2462" s="2">
        <v>0</v>
      </c>
      <c r="E2462">
        <f>+VLOOKUP(REAL[[#This Row],[GASTO]],Table4[#All],2,FALSE)</f>
        <v>71002</v>
      </c>
    </row>
    <row r="2463" spans="1:5" x14ac:dyDescent="0.35">
      <c r="A2463" s="1" t="s">
        <v>79</v>
      </c>
      <c r="B2463">
        <f t="shared" si="39"/>
        <v>5</v>
      </c>
      <c r="C2463" t="s">
        <v>11</v>
      </c>
      <c r="D2463" s="2">
        <v>0</v>
      </c>
      <c r="E2463">
        <f>+VLOOKUP(REAL[[#This Row],[GASTO]],Table4[#All],2,FALSE)</f>
        <v>71002</v>
      </c>
    </row>
    <row r="2464" spans="1:5" x14ac:dyDescent="0.35">
      <c r="A2464" s="1" t="s">
        <v>79</v>
      </c>
      <c r="B2464">
        <f t="shared" si="39"/>
        <v>5</v>
      </c>
      <c r="C2464" t="s">
        <v>11</v>
      </c>
      <c r="D2464" s="2">
        <v>0</v>
      </c>
      <c r="E2464">
        <f>+VLOOKUP(REAL[[#This Row],[GASTO]],Table4[#All],2,FALSE)</f>
        <v>71002</v>
      </c>
    </row>
    <row r="2465" spans="1:5" x14ac:dyDescent="0.35">
      <c r="A2465" s="1" t="s">
        <v>79</v>
      </c>
      <c r="B2465">
        <f t="shared" si="39"/>
        <v>5</v>
      </c>
      <c r="C2465" t="s">
        <v>11</v>
      </c>
      <c r="D2465" s="2">
        <v>0</v>
      </c>
      <c r="E2465">
        <f>+VLOOKUP(REAL[[#This Row],[GASTO]],Table4[#All],2,FALSE)</f>
        <v>71002</v>
      </c>
    </row>
    <row r="2466" spans="1:5" x14ac:dyDescent="0.35">
      <c r="A2466" s="1" t="s">
        <v>79</v>
      </c>
      <c r="B2466">
        <f t="shared" si="39"/>
        <v>5</v>
      </c>
      <c r="C2466" t="s">
        <v>11</v>
      </c>
      <c r="D2466" s="2">
        <v>0</v>
      </c>
      <c r="E2466">
        <f>+VLOOKUP(REAL[[#This Row],[GASTO]],Table4[#All],2,FALSE)</f>
        <v>71002</v>
      </c>
    </row>
    <row r="2467" spans="1:5" x14ac:dyDescent="0.35">
      <c r="A2467" s="1" t="s">
        <v>79</v>
      </c>
      <c r="B2467">
        <f t="shared" si="39"/>
        <v>5</v>
      </c>
      <c r="C2467" t="s">
        <v>11</v>
      </c>
      <c r="D2467" s="2">
        <v>0</v>
      </c>
      <c r="E2467">
        <f>+VLOOKUP(REAL[[#This Row],[GASTO]],Table4[#All],2,FALSE)</f>
        <v>71002</v>
      </c>
    </row>
    <row r="2468" spans="1:5" x14ac:dyDescent="0.35">
      <c r="A2468" s="1" t="s">
        <v>79</v>
      </c>
      <c r="B2468">
        <f t="shared" si="39"/>
        <v>5</v>
      </c>
      <c r="C2468" t="s">
        <v>11</v>
      </c>
      <c r="D2468" s="2">
        <v>0</v>
      </c>
      <c r="E2468">
        <f>+VLOOKUP(REAL[[#This Row],[GASTO]],Table4[#All],2,FALSE)</f>
        <v>71002</v>
      </c>
    </row>
    <row r="2469" spans="1:5" x14ac:dyDescent="0.35">
      <c r="A2469" s="1" t="s">
        <v>79</v>
      </c>
      <c r="B2469">
        <f t="shared" si="39"/>
        <v>5</v>
      </c>
      <c r="C2469" t="s">
        <v>11</v>
      </c>
      <c r="D2469" s="2">
        <v>0</v>
      </c>
      <c r="E2469">
        <f>+VLOOKUP(REAL[[#This Row],[GASTO]],Table4[#All],2,FALSE)</f>
        <v>71002</v>
      </c>
    </row>
    <row r="2470" spans="1:5" x14ac:dyDescent="0.35">
      <c r="A2470" s="1" t="s">
        <v>79</v>
      </c>
      <c r="B2470">
        <f t="shared" si="39"/>
        <v>5</v>
      </c>
      <c r="C2470" t="s">
        <v>11</v>
      </c>
      <c r="D2470" s="2">
        <v>0</v>
      </c>
      <c r="E2470">
        <f>+VLOOKUP(REAL[[#This Row],[GASTO]],Table4[#All],2,FALSE)</f>
        <v>71002</v>
      </c>
    </row>
    <row r="2471" spans="1:5" x14ac:dyDescent="0.35">
      <c r="A2471" s="1" t="s">
        <v>79</v>
      </c>
      <c r="B2471">
        <f t="shared" si="39"/>
        <v>5</v>
      </c>
      <c r="C2471" t="s">
        <v>11</v>
      </c>
      <c r="D2471" s="2">
        <v>0</v>
      </c>
      <c r="E2471">
        <f>+VLOOKUP(REAL[[#This Row],[GASTO]],Table4[#All],2,FALSE)</f>
        <v>71002</v>
      </c>
    </row>
    <row r="2472" spans="1:5" x14ac:dyDescent="0.35">
      <c r="A2472" s="1" t="s">
        <v>79</v>
      </c>
      <c r="B2472">
        <f t="shared" si="39"/>
        <v>5</v>
      </c>
      <c r="C2472" t="s">
        <v>11</v>
      </c>
      <c r="D2472" s="2">
        <v>0</v>
      </c>
      <c r="E2472">
        <f>+VLOOKUP(REAL[[#This Row],[GASTO]],Table4[#All],2,FALSE)</f>
        <v>71002</v>
      </c>
    </row>
    <row r="2473" spans="1:5" x14ac:dyDescent="0.35">
      <c r="A2473" s="1" t="s">
        <v>79</v>
      </c>
      <c r="B2473">
        <f t="shared" si="39"/>
        <v>5</v>
      </c>
      <c r="C2473" t="s">
        <v>11</v>
      </c>
      <c r="D2473" s="2">
        <v>0</v>
      </c>
      <c r="E2473">
        <f>+VLOOKUP(REAL[[#This Row],[GASTO]],Table4[#All],2,FALSE)</f>
        <v>71002</v>
      </c>
    </row>
    <row r="2474" spans="1:5" x14ac:dyDescent="0.35">
      <c r="A2474" s="1" t="s">
        <v>79</v>
      </c>
      <c r="B2474">
        <f t="shared" si="39"/>
        <v>5</v>
      </c>
      <c r="C2474" t="s">
        <v>11</v>
      </c>
      <c r="D2474" s="2">
        <v>0</v>
      </c>
      <c r="E2474">
        <f>+VLOOKUP(REAL[[#This Row],[GASTO]],Table4[#All],2,FALSE)</f>
        <v>71002</v>
      </c>
    </row>
    <row r="2475" spans="1:5" x14ac:dyDescent="0.35">
      <c r="A2475" s="1" t="s">
        <v>79</v>
      </c>
      <c r="B2475">
        <f t="shared" si="39"/>
        <v>5</v>
      </c>
      <c r="C2475" t="s">
        <v>11</v>
      </c>
      <c r="D2475" s="2">
        <v>0</v>
      </c>
      <c r="E2475">
        <f>+VLOOKUP(REAL[[#This Row],[GASTO]],Table4[#All],2,FALSE)</f>
        <v>71002</v>
      </c>
    </row>
    <row r="2476" spans="1:5" x14ac:dyDescent="0.35">
      <c r="A2476" s="1" t="s">
        <v>79</v>
      </c>
      <c r="B2476">
        <f t="shared" si="39"/>
        <v>5</v>
      </c>
      <c r="C2476" t="s">
        <v>11</v>
      </c>
      <c r="D2476" s="2">
        <v>0</v>
      </c>
      <c r="E2476">
        <f>+VLOOKUP(REAL[[#This Row],[GASTO]],Table4[#All],2,FALSE)</f>
        <v>71002</v>
      </c>
    </row>
    <row r="2477" spans="1:5" x14ac:dyDescent="0.35">
      <c r="A2477" s="1" t="s">
        <v>79</v>
      </c>
      <c r="B2477">
        <f t="shared" si="39"/>
        <v>5</v>
      </c>
      <c r="C2477" t="s">
        <v>11</v>
      </c>
      <c r="D2477" s="2">
        <v>0</v>
      </c>
      <c r="E2477">
        <f>+VLOOKUP(REAL[[#This Row],[GASTO]],Table4[#All],2,FALSE)</f>
        <v>71002</v>
      </c>
    </row>
    <row r="2478" spans="1:5" x14ac:dyDescent="0.35">
      <c r="A2478" s="1" t="s">
        <v>79</v>
      </c>
      <c r="B2478">
        <f t="shared" si="39"/>
        <v>5</v>
      </c>
      <c r="C2478" t="s">
        <v>11</v>
      </c>
      <c r="D2478" s="2">
        <v>0</v>
      </c>
      <c r="E2478">
        <f>+VLOOKUP(REAL[[#This Row],[GASTO]],Table4[#All],2,FALSE)</f>
        <v>71002</v>
      </c>
    </row>
    <row r="2479" spans="1:5" x14ac:dyDescent="0.35">
      <c r="A2479" s="1" t="s">
        <v>79</v>
      </c>
      <c r="B2479">
        <f t="shared" si="39"/>
        <v>5</v>
      </c>
      <c r="C2479" t="s">
        <v>11</v>
      </c>
      <c r="D2479" s="2">
        <v>0</v>
      </c>
      <c r="E2479">
        <f>+VLOOKUP(REAL[[#This Row],[GASTO]],Table4[#All],2,FALSE)</f>
        <v>71002</v>
      </c>
    </row>
    <row r="2480" spans="1:5" x14ac:dyDescent="0.35">
      <c r="A2480" s="1" t="s">
        <v>79</v>
      </c>
      <c r="B2480">
        <f t="shared" si="39"/>
        <v>5</v>
      </c>
      <c r="C2480" t="s">
        <v>11</v>
      </c>
      <c r="D2480" s="2">
        <v>0</v>
      </c>
      <c r="E2480">
        <f>+VLOOKUP(REAL[[#This Row],[GASTO]],Table4[#All],2,FALSE)</f>
        <v>71002</v>
      </c>
    </row>
    <row r="2481" spans="1:5" x14ac:dyDescent="0.35">
      <c r="A2481" s="1" t="s">
        <v>79</v>
      </c>
      <c r="B2481">
        <f t="shared" si="39"/>
        <v>5</v>
      </c>
      <c r="C2481" t="s">
        <v>11</v>
      </c>
      <c r="D2481" s="2">
        <v>2884.47</v>
      </c>
      <c r="E2481">
        <f>+VLOOKUP(REAL[[#This Row],[GASTO]],Table4[#All],2,FALSE)</f>
        <v>71002</v>
      </c>
    </row>
    <row r="2482" spans="1:5" x14ac:dyDescent="0.35">
      <c r="A2482" s="1" t="s">
        <v>79</v>
      </c>
      <c r="B2482">
        <f t="shared" si="39"/>
        <v>5</v>
      </c>
      <c r="C2482" t="s">
        <v>11</v>
      </c>
      <c r="D2482" s="2">
        <v>0</v>
      </c>
      <c r="E2482">
        <f>+VLOOKUP(REAL[[#This Row],[GASTO]],Table4[#All],2,FALSE)</f>
        <v>71002</v>
      </c>
    </row>
    <row r="2483" spans="1:5" x14ac:dyDescent="0.35">
      <c r="A2483" s="1" t="s">
        <v>79</v>
      </c>
      <c r="B2483">
        <f t="shared" si="39"/>
        <v>5</v>
      </c>
      <c r="C2483" t="s">
        <v>11</v>
      </c>
      <c r="D2483" s="2">
        <v>20972.95</v>
      </c>
      <c r="E2483">
        <f>+VLOOKUP(REAL[[#This Row],[GASTO]],Table4[#All],2,FALSE)</f>
        <v>71002</v>
      </c>
    </row>
    <row r="2484" spans="1:5" x14ac:dyDescent="0.35">
      <c r="A2484" s="1" t="s">
        <v>79</v>
      </c>
      <c r="B2484">
        <f t="shared" si="39"/>
        <v>5</v>
      </c>
      <c r="C2484" t="s">
        <v>11</v>
      </c>
      <c r="D2484" s="2">
        <v>0</v>
      </c>
      <c r="E2484">
        <f>+VLOOKUP(REAL[[#This Row],[GASTO]],Table4[#All],2,FALSE)</f>
        <v>71002</v>
      </c>
    </row>
    <row r="2485" spans="1:5" x14ac:dyDescent="0.35">
      <c r="A2485" s="1" t="s">
        <v>74</v>
      </c>
      <c r="B2485">
        <f t="shared" si="39"/>
        <v>5</v>
      </c>
      <c r="C2485" t="s">
        <v>11</v>
      </c>
      <c r="D2485" s="2">
        <v>19.649999999999999</v>
      </c>
      <c r="E2485">
        <f>+VLOOKUP(REAL[[#This Row],[GASTO]],Table4[#All],2,FALSE)</f>
        <v>71002</v>
      </c>
    </row>
    <row r="2486" spans="1:5" x14ac:dyDescent="0.35">
      <c r="A2486" s="1" t="s">
        <v>74</v>
      </c>
      <c r="B2486">
        <f t="shared" si="39"/>
        <v>5</v>
      </c>
      <c r="C2486" t="s">
        <v>11</v>
      </c>
      <c r="D2486" s="2">
        <v>19.649999999999999</v>
      </c>
      <c r="E2486">
        <f>+VLOOKUP(REAL[[#This Row],[GASTO]],Table4[#All],2,FALSE)</f>
        <v>71002</v>
      </c>
    </row>
    <row r="2487" spans="1:5" x14ac:dyDescent="0.35">
      <c r="A2487" s="1" t="s">
        <v>74</v>
      </c>
      <c r="B2487">
        <f t="shared" si="39"/>
        <v>5</v>
      </c>
      <c r="C2487" t="s">
        <v>11</v>
      </c>
      <c r="D2487" s="2">
        <v>0</v>
      </c>
      <c r="E2487">
        <f>+VLOOKUP(REAL[[#This Row],[GASTO]],Table4[#All],2,FALSE)</f>
        <v>71002</v>
      </c>
    </row>
    <row r="2488" spans="1:5" x14ac:dyDescent="0.35">
      <c r="A2488" s="1" t="s">
        <v>74</v>
      </c>
      <c r="B2488">
        <f t="shared" si="39"/>
        <v>5</v>
      </c>
      <c r="C2488" t="s">
        <v>11</v>
      </c>
      <c r="D2488" s="2">
        <v>0</v>
      </c>
      <c r="E2488">
        <f>+VLOOKUP(REAL[[#This Row],[GASTO]],Table4[#All],2,FALSE)</f>
        <v>71002</v>
      </c>
    </row>
    <row r="2489" spans="1:5" x14ac:dyDescent="0.35">
      <c r="A2489" s="1" t="s">
        <v>74</v>
      </c>
      <c r="B2489">
        <f t="shared" si="39"/>
        <v>5</v>
      </c>
      <c r="C2489" t="s">
        <v>11</v>
      </c>
      <c r="D2489" s="2">
        <v>0</v>
      </c>
      <c r="E2489">
        <f>+VLOOKUP(REAL[[#This Row],[GASTO]],Table4[#All],2,FALSE)</f>
        <v>71002</v>
      </c>
    </row>
    <row r="2490" spans="1:5" x14ac:dyDescent="0.35">
      <c r="A2490" s="1" t="s">
        <v>74</v>
      </c>
      <c r="B2490">
        <f t="shared" si="39"/>
        <v>5</v>
      </c>
      <c r="C2490" t="s">
        <v>11</v>
      </c>
      <c r="D2490" s="2">
        <v>0</v>
      </c>
      <c r="E2490">
        <f>+VLOOKUP(REAL[[#This Row],[GASTO]],Table4[#All],2,FALSE)</f>
        <v>71002</v>
      </c>
    </row>
    <row r="2491" spans="1:5" x14ac:dyDescent="0.35">
      <c r="A2491" s="1" t="s">
        <v>74</v>
      </c>
      <c r="B2491">
        <f t="shared" si="39"/>
        <v>5</v>
      </c>
      <c r="C2491" t="s">
        <v>11</v>
      </c>
      <c r="D2491" s="2">
        <v>0</v>
      </c>
      <c r="E2491">
        <f>+VLOOKUP(REAL[[#This Row],[GASTO]],Table4[#All],2,FALSE)</f>
        <v>71002</v>
      </c>
    </row>
    <row r="2492" spans="1:5" x14ac:dyDescent="0.35">
      <c r="A2492" s="1" t="s">
        <v>74</v>
      </c>
      <c r="B2492">
        <f t="shared" si="39"/>
        <v>5</v>
      </c>
      <c r="C2492" t="s">
        <v>11</v>
      </c>
      <c r="D2492" s="2">
        <v>0</v>
      </c>
      <c r="E2492">
        <f>+VLOOKUP(REAL[[#This Row],[GASTO]],Table4[#All],2,FALSE)</f>
        <v>71002</v>
      </c>
    </row>
    <row r="2493" spans="1:5" x14ac:dyDescent="0.35">
      <c r="A2493" s="1" t="s">
        <v>74</v>
      </c>
      <c r="B2493">
        <f t="shared" ref="B2493:B2556" si="40">+MONTH(A2493)</f>
        <v>5</v>
      </c>
      <c r="C2493" t="s">
        <v>11</v>
      </c>
      <c r="D2493" s="2">
        <v>0</v>
      </c>
      <c r="E2493">
        <f>+VLOOKUP(REAL[[#This Row],[GASTO]],Table4[#All],2,FALSE)</f>
        <v>71002</v>
      </c>
    </row>
    <row r="2494" spans="1:5" x14ac:dyDescent="0.35">
      <c r="A2494" s="1" t="s">
        <v>74</v>
      </c>
      <c r="B2494">
        <f t="shared" si="40"/>
        <v>5</v>
      </c>
      <c r="C2494" t="s">
        <v>11</v>
      </c>
      <c r="D2494" s="2">
        <v>0</v>
      </c>
      <c r="E2494">
        <f>+VLOOKUP(REAL[[#This Row],[GASTO]],Table4[#All],2,FALSE)</f>
        <v>71002</v>
      </c>
    </row>
    <row r="2495" spans="1:5" x14ac:dyDescent="0.35">
      <c r="A2495" s="1" t="s">
        <v>74</v>
      </c>
      <c r="B2495">
        <f t="shared" si="40"/>
        <v>5</v>
      </c>
      <c r="C2495" t="s">
        <v>11</v>
      </c>
      <c r="D2495" s="2">
        <v>0</v>
      </c>
      <c r="E2495">
        <f>+VLOOKUP(REAL[[#This Row],[GASTO]],Table4[#All],2,FALSE)</f>
        <v>71002</v>
      </c>
    </row>
    <row r="2496" spans="1:5" x14ac:dyDescent="0.35">
      <c r="A2496" s="1" t="s">
        <v>74</v>
      </c>
      <c r="B2496">
        <f t="shared" si="40"/>
        <v>5</v>
      </c>
      <c r="C2496" t="s">
        <v>11</v>
      </c>
      <c r="D2496" s="2">
        <v>0</v>
      </c>
      <c r="E2496">
        <f>+VLOOKUP(REAL[[#This Row],[GASTO]],Table4[#All],2,FALSE)</f>
        <v>71002</v>
      </c>
    </row>
    <row r="2497" spans="1:5" x14ac:dyDescent="0.35">
      <c r="A2497" s="1" t="s">
        <v>74</v>
      </c>
      <c r="B2497">
        <f t="shared" si="40"/>
        <v>5</v>
      </c>
      <c r="C2497" t="s">
        <v>11</v>
      </c>
      <c r="D2497" s="2">
        <v>0</v>
      </c>
      <c r="E2497">
        <f>+VLOOKUP(REAL[[#This Row],[GASTO]],Table4[#All],2,FALSE)</f>
        <v>71002</v>
      </c>
    </row>
    <row r="2498" spans="1:5" x14ac:dyDescent="0.35">
      <c r="A2498" s="1" t="s">
        <v>74</v>
      </c>
      <c r="B2498">
        <f t="shared" si="40"/>
        <v>5</v>
      </c>
      <c r="C2498" t="s">
        <v>11</v>
      </c>
      <c r="D2498" s="2">
        <v>0</v>
      </c>
      <c r="E2498">
        <f>+VLOOKUP(REAL[[#This Row],[GASTO]],Table4[#All],2,FALSE)</f>
        <v>71002</v>
      </c>
    </row>
    <row r="2499" spans="1:5" x14ac:dyDescent="0.35">
      <c r="A2499" s="1" t="s">
        <v>74</v>
      </c>
      <c r="B2499">
        <f t="shared" si="40"/>
        <v>5</v>
      </c>
      <c r="C2499" t="s">
        <v>11</v>
      </c>
      <c r="D2499" s="2">
        <v>0</v>
      </c>
      <c r="E2499">
        <f>+VLOOKUP(REAL[[#This Row],[GASTO]],Table4[#All],2,FALSE)</f>
        <v>71002</v>
      </c>
    </row>
    <row r="2500" spans="1:5" x14ac:dyDescent="0.35">
      <c r="A2500" s="1" t="s">
        <v>74</v>
      </c>
      <c r="B2500">
        <f t="shared" si="40"/>
        <v>5</v>
      </c>
      <c r="C2500" t="s">
        <v>11</v>
      </c>
      <c r="D2500" s="2">
        <v>0</v>
      </c>
      <c r="E2500">
        <f>+VLOOKUP(REAL[[#This Row],[GASTO]],Table4[#All],2,FALSE)</f>
        <v>71002</v>
      </c>
    </row>
    <row r="2501" spans="1:5" x14ac:dyDescent="0.35">
      <c r="A2501" s="1" t="s">
        <v>74</v>
      </c>
      <c r="B2501">
        <f t="shared" si="40"/>
        <v>5</v>
      </c>
      <c r="C2501" t="s">
        <v>11</v>
      </c>
      <c r="D2501" s="2">
        <v>0</v>
      </c>
      <c r="E2501">
        <f>+VLOOKUP(REAL[[#This Row],[GASTO]],Table4[#All],2,FALSE)</f>
        <v>71002</v>
      </c>
    </row>
    <row r="2502" spans="1:5" x14ac:dyDescent="0.35">
      <c r="A2502" s="1" t="s">
        <v>74</v>
      </c>
      <c r="B2502">
        <f t="shared" si="40"/>
        <v>5</v>
      </c>
      <c r="C2502" t="s">
        <v>11</v>
      </c>
      <c r="D2502" s="2">
        <v>0</v>
      </c>
      <c r="E2502">
        <f>+VLOOKUP(REAL[[#This Row],[GASTO]],Table4[#All],2,FALSE)</f>
        <v>71002</v>
      </c>
    </row>
    <row r="2503" spans="1:5" x14ac:dyDescent="0.35">
      <c r="A2503" s="1" t="s">
        <v>74</v>
      </c>
      <c r="B2503">
        <f t="shared" si="40"/>
        <v>5</v>
      </c>
      <c r="C2503" t="s">
        <v>11</v>
      </c>
      <c r="D2503" s="2">
        <v>0</v>
      </c>
      <c r="E2503">
        <f>+VLOOKUP(REAL[[#This Row],[GASTO]],Table4[#All],2,FALSE)</f>
        <v>71002</v>
      </c>
    </row>
    <row r="2504" spans="1:5" x14ac:dyDescent="0.35">
      <c r="A2504" s="1" t="s">
        <v>74</v>
      </c>
      <c r="B2504">
        <f t="shared" si="40"/>
        <v>5</v>
      </c>
      <c r="C2504" t="s">
        <v>11</v>
      </c>
      <c r="D2504" s="2">
        <v>0</v>
      </c>
      <c r="E2504">
        <f>+VLOOKUP(REAL[[#This Row],[GASTO]],Table4[#All],2,FALSE)</f>
        <v>71002</v>
      </c>
    </row>
    <row r="2505" spans="1:5" x14ac:dyDescent="0.35">
      <c r="A2505" s="1" t="s">
        <v>74</v>
      </c>
      <c r="B2505">
        <f t="shared" si="40"/>
        <v>5</v>
      </c>
      <c r="C2505" t="s">
        <v>11</v>
      </c>
      <c r="D2505" s="2">
        <v>0</v>
      </c>
      <c r="E2505">
        <f>+VLOOKUP(REAL[[#This Row],[GASTO]],Table4[#All],2,FALSE)</f>
        <v>71002</v>
      </c>
    </row>
    <row r="2506" spans="1:5" x14ac:dyDescent="0.35">
      <c r="A2506" s="1" t="s">
        <v>74</v>
      </c>
      <c r="B2506">
        <f t="shared" si="40"/>
        <v>5</v>
      </c>
      <c r="C2506" t="s">
        <v>11</v>
      </c>
      <c r="D2506" s="2">
        <v>0</v>
      </c>
      <c r="E2506">
        <f>+VLOOKUP(REAL[[#This Row],[GASTO]],Table4[#All],2,FALSE)</f>
        <v>71002</v>
      </c>
    </row>
    <row r="2507" spans="1:5" x14ac:dyDescent="0.35">
      <c r="A2507" s="1" t="s">
        <v>74</v>
      </c>
      <c r="B2507">
        <f t="shared" si="40"/>
        <v>5</v>
      </c>
      <c r="C2507" t="s">
        <v>11</v>
      </c>
      <c r="D2507" s="2">
        <v>0</v>
      </c>
      <c r="E2507">
        <f>+VLOOKUP(REAL[[#This Row],[GASTO]],Table4[#All],2,FALSE)</f>
        <v>71002</v>
      </c>
    </row>
    <row r="2508" spans="1:5" x14ac:dyDescent="0.35">
      <c r="A2508" s="1" t="s">
        <v>74</v>
      </c>
      <c r="B2508">
        <f t="shared" si="40"/>
        <v>5</v>
      </c>
      <c r="C2508" t="s">
        <v>11</v>
      </c>
      <c r="D2508" s="2">
        <v>2573.62</v>
      </c>
      <c r="E2508">
        <f>+VLOOKUP(REAL[[#This Row],[GASTO]],Table4[#All],2,FALSE)</f>
        <v>71002</v>
      </c>
    </row>
    <row r="2509" spans="1:5" x14ac:dyDescent="0.35">
      <c r="A2509" s="1" t="s">
        <v>74</v>
      </c>
      <c r="B2509">
        <f t="shared" si="40"/>
        <v>5</v>
      </c>
      <c r="C2509" t="s">
        <v>11</v>
      </c>
      <c r="D2509" s="2">
        <v>0</v>
      </c>
      <c r="E2509">
        <f>+VLOOKUP(REAL[[#This Row],[GASTO]],Table4[#All],2,FALSE)</f>
        <v>71002</v>
      </c>
    </row>
    <row r="2510" spans="1:5" x14ac:dyDescent="0.35">
      <c r="A2510" s="1" t="s">
        <v>74</v>
      </c>
      <c r="B2510">
        <f t="shared" si="40"/>
        <v>5</v>
      </c>
      <c r="C2510" t="s">
        <v>11</v>
      </c>
      <c r="D2510" s="2">
        <v>16867.23</v>
      </c>
      <c r="E2510">
        <f>+VLOOKUP(REAL[[#This Row],[GASTO]],Table4[#All],2,FALSE)</f>
        <v>71002</v>
      </c>
    </row>
    <row r="2511" spans="1:5" x14ac:dyDescent="0.35">
      <c r="A2511" s="1" t="s">
        <v>74</v>
      </c>
      <c r="B2511">
        <f t="shared" si="40"/>
        <v>5</v>
      </c>
      <c r="C2511" t="s">
        <v>11</v>
      </c>
      <c r="D2511" s="2">
        <v>0</v>
      </c>
      <c r="E2511">
        <f>+VLOOKUP(REAL[[#This Row],[GASTO]],Table4[#All],2,FALSE)</f>
        <v>71002</v>
      </c>
    </row>
    <row r="2512" spans="1:5" x14ac:dyDescent="0.35">
      <c r="A2512" s="1" t="s">
        <v>74</v>
      </c>
      <c r="B2512">
        <f t="shared" si="40"/>
        <v>5</v>
      </c>
      <c r="C2512" t="s">
        <v>11</v>
      </c>
      <c r="D2512" s="2">
        <v>2537.96</v>
      </c>
      <c r="E2512">
        <f>+VLOOKUP(REAL[[#This Row],[GASTO]],Table4[#All],2,FALSE)</f>
        <v>71002</v>
      </c>
    </row>
    <row r="2513" spans="1:5" x14ac:dyDescent="0.35">
      <c r="A2513" s="1" t="s">
        <v>74</v>
      </c>
      <c r="B2513">
        <f t="shared" si="40"/>
        <v>5</v>
      </c>
      <c r="C2513" t="s">
        <v>11</v>
      </c>
      <c r="D2513" s="2">
        <v>0</v>
      </c>
      <c r="E2513">
        <f>+VLOOKUP(REAL[[#This Row],[GASTO]],Table4[#All],2,FALSE)</f>
        <v>71002</v>
      </c>
    </row>
    <row r="2514" spans="1:5" x14ac:dyDescent="0.35">
      <c r="A2514" s="1" t="s">
        <v>74</v>
      </c>
      <c r="B2514">
        <f t="shared" si="40"/>
        <v>5</v>
      </c>
      <c r="C2514" t="s">
        <v>11</v>
      </c>
      <c r="D2514" s="2">
        <v>0</v>
      </c>
      <c r="E2514">
        <f>+VLOOKUP(REAL[[#This Row],[GASTO]],Table4[#All],2,FALSE)</f>
        <v>71002</v>
      </c>
    </row>
    <row r="2515" spans="1:5" x14ac:dyDescent="0.35">
      <c r="A2515" s="1" t="s">
        <v>74</v>
      </c>
      <c r="B2515">
        <f t="shared" si="40"/>
        <v>5</v>
      </c>
      <c r="C2515" t="s">
        <v>11</v>
      </c>
      <c r="D2515" s="2">
        <v>0</v>
      </c>
      <c r="E2515">
        <f>+VLOOKUP(REAL[[#This Row],[GASTO]],Table4[#All],2,FALSE)</f>
        <v>71002</v>
      </c>
    </row>
    <row r="2516" spans="1:5" x14ac:dyDescent="0.35">
      <c r="A2516" s="1" t="s">
        <v>74</v>
      </c>
      <c r="B2516">
        <f t="shared" si="40"/>
        <v>5</v>
      </c>
      <c r="C2516" t="s">
        <v>11</v>
      </c>
      <c r="D2516" s="2">
        <v>0</v>
      </c>
      <c r="E2516">
        <f>+VLOOKUP(REAL[[#This Row],[GASTO]],Table4[#All],2,FALSE)</f>
        <v>71002</v>
      </c>
    </row>
    <row r="2517" spans="1:5" x14ac:dyDescent="0.35">
      <c r="A2517" s="1" t="s">
        <v>74</v>
      </c>
      <c r="B2517">
        <f t="shared" si="40"/>
        <v>5</v>
      </c>
      <c r="C2517" t="s">
        <v>11</v>
      </c>
      <c r="D2517" s="2">
        <v>0</v>
      </c>
      <c r="E2517">
        <f>+VLOOKUP(REAL[[#This Row],[GASTO]],Table4[#All],2,FALSE)</f>
        <v>71002</v>
      </c>
    </row>
    <row r="2518" spans="1:5" x14ac:dyDescent="0.35">
      <c r="A2518" s="1" t="s">
        <v>74</v>
      </c>
      <c r="B2518">
        <f t="shared" si="40"/>
        <v>5</v>
      </c>
      <c r="C2518" t="s">
        <v>11</v>
      </c>
      <c r="D2518" s="2">
        <v>0</v>
      </c>
      <c r="E2518">
        <f>+VLOOKUP(REAL[[#This Row],[GASTO]],Table4[#All],2,FALSE)</f>
        <v>71002</v>
      </c>
    </row>
    <row r="2519" spans="1:5" x14ac:dyDescent="0.35">
      <c r="A2519" s="1" t="s">
        <v>64</v>
      </c>
      <c r="B2519">
        <f t="shared" si="40"/>
        <v>5</v>
      </c>
      <c r="C2519" t="s">
        <v>11</v>
      </c>
      <c r="D2519" s="2">
        <v>0</v>
      </c>
      <c r="E2519">
        <f>+VLOOKUP(REAL[[#This Row],[GASTO]],Table4[#All],2,FALSE)</f>
        <v>71002</v>
      </c>
    </row>
    <row r="2520" spans="1:5" x14ac:dyDescent="0.35">
      <c r="A2520" s="1" t="s">
        <v>64</v>
      </c>
      <c r="B2520">
        <f t="shared" si="40"/>
        <v>5</v>
      </c>
      <c r="C2520" t="s">
        <v>11</v>
      </c>
      <c r="D2520" s="2">
        <v>0</v>
      </c>
      <c r="E2520">
        <f>+VLOOKUP(REAL[[#This Row],[GASTO]],Table4[#All],2,FALSE)</f>
        <v>71002</v>
      </c>
    </row>
    <row r="2521" spans="1:5" x14ac:dyDescent="0.35">
      <c r="A2521" s="1" t="s">
        <v>64</v>
      </c>
      <c r="B2521">
        <f t="shared" si="40"/>
        <v>5</v>
      </c>
      <c r="C2521" t="s">
        <v>11</v>
      </c>
      <c r="D2521" s="2">
        <v>0</v>
      </c>
      <c r="E2521">
        <f>+VLOOKUP(REAL[[#This Row],[GASTO]],Table4[#All],2,FALSE)</f>
        <v>71002</v>
      </c>
    </row>
    <row r="2522" spans="1:5" x14ac:dyDescent="0.35">
      <c r="A2522" s="1" t="s">
        <v>64</v>
      </c>
      <c r="B2522">
        <f t="shared" si="40"/>
        <v>5</v>
      </c>
      <c r="C2522" t="s">
        <v>11</v>
      </c>
      <c r="D2522" s="2">
        <v>0</v>
      </c>
      <c r="E2522">
        <f>+VLOOKUP(REAL[[#This Row],[GASTO]],Table4[#All],2,FALSE)</f>
        <v>71002</v>
      </c>
    </row>
    <row r="2523" spans="1:5" x14ac:dyDescent="0.35">
      <c r="A2523" s="1" t="s">
        <v>64</v>
      </c>
      <c r="B2523">
        <f t="shared" si="40"/>
        <v>5</v>
      </c>
      <c r="C2523" t="s">
        <v>11</v>
      </c>
      <c r="D2523" s="2">
        <v>0</v>
      </c>
      <c r="E2523">
        <f>+VLOOKUP(REAL[[#This Row],[GASTO]],Table4[#All],2,FALSE)</f>
        <v>71002</v>
      </c>
    </row>
    <row r="2524" spans="1:5" x14ac:dyDescent="0.35">
      <c r="A2524" s="1" t="s">
        <v>64</v>
      </c>
      <c r="B2524">
        <f t="shared" si="40"/>
        <v>5</v>
      </c>
      <c r="C2524" t="s">
        <v>11</v>
      </c>
      <c r="D2524" s="2">
        <v>0</v>
      </c>
      <c r="E2524">
        <f>+VLOOKUP(REAL[[#This Row],[GASTO]],Table4[#All],2,FALSE)</f>
        <v>71002</v>
      </c>
    </row>
    <row r="2525" spans="1:5" x14ac:dyDescent="0.35">
      <c r="A2525" s="1" t="s">
        <v>64</v>
      </c>
      <c r="B2525">
        <f t="shared" si="40"/>
        <v>5</v>
      </c>
      <c r="C2525" t="s">
        <v>11</v>
      </c>
      <c r="D2525" s="2">
        <v>0</v>
      </c>
      <c r="E2525">
        <f>+VLOOKUP(REAL[[#This Row],[GASTO]],Table4[#All],2,FALSE)</f>
        <v>71002</v>
      </c>
    </row>
    <row r="2526" spans="1:5" x14ac:dyDescent="0.35">
      <c r="A2526" s="1" t="s">
        <v>64</v>
      </c>
      <c r="B2526">
        <f t="shared" si="40"/>
        <v>5</v>
      </c>
      <c r="C2526" t="s">
        <v>11</v>
      </c>
      <c r="D2526" s="2">
        <v>0</v>
      </c>
      <c r="E2526">
        <f>+VLOOKUP(REAL[[#This Row],[GASTO]],Table4[#All],2,FALSE)</f>
        <v>71002</v>
      </c>
    </row>
    <row r="2527" spans="1:5" x14ac:dyDescent="0.35">
      <c r="A2527" s="1" t="s">
        <v>64</v>
      </c>
      <c r="B2527">
        <f t="shared" si="40"/>
        <v>5</v>
      </c>
      <c r="C2527" t="s">
        <v>11</v>
      </c>
      <c r="D2527" s="2">
        <v>0</v>
      </c>
      <c r="E2527">
        <f>+VLOOKUP(REAL[[#This Row],[GASTO]],Table4[#All],2,FALSE)</f>
        <v>71002</v>
      </c>
    </row>
    <row r="2528" spans="1:5" x14ac:dyDescent="0.35">
      <c r="A2528" s="1" t="s">
        <v>64</v>
      </c>
      <c r="B2528">
        <f t="shared" si="40"/>
        <v>5</v>
      </c>
      <c r="C2528" t="s">
        <v>11</v>
      </c>
      <c r="D2528" s="2">
        <v>0</v>
      </c>
      <c r="E2528">
        <f>+VLOOKUP(REAL[[#This Row],[GASTO]],Table4[#All],2,FALSE)</f>
        <v>71002</v>
      </c>
    </row>
    <row r="2529" spans="1:5" x14ac:dyDescent="0.35">
      <c r="A2529" s="1" t="s">
        <v>64</v>
      </c>
      <c r="B2529">
        <f t="shared" si="40"/>
        <v>5</v>
      </c>
      <c r="C2529" t="s">
        <v>11</v>
      </c>
      <c r="D2529" s="2">
        <v>0</v>
      </c>
      <c r="E2529">
        <f>+VLOOKUP(REAL[[#This Row],[GASTO]],Table4[#All],2,FALSE)</f>
        <v>71002</v>
      </c>
    </row>
    <row r="2530" spans="1:5" x14ac:dyDescent="0.35">
      <c r="A2530" s="1" t="s">
        <v>64</v>
      </c>
      <c r="B2530">
        <f t="shared" si="40"/>
        <v>5</v>
      </c>
      <c r="C2530" t="s">
        <v>11</v>
      </c>
      <c r="D2530" s="2">
        <v>0</v>
      </c>
      <c r="E2530">
        <f>+VLOOKUP(REAL[[#This Row],[GASTO]],Table4[#All],2,FALSE)</f>
        <v>71002</v>
      </c>
    </row>
    <row r="2531" spans="1:5" x14ac:dyDescent="0.35">
      <c r="A2531" s="1" t="s">
        <v>64</v>
      </c>
      <c r="B2531">
        <f t="shared" si="40"/>
        <v>5</v>
      </c>
      <c r="C2531" t="s">
        <v>11</v>
      </c>
      <c r="D2531" s="2">
        <v>0</v>
      </c>
      <c r="E2531">
        <f>+VLOOKUP(REAL[[#This Row],[GASTO]],Table4[#All],2,FALSE)</f>
        <v>71002</v>
      </c>
    </row>
    <row r="2532" spans="1:5" x14ac:dyDescent="0.35">
      <c r="A2532" s="1" t="s">
        <v>64</v>
      </c>
      <c r="B2532">
        <f t="shared" si="40"/>
        <v>5</v>
      </c>
      <c r="C2532" t="s">
        <v>11</v>
      </c>
      <c r="D2532" s="2">
        <v>0</v>
      </c>
      <c r="E2532">
        <f>+VLOOKUP(REAL[[#This Row],[GASTO]],Table4[#All],2,FALSE)</f>
        <v>71002</v>
      </c>
    </row>
    <row r="2533" spans="1:5" x14ac:dyDescent="0.35">
      <c r="A2533" s="1" t="s">
        <v>64</v>
      </c>
      <c r="B2533">
        <f t="shared" si="40"/>
        <v>5</v>
      </c>
      <c r="C2533" t="s">
        <v>11</v>
      </c>
      <c r="D2533" s="2">
        <v>0</v>
      </c>
      <c r="E2533">
        <f>+VLOOKUP(REAL[[#This Row],[GASTO]],Table4[#All],2,FALSE)</f>
        <v>71002</v>
      </c>
    </row>
    <row r="2534" spans="1:5" x14ac:dyDescent="0.35">
      <c r="A2534" s="1" t="s">
        <v>64</v>
      </c>
      <c r="B2534">
        <f t="shared" si="40"/>
        <v>5</v>
      </c>
      <c r="C2534" t="s">
        <v>11</v>
      </c>
      <c r="D2534" s="2">
        <v>0</v>
      </c>
      <c r="E2534">
        <f>+VLOOKUP(REAL[[#This Row],[GASTO]],Table4[#All],2,FALSE)</f>
        <v>71002</v>
      </c>
    </row>
    <row r="2535" spans="1:5" x14ac:dyDescent="0.35">
      <c r="A2535" s="1" t="s">
        <v>64</v>
      </c>
      <c r="B2535">
        <f t="shared" si="40"/>
        <v>5</v>
      </c>
      <c r="C2535" t="s">
        <v>11</v>
      </c>
      <c r="D2535" s="2">
        <v>0</v>
      </c>
      <c r="E2535">
        <f>+VLOOKUP(REAL[[#This Row],[GASTO]],Table4[#All],2,FALSE)</f>
        <v>71002</v>
      </c>
    </row>
    <row r="2536" spans="1:5" x14ac:dyDescent="0.35">
      <c r="A2536" s="1" t="s">
        <v>64</v>
      </c>
      <c r="B2536">
        <f t="shared" si="40"/>
        <v>5</v>
      </c>
      <c r="C2536" t="s">
        <v>11</v>
      </c>
      <c r="D2536" s="2">
        <v>0</v>
      </c>
      <c r="E2536">
        <f>+VLOOKUP(REAL[[#This Row],[GASTO]],Table4[#All],2,FALSE)</f>
        <v>71002</v>
      </c>
    </row>
    <row r="2537" spans="1:5" x14ac:dyDescent="0.35">
      <c r="A2537" s="1" t="s">
        <v>64</v>
      </c>
      <c r="B2537">
        <f t="shared" si="40"/>
        <v>5</v>
      </c>
      <c r="C2537" t="s">
        <v>11</v>
      </c>
      <c r="D2537" s="2">
        <v>0</v>
      </c>
      <c r="E2537">
        <f>+VLOOKUP(REAL[[#This Row],[GASTO]],Table4[#All],2,FALSE)</f>
        <v>71002</v>
      </c>
    </row>
    <row r="2538" spans="1:5" x14ac:dyDescent="0.35">
      <c r="A2538" s="1" t="s">
        <v>64</v>
      </c>
      <c r="B2538">
        <f t="shared" si="40"/>
        <v>5</v>
      </c>
      <c r="C2538" t="s">
        <v>11</v>
      </c>
      <c r="D2538" s="2">
        <v>0</v>
      </c>
      <c r="E2538">
        <f>+VLOOKUP(REAL[[#This Row],[GASTO]],Table4[#All],2,FALSE)</f>
        <v>71002</v>
      </c>
    </row>
    <row r="2539" spans="1:5" x14ac:dyDescent="0.35">
      <c r="A2539" s="1" t="s">
        <v>64</v>
      </c>
      <c r="B2539">
        <f t="shared" si="40"/>
        <v>5</v>
      </c>
      <c r="C2539" t="s">
        <v>11</v>
      </c>
      <c r="D2539" s="2">
        <v>0</v>
      </c>
      <c r="E2539">
        <f>+VLOOKUP(REAL[[#This Row],[GASTO]],Table4[#All],2,FALSE)</f>
        <v>71002</v>
      </c>
    </row>
    <row r="2540" spans="1:5" x14ac:dyDescent="0.35">
      <c r="A2540" s="1" t="s">
        <v>64</v>
      </c>
      <c r="B2540">
        <f t="shared" si="40"/>
        <v>5</v>
      </c>
      <c r="C2540" t="s">
        <v>11</v>
      </c>
      <c r="D2540" s="2">
        <v>0</v>
      </c>
      <c r="E2540">
        <f>+VLOOKUP(REAL[[#This Row],[GASTO]],Table4[#All],2,FALSE)</f>
        <v>71002</v>
      </c>
    </row>
    <row r="2541" spans="1:5" x14ac:dyDescent="0.35">
      <c r="A2541" s="1" t="s">
        <v>64</v>
      </c>
      <c r="B2541">
        <f t="shared" si="40"/>
        <v>5</v>
      </c>
      <c r="C2541" t="s">
        <v>11</v>
      </c>
      <c r="D2541" s="2">
        <v>0</v>
      </c>
      <c r="E2541">
        <f>+VLOOKUP(REAL[[#This Row],[GASTO]],Table4[#All],2,FALSE)</f>
        <v>71002</v>
      </c>
    </row>
    <row r="2542" spans="1:5" x14ac:dyDescent="0.35">
      <c r="A2542" s="1" t="s">
        <v>64</v>
      </c>
      <c r="B2542">
        <f t="shared" si="40"/>
        <v>5</v>
      </c>
      <c r="C2542" t="s">
        <v>11</v>
      </c>
      <c r="D2542" s="2">
        <v>0</v>
      </c>
      <c r="E2542">
        <f>+VLOOKUP(REAL[[#This Row],[GASTO]],Table4[#All],2,FALSE)</f>
        <v>71002</v>
      </c>
    </row>
    <row r="2543" spans="1:5" x14ac:dyDescent="0.35">
      <c r="A2543" s="1" t="s">
        <v>64</v>
      </c>
      <c r="B2543">
        <f t="shared" si="40"/>
        <v>5</v>
      </c>
      <c r="C2543" t="s">
        <v>11</v>
      </c>
      <c r="D2543" s="2">
        <v>0</v>
      </c>
      <c r="E2543">
        <f>+VLOOKUP(REAL[[#This Row],[GASTO]],Table4[#All],2,FALSE)</f>
        <v>71002</v>
      </c>
    </row>
    <row r="2544" spans="1:5" x14ac:dyDescent="0.35">
      <c r="A2544" s="1" t="s">
        <v>64</v>
      </c>
      <c r="B2544">
        <f t="shared" si="40"/>
        <v>5</v>
      </c>
      <c r="C2544" t="s">
        <v>11</v>
      </c>
      <c r="D2544" s="2">
        <v>0</v>
      </c>
      <c r="E2544">
        <f>+VLOOKUP(REAL[[#This Row],[GASTO]],Table4[#All],2,FALSE)</f>
        <v>71002</v>
      </c>
    </row>
    <row r="2545" spans="1:5" x14ac:dyDescent="0.35">
      <c r="A2545" s="1" t="s">
        <v>64</v>
      </c>
      <c r="B2545">
        <f t="shared" si="40"/>
        <v>5</v>
      </c>
      <c r="C2545" t="s">
        <v>11</v>
      </c>
      <c r="D2545" s="2">
        <v>0</v>
      </c>
      <c r="E2545">
        <f>+VLOOKUP(REAL[[#This Row],[GASTO]],Table4[#All],2,FALSE)</f>
        <v>71002</v>
      </c>
    </row>
    <row r="2546" spans="1:5" x14ac:dyDescent="0.35">
      <c r="A2546" s="1" t="s">
        <v>64</v>
      </c>
      <c r="B2546">
        <f t="shared" si="40"/>
        <v>5</v>
      </c>
      <c r="C2546" t="s">
        <v>11</v>
      </c>
      <c r="D2546" s="2">
        <v>0</v>
      </c>
      <c r="E2546">
        <f>+VLOOKUP(REAL[[#This Row],[GASTO]],Table4[#All],2,FALSE)</f>
        <v>71002</v>
      </c>
    </row>
    <row r="2547" spans="1:5" x14ac:dyDescent="0.35">
      <c r="A2547" s="1" t="s">
        <v>64</v>
      </c>
      <c r="B2547">
        <f t="shared" si="40"/>
        <v>5</v>
      </c>
      <c r="C2547" t="s">
        <v>11</v>
      </c>
      <c r="D2547" s="2">
        <v>0</v>
      </c>
      <c r="E2547">
        <f>+VLOOKUP(REAL[[#This Row],[GASTO]],Table4[#All],2,FALSE)</f>
        <v>71002</v>
      </c>
    </row>
    <row r="2548" spans="1:5" x14ac:dyDescent="0.35">
      <c r="A2548" s="1" t="s">
        <v>64</v>
      </c>
      <c r="B2548">
        <f t="shared" si="40"/>
        <v>5</v>
      </c>
      <c r="C2548" t="s">
        <v>11</v>
      </c>
      <c r="D2548" s="2">
        <v>0</v>
      </c>
      <c r="E2548">
        <f>+VLOOKUP(REAL[[#This Row],[GASTO]],Table4[#All],2,FALSE)</f>
        <v>71002</v>
      </c>
    </row>
    <row r="2549" spans="1:5" x14ac:dyDescent="0.35">
      <c r="A2549" s="1" t="s">
        <v>64</v>
      </c>
      <c r="B2549">
        <f t="shared" si="40"/>
        <v>5</v>
      </c>
      <c r="C2549" t="s">
        <v>11</v>
      </c>
      <c r="D2549" s="2">
        <v>0</v>
      </c>
      <c r="E2549">
        <f>+VLOOKUP(REAL[[#This Row],[GASTO]],Table4[#All],2,FALSE)</f>
        <v>71002</v>
      </c>
    </row>
    <row r="2550" spans="1:5" x14ac:dyDescent="0.35">
      <c r="A2550" s="1" t="s">
        <v>64</v>
      </c>
      <c r="B2550">
        <f t="shared" si="40"/>
        <v>5</v>
      </c>
      <c r="C2550" t="s">
        <v>11</v>
      </c>
      <c r="D2550" s="2">
        <v>0</v>
      </c>
      <c r="E2550">
        <f>+VLOOKUP(REAL[[#This Row],[GASTO]],Table4[#All],2,FALSE)</f>
        <v>71002</v>
      </c>
    </row>
    <row r="2551" spans="1:5" x14ac:dyDescent="0.35">
      <c r="A2551" s="1" t="s">
        <v>64</v>
      </c>
      <c r="B2551">
        <f t="shared" si="40"/>
        <v>5</v>
      </c>
      <c r="C2551" t="s">
        <v>11</v>
      </c>
      <c r="D2551" s="2">
        <v>0</v>
      </c>
      <c r="E2551">
        <f>+VLOOKUP(REAL[[#This Row],[GASTO]],Table4[#All],2,FALSE)</f>
        <v>71002</v>
      </c>
    </row>
    <row r="2552" spans="1:5" x14ac:dyDescent="0.35">
      <c r="A2552" s="1" t="s">
        <v>64</v>
      </c>
      <c r="B2552">
        <f t="shared" si="40"/>
        <v>5</v>
      </c>
      <c r="C2552" t="s">
        <v>11</v>
      </c>
      <c r="D2552" s="2">
        <v>0</v>
      </c>
      <c r="E2552">
        <f>+VLOOKUP(REAL[[#This Row],[GASTO]],Table4[#All],2,FALSE)</f>
        <v>71002</v>
      </c>
    </row>
    <row r="2553" spans="1:5" x14ac:dyDescent="0.35">
      <c r="A2553" s="1" t="s">
        <v>64</v>
      </c>
      <c r="B2553">
        <f t="shared" si="40"/>
        <v>5</v>
      </c>
      <c r="C2553" t="s">
        <v>11</v>
      </c>
      <c r="D2553" s="2">
        <v>0</v>
      </c>
      <c r="E2553">
        <f>+VLOOKUP(REAL[[#This Row],[GASTO]],Table4[#All],2,FALSE)</f>
        <v>71002</v>
      </c>
    </row>
    <row r="2554" spans="1:5" x14ac:dyDescent="0.35">
      <c r="A2554" s="1" t="s">
        <v>64</v>
      </c>
      <c r="B2554">
        <f t="shared" si="40"/>
        <v>5</v>
      </c>
      <c r="C2554" t="s">
        <v>11</v>
      </c>
      <c r="D2554" s="2">
        <v>0</v>
      </c>
      <c r="E2554">
        <f>+VLOOKUP(REAL[[#This Row],[GASTO]],Table4[#All],2,FALSE)</f>
        <v>71002</v>
      </c>
    </row>
    <row r="2555" spans="1:5" x14ac:dyDescent="0.35">
      <c r="A2555" s="1" t="s">
        <v>64</v>
      </c>
      <c r="B2555">
        <f t="shared" si="40"/>
        <v>5</v>
      </c>
      <c r="C2555" t="s">
        <v>11</v>
      </c>
      <c r="D2555" s="2">
        <v>0</v>
      </c>
      <c r="E2555">
        <f>+VLOOKUP(REAL[[#This Row],[GASTO]],Table4[#All],2,FALSE)</f>
        <v>71002</v>
      </c>
    </row>
    <row r="2556" spans="1:5" x14ac:dyDescent="0.35">
      <c r="A2556" s="1" t="s">
        <v>64</v>
      </c>
      <c r="B2556">
        <f t="shared" si="40"/>
        <v>5</v>
      </c>
      <c r="C2556" t="s">
        <v>11</v>
      </c>
      <c r="D2556" s="2">
        <v>0</v>
      </c>
      <c r="E2556">
        <f>+VLOOKUP(REAL[[#This Row],[GASTO]],Table4[#All],2,FALSE)</f>
        <v>71002</v>
      </c>
    </row>
    <row r="2557" spans="1:5" x14ac:dyDescent="0.35">
      <c r="A2557" s="1" t="s">
        <v>64</v>
      </c>
      <c r="B2557">
        <f t="shared" ref="B2557:B2620" si="41">+MONTH(A2557)</f>
        <v>5</v>
      </c>
      <c r="C2557" t="s">
        <v>11</v>
      </c>
      <c r="D2557" s="2">
        <v>0</v>
      </c>
      <c r="E2557">
        <f>+VLOOKUP(REAL[[#This Row],[GASTO]],Table4[#All],2,FALSE)</f>
        <v>71002</v>
      </c>
    </row>
    <row r="2558" spans="1:5" x14ac:dyDescent="0.35">
      <c r="A2558" s="1" t="s">
        <v>64</v>
      </c>
      <c r="B2558">
        <f t="shared" si="41"/>
        <v>5</v>
      </c>
      <c r="C2558" t="s">
        <v>11</v>
      </c>
      <c r="D2558" s="2">
        <v>0</v>
      </c>
      <c r="E2558">
        <f>+VLOOKUP(REAL[[#This Row],[GASTO]],Table4[#All],2,FALSE)</f>
        <v>71002</v>
      </c>
    </row>
    <row r="2559" spans="1:5" x14ac:dyDescent="0.35">
      <c r="A2559" s="1" t="s">
        <v>64</v>
      </c>
      <c r="B2559">
        <f t="shared" si="41"/>
        <v>5</v>
      </c>
      <c r="C2559" t="s">
        <v>11</v>
      </c>
      <c r="D2559" s="2">
        <v>0</v>
      </c>
      <c r="E2559">
        <f>+VLOOKUP(REAL[[#This Row],[GASTO]],Table4[#All],2,FALSE)</f>
        <v>71002</v>
      </c>
    </row>
    <row r="2560" spans="1:5" x14ac:dyDescent="0.35">
      <c r="A2560" s="1" t="s">
        <v>64</v>
      </c>
      <c r="B2560">
        <f t="shared" si="41"/>
        <v>5</v>
      </c>
      <c r="C2560" t="s">
        <v>11</v>
      </c>
      <c r="D2560" s="2">
        <v>0</v>
      </c>
      <c r="E2560">
        <f>+VLOOKUP(REAL[[#This Row],[GASTO]],Table4[#All],2,FALSE)</f>
        <v>71002</v>
      </c>
    </row>
    <row r="2561" spans="1:5" x14ac:dyDescent="0.35">
      <c r="A2561" s="1" t="s">
        <v>64</v>
      </c>
      <c r="B2561">
        <f t="shared" si="41"/>
        <v>5</v>
      </c>
      <c r="C2561" t="s">
        <v>11</v>
      </c>
      <c r="D2561" s="2">
        <v>0</v>
      </c>
      <c r="E2561">
        <f>+VLOOKUP(REAL[[#This Row],[GASTO]],Table4[#All],2,FALSE)</f>
        <v>71002</v>
      </c>
    </row>
    <row r="2562" spans="1:5" x14ac:dyDescent="0.35">
      <c r="A2562" s="1" t="s">
        <v>64</v>
      </c>
      <c r="B2562">
        <f t="shared" si="41"/>
        <v>5</v>
      </c>
      <c r="C2562" t="s">
        <v>11</v>
      </c>
      <c r="D2562" s="2">
        <v>0</v>
      </c>
      <c r="E2562">
        <f>+VLOOKUP(REAL[[#This Row],[GASTO]],Table4[#All],2,FALSE)</f>
        <v>71002</v>
      </c>
    </row>
    <row r="2563" spans="1:5" x14ac:dyDescent="0.35">
      <c r="A2563" s="1" t="s">
        <v>64</v>
      </c>
      <c r="B2563">
        <f t="shared" si="41"/>
        <v>5</v>
      </c>
      <c r="C2563" t="s">
        <v>11</v>
      </c>
      <c r="D2563" s="2">
        <v>0</v>
      </c>
      <c r="E2563">
        <f>+VLOOKUP(REAL[[#This Row],[GASTO]],Table4[#All],2,FALSE)</f>
        <v>71002</v>
      </c>
    </row>
    <row r="2564" spans="1:5" x14ac:dyDescent="0.35">
      <c r="A2564" s="1" t="s">
        <v>64</v>
      </c>
      <c r="B2564">
        <f t="shared" si="41"/>
        <v>5</v>
      </c>
      <c r="C2564" t="s">
        <v>11</v>
      </c>
      <c r="D2564" s="2">
        <v>0</v>
      </c>
      <c r="E2564">
        <f>+VLOOKUP(REAL[[#This Row],[GASTO]],Table4[#All],2,FALSE)</f>
        <v>71002</v>
      </c>
    </row>
    <row r="2565" spans="1:5" x14ac:dyDescent="0.35">
      <c r="A2565" s="1" t="s">
        <v>64</v>
      </c>
      <c r="B2565">
        <f t="shared" si="41"/>
        <v>5</v>
      </c>
      <c r="C2565" t="s">
        <v>11</v>
      </c>
      <c r="D2565" s="2">
        <v>0</v>
      </c>
      <c r="E2565">
        <f>+VLOOKUP(REAL[[#This Row],[GASTO]],Table4[#All],2,FALSE)</f>
        <v>71002</v>
      </c>
    </row>
    <row r="2566" spans="1:5" x14ac:dyDescent="0.35">
      <c r="A2566" s="1" t="s">
        <v>64</v>
      </c>
      <c r="B2566">
        <f t="shared" si="41"/>
        <v>5</v>
      </c>
      <c r="C2566" t="s">
        <v>11</v>
      </c>
      <c r="D2566" s="2">
        <v>0</v>
      </c>
      <c r="E2566">
        <f>+VLOOKUP(REAL[[#This Row],[GASTO]],Table4[#All],2,FALSE)</f>
        <v>71002</v>
      </c>
    </row>
    <row r="2567" spans="1:5" x14ac:dyDescent="0.35">
      <c r="A2567" s="1" t="s">
        <v>64</v>
      </c>
      <c r="B2567">
        <f t="shared" si="41"/>
        <v>5</v>
      </c>
      <c r="C2567" t="s">
        <v>11</v>
      </c>
      <c r="D2567" s="2">
        <v>0</v>
      </c>
      <c r="E2567">
        <f>+VLOOKUP(REAL[[#This Row],[GASTO]],Table4[#All],2,FALSE)</f>
        <v>71002</v>
      </c>
    </row>
    <row r="2568" spans="1:5" x14ac:dyDescent="0.35">
      <c r="A2568" s="1" t="s">
        <v>64</v>
      </c>
      <c r="B2568">
        <f t="shared" si="41"/>
        <v>5</v>
      </c>
      <c r="C2568" t="s">
        <v>11</v>
      </c>
      <c r="D2568" s="2">
        <v>0</v>
      </c>
      <c r="E2568">
        <f>+VLOOKUP(REAL[[#This Row],[GASTO]],Table4[#All],2,FALSE)</f>
        <v>71002</v>
      </c>
    </row>
    <row r="2569" spans="1:5" x14ac:dyDescent="0.35">
      <c r="A2569" s="1" t="s">
        <v>64</v>
      </c>
      <c r="B2569">
        <f t="shared" si="41"/>
        <v>5</v>
      </c>
      <c r="C2569" t="s">
        <v>11</v>
      </c>
      <c r="D2569" s="2">
        <v>0</v>
      </c>
      <c r="E2569">
        <f>+VLOOKUP(REAL[[#This Row],[GASTO]],Table4[#All],2,FALSE)</f>
        <v>71002</v>
      </c>
    </row>
    <row r="2570" spans="1:5" x14ac:dyDescent="0.35">
      <c r="A2570" s="1" t="s">
        <v>64</v>
      </c>
      <c r="B2570">
        <f t="shared" si="41"/>
        <v>5</v>
      </c>
      <c r="C2570" t="s">
        <v>11</v>
      </c>
      <c r="D2570" s="2">
        <v>0</v>
      </c>
      <c r="E2570">
        <f>+VLOOKUP(REAL[[#This Row],[GASTO]],Table4[#All],2,FALSE)</f>
        <v>71002</v>
      </c>
    </row>
    <row r="2571" spans="1:5" x14ac:dyDescent="0.35">
      <c r="A2571" s="1" t="s">
        <v>64</v>
      </c>
      <c r="B2571">
        <f t="shared" si="41"/>
        <v>5</v>
      </c>
      <c r="C2571" t="s">
        <v>11</v>
      </c>
      <c r="D2571" s="2">
        <v>0</v>
      </c>
      <c r="E2571">
        <f>+VLOOKUP(REAL[[#This Row],[GASTO]],Table4[#All],2,FALSE)</f>
        <v>71002</v>
      </c>
    </row>
    <row r="2572" spans="1:5" x14ac:dyDescent="0.35">
      <c r="A2572" s="1" t="s">
        <v>64</v>
      </c>
      <c r="B2572">
        <f t="shared" si="41"/>
        <v>5</v>
      </c>
      <c r="C2572" t="s">
        <v>11</v>
      </c>
      <c r="D2572" s="2">
        <v>0</v>
      </c>
      <c r="E2572">
        <f>+VLOOKUP(REAL[[#This Row],[GASTO]],Table4[#All],2,FALSE)</f>
        <v>71002</v>
      </c>
    </row>
    <row r="2573" spans="1:5" x14ac:dyDescent="0.35">
      <c r="A2573" s="1" t="s">
        <v>64</v>
      </c>
      <c r="B2573">
        <f t="shared" si="41"/>
        <v>5</v>
      </c>
      <c r="C2573" t="s">
        <v>11</v>
      </c>
      <c r="D2573" s="2">
        <v>0</v>
      </c>
      <c r="E2573">
        <f>+VLOOKUP(REAL[[#This Row],[GASTO]],Table4[#All],2,FALSE)</f>
        <v>71002</v>
      </c>
    </row>
    <row r="2574" spans="1:5" x14ac:dyDescent="0.35">
      <c r="A2574" s="1" t="s">
        <v>64</v>
      </c>
      <c r="B2574">
        <f t="shared" si="41"/>
        <v>5</v>
      </c>
      <c r="C2574" t="s">
        <v>11</v>
      </c>
      <c r="D2574" s="2">
        <v>0</v>
      </c>
      <c r="E2574">
        <f>+VLOOKUP(REAL[[#This Row],[GASTO]],Table4[#All],2,FALSE)</f>
        <v>71002</v>
      </c>
    </row>
    <row r="2575" spans="1:5" x14ac:dyDescent="0.35">
      <c r="A2575" s="1" t="s">
        <v>64</v>
      </c>
      <c r="B2575">
        <f t="shared" si="41"/>
        <v>5</v>
      </c>
      <c r="C2575" t="s">
        <v>11</v>
      </c>
      <c r="D2575" s="2">
        <v>0</v>
      </c>
      <c r="E2575">
        <f>+VLOOKUP(REAL[[#This Row],[GASTO]],Table4[#All],2,FALSE)</f>
        <v>71002</v>
      </c>
    </row>
    <row r="2576" spans="1:5" x14ac:dyDescent="0.35">
      <c r="A2576" s="1" t="s">
        <v>64</v>
      </c>
      <c r="B2576">
        <f t="shared" si="41"/>
        <v>5</v>
      </c>
      <c r="C2576" t="s">
        <v>11</v>
      </c>
      <c r="D2576" s="2">
        <v>0</v>
      </c>
      <c r="E2576">
        <f>+VLOOKUP(REAL[[#This Row],[GASTO]],Table4[#All],2,FALSE)</f>
        <v>71002</v>
      </c>
    </row>
    <row r="2577" spans="1:5" x14ac:dyDescent="0.35">
      <c r="A2577" s="1" t="s">
        <v>64</v>
      </c>
      <c r="B2577">
        <f t="shared" si="41"/>
        <v>5</v>
      </c>
      <c r="C2577" t="s">
        <v>11</v>
      </c>
      <c r="D2577" s="2">
        <v>0</v>
      </c>
      <c r="E2577">
        <f>+VLOOKUP(REAL[[#This Row],[GASTO]],Table4[#All],2,FALSE)</f>
        <v>71002</v>
      </c>
    </row>
    <row r="2578" spans="1:5" x14ac:dyDescent="0.35">
      <c r="A2578" s="1" t="s">
        <v>64</v>
      </c>
      <c r="B2578">
        <f t="shared" si="41"/>
        <v>5</v>
      </c>
      <c r="C2578" t="s">
        <v>11</v>
      </c>
      <c r="D2578" s="2">
        <v>0</v>
      </c>
      <c r="E2578">
        <f>+VLOOKUP(REAL[[#This Row],[GASTO]],Table4[#All],2,FALSE)</f>
        <v>71002</v>
      </c>
    </row>
    <row r="2579" spans="1:5" x14ac:dyDescent="0.35">
      <c r="A2579" s="1" t="s">
        <v>64</v>
      </c>
      <c r="B2579">
        <f t="shared" si="41"/>
        <v>5</v>
      </c>
      <c r="C2579" t="s">
        <v>11</v>
      </c>
      <c r="D2579" s="2">
        <v>0</v>
      </c>
      <c r="E2579">
        <f>+VLOOKUP(REAL[[#This Row],[GASTO]],Table4[#All],2,FALSE)</f>
        <v>71002</v>
      </c>
    </row>
    <row r="2580" spans="1:5" x14ac:dyDescent="0.35">
      <c r="A2580" s="1" t="s">
        <v>64</v>
      </c>
      <c r="B2580">
        <f t="shared" si="41"/>
        <v>5</v>
      </c>
      <c r="C2580" t="s">
        <v>11</v>
      </c>
      <c r="D2580" s="2">
        <v>0</v>
      </c>
      <c r="E2580">
        <f>+VLOOKUP(REAL[[#This Row],[GASTO]],Table4[#All],2,FALSE)</f>
        <v>71002</v>
      </c>
    </row>
    <row r="2581" spans="1:5" x14ac:dyDescent="0.35">
      <c r="A2581" s="1" t="s">
        <v>64</v>
      </c>
      <c r="B2581">
        <f t="shared" si="41"/>
        <v>5</v>
      </c>
      <c r="C2581" t="s">
        <v>11</v>
      </c>
      <c r="D2581" s="2">
        <v>0</v>
      </c>
      <c r="E2581">
        <f>+VLOOKUP(REAL[[#This Row],[GASTO]],Table4[#All],2,FALSE)</f>
        <v>71002</v>
      </c>
    </row>
    <row r="2582" spans="1:5" x14ac:dyDescent="0.35">
      <c r="A2582" s="1" t="s">
        <v>64</v>
      </c>
      <c r="B2582">
        <f t="shared" si="41"/>
        <v>5</v>
      </c>
      <c r="C2582" t="s">
        <v>11</v>
      </c>
      <c r="D2582" s="2">
        <v>0</v>
      </c>
      <c r="E2582">
        <f>+VLOOKUP(REAL[[#This Row],[GASTO]],Table4[#All],2,FALSE)</f>
        <v>71002</v>
      </c>
    </row>
    <row r="2583" spans="1:5" x14ac:dyDescent="0.35">
      <c r="A2583" s="1" t="s">
        <v>64</v>
      </c>
      <c r="B2583">
        <f t="shared" si="41"/>
        <v>5</v>
      </c>
      <c r="C2583" t="s">
        <v>11</v>
      </c>
      <c r="D2583" s="2">
        <v>0</v>
      </c>
      <c r="E2583">
        <f>+VLOOKUP(REAL[[#This Row],[GASTO]],Table4[#All],2,FALSE)</f>
        <v>71002</v>
      </c>
    </row>
    <row r="2584" spans="1:5" x14ac:dyDescent="0.35">
      <c r="A2584" s="1" t="s">
        <v>64</v>
      </c>
      <c r="B2584">
        <f t="shared" si="41"/>
        <v>5</v>
      </c>
      <c r="C2584" t="s">
        <v>11</v>
      </c>
      <c r="D2584" s="2">
        <v>0</v>
      </c>
      <c r="E2584">
        <f>+VLOOKUP(REAL[[#This Row],[GASTO]],Table4[#All],2,FALSE)</f>
        <v>71002</v>
      </c>
    </row>
    <row r="2585" spans="1:5" x14ac:dyDescent="0.35">
      <c r="A2585" s="1" t="s">
        <v>64</v>
      </c>
      <c r="B2585">
        <f t="shared" si="41"/>
        <v>5</v>
      </c>
      <c r="C2585" t="s">
        <v>11</v>
      </c>
      <c r="D2585" s="2">
        <v>0</v>
      </c>
      <c r="E2585">
        <f>+VLOOKUP(REAL[[#This Row],[GASTO]],Table4[#All],2,FALSE)</f>
        <v>71002</v>
      </c>
    </row>
    <row r="2586" spans="1:5" x14ac:dyDescent="0.35">
      <c r="A2586" s="1" t="s">
        <v>64</v>
      </c>
      <c r="B2586">
        <f t="shared" si="41"/>
        <v>5</v>
      </c>
      <c r="C2586" t="s">
        <v>11</v>
      </c>
      <c r="D2586" s="2">
        <v>0</v>
      </c>
      <c r="E2586">
        <f>+VLOOKUP(REAL[[#This Row],[GASTO]],Table4[#All],2,FALSE)</f>
        <v>71002</v>
      </c>
    </row>
    <row r="2587" spans="1:5" x14ac:dyDescent="0.35">
      <c r="A2587" s="1" t="s">
        <v>64</v>
      </c>
      <c r="B2587">
        <f t="shared" si="41"/>
        <v>5</v>
      </c>
      <c r="C2587" t="s">
        <v>11</v>
      </c>
      <c r="D2587" s="2">
        <v>0</v>
      </c>
      <c r="E2587">
        <f>+VLOOKUP(REAL[[#This Row],[GASTO]],Table4[#All],2,FALSE)</f>
        <v>71002</v>
      </c>
    </row>
    <row r="2588" spans="1:5" x14ac:dyDescent="0.35">
      <c r="A2588" s="1" t="s">
        <v>64</v>
      </c>
      <c r="B2588">
        <f t="shared" si="41"/>
        <v>5</v>
      </c>
      <c r="C2588" t="s">
        <v>11</v>
      </c>
      <c r="D2588" s="2">
        <v>0</v>
      </c>
      <c r="E2588">
        <f>+VLOOKUP(REAL[[#This Row],[GASTO]],Table4[#All],2,FALSE)</f>
        <v>71002</v>
      </c>
    </row>
    <row r="2589" spans="1:5" x14ac:dyDescent="0.35">
      <c r="A2589" s="1" t="s">
        <v>64</v>
      </c>
      <c r="B2589">
        <f t="shared" si="41"/>
        <v>5</v>
      </c>
      <c r="C2589" t="s">
        <v>11</v>
      </c>
      <c r="D2589" s="2">
        <v>0</v>
      </c>
      <c r="E2589">
        <f>+VLOOKUP(REAL[[#This Row],[GASTO]],Table4[#All],2,FALSE)</f>
        <v>71002</v>
      </c>
    </row>
    <row r="2590" spans="1:5" x14ac:dyDescent="0.35">
      <c r="A2590" s="1" t="s">
        <v>64</v>
      </c>
      <c r="B2590">
        <f t="shared" si="41"/>
        <v>5</v>
      </c>
      <c r="C2590" t="s">
        <v>11</v>
      </c>
      <c r="D2590" s="2">
        <v>0</v>
      </c>
      <c r="E2590">
        <f>+VLOOKUP(REAL[[#This Row],[GASTO]],Table4[#All],2,FALSE)</f>
        <v>71002</v>
      </c>
    </row>
    <row r="2591" spans="1:5" x14ac:dyDescent="0.35">
      <c r="A2591" s="1" t="s">
        <v>64</v>
      </c>
      <c r="B2591">
        <f t="shared" si="41"/>
        <v>5</v>
      </c>
      <c r="C2591" t="s">
        <v>11</v>
      </c>
      <c r="D2591" s="2">
        <v>0</v>
      </c>
      <c r="E2591">
        <f>+VLOOKUP(REAL[[#This Row],[GASTO]],Table4[#All],2,FALSE)</f>
        <v>71002</v>
      </c>
    </row>
    <row r="2592" spans="1:5" x14ac:dyDescent="0.35">
      <c r="A2592" s="1" t="s">
        <v>64</v>
      </c>
      <c r="B2592">
        <f t="shared" si="41"/>
        <v>5</v>
      </c>
      <c r="C2592" t="s">
        <v>11</v>
      </c>
      <c r="D2592" s="2">
        <v>0</v>
      </c>
      <c r="E2592">
        <f>+VLOOKUP(REAL[[#This Row],[GASTO]],Table4[#All],2,FALSE)</f>
        <v>71002</v>
      </c>
    </row>
    <row r="2593" spans="1:5" x14ac:dyDescent="0.35">
      <c r="A2593" s="1" t="s">
        <v>64</v>
      </c>
      <c r="B2593">
        <f t="shared" si="41"/>
        <v>5</v>
      </c>
      <c r="C2593" t="s">
        <v>11</v>
      </c>
      <c r="D2593" s="2">
        <v>0</v>
      </c>
      <c r="E2593">
        <f>+VLOOKUP(REAL[[#This Row],[GASTO]],Table4[#All],2,FALSE)</f>
        <v>71002</v>
      </c>
    </row>
    <row r="2594" spans="1:5" x14ac:dyDescent="0.35">
      <c r="A2594" s="1" t="s">
        <v>64</v>
      </c>
      <c r="B2594">
        <f t="shared" si="41"/>
        <v>5</v>
      </c>
      <c r="C2594" t="s">
        <v>11</v>
      </c>
      <c r="D2594" s="2">
        <v>0</v>
      </c>
      <c r="E2594">
        <f>+VLOOKUP(REAL[[#This Row],[GASTO]],Table4[#All],2,FALSE)</f>
        <v>71002</v>
      </c>
    </row>
    <row r="2595" spans="1:5" x14ac:dyDescent="0.35">
      <c r="A2595" s="1" t="s">
        <v>64</v>
      </c>
      <c r="B2595">
        <f t="shared" si="41"/>
        <v>5</v>
      </c>
      <c r="C2595" t="s">
        <v>11</v>
      </c>
      <c r="D2595" s="2">
        <v>0</v>
      </c>
      <c r="E2595">
        <f>+VLOOKUP(REAL[[#This Row],[GASTO]],Table4[#All],2,FALSE)</f>
        <v>71002</v>
      </c>
    </row>
    <row r="2596" spans="1:5" x14ac:dyDescent="0.35">
      <c r="A2596" s="1" t="s">
        <v>64</v>
      </c>
      <c r="B2596">
        <f t="shared" si="41"/>
        <v>5</v>
      </c>
      <c r="C2596" t="s">
        <v>11</v>
      </c>
      <c r="D2596" s="2">
        <v>0</v>
      </c>
      <c r="E2596">
        <f>+VLOOKUP(REAL[[#This Row],[GASTO]],Table4[#All],2,FALSE)</f>
        <v>71002</v>
      </c>
    </row>
    <row r="2597" spans="1:5" x14ac:dyDescent="0.35">
      <c r="A2597" s="1" t="s">
        <v>64</v>
      </c>
      <c r="B2597">
        <f t="shared" si="41"/>
        <v>5</v>
      </c>
      <c r="C2597" t="s">
        <v>11</v>
      </c>
      <c r="D2597" s="2">
        <v>0</v>
      </c>
      <c r="E2597">
        <f>+VLOOKUP(REAL[[#This Row],[GASTO]],Table4[#All],2,FALSE)</f>
        <v>71002</v>
      </c>
    </row>
    <row r="2598" spans="1:5" x14ac:dyDescent="0.35">
      <c r="A2598" s="1" t="s">
        <v>64</v>
      </c>
      <c r="B2598">
        <f t="shared" si="41"/>
        <v>5</v>
      </c>
      <c r="C2598" t="s">
        <v>11</v>
      </c>
      <c r="D2598" s="2">
        <v>0</v>
      </c>
      <c r="E2598">
        <f>+VLOOKUP(REAL[[#This Row],[GASTO]],Table4[#All],2,FALSE)</f>
        <v>71002</v>
      </c>
    </row>
    <row r="2599" spans="1:5" x14ac:dyDescent="0.35">
      <c r="A2599" s="1" t="s">
        <v>64</v>
      </c>
      <c r="B2599">
        <f t="shared" si="41"/>
        <v>5</v>
      </c>
      <c r="C2599" t="s">
        <v>11</v>
      </c>
      <c r="D2599" s="2">
        <v>0</v>
      </c>
      <c r="E2599">
        <f>+VLOOKUP(REAL[[#This Row],[GASTO]],Table4[#All],2,FALSE)</f>
        <v>71002</v>
      </c>
    </row>
    <row r="2600" spans="1:5" x14ac:dyDescent="0.35">
      <c r="A2600" s="1" t="s">
        <v>64</v>
      </c>
      <c r="B2600">
        <f t="shared" si="41"/>
        <v>5</v>
      </c>
      <c r="C2600" t="s">
        <v>11</v>
      </c>
      <c r="D2600" s="2">
        <v>0</v>
      </c>
      <c r="E2600">
        <f>+VLOOKUP(REAL[[#This Row],[GASTO]],Table4[#All],2,FALSE)</f>
        <v>71002</v>
      </c>
    </row>
    <row r="2601" spans="1:5" x14ac:dyDescent="0.35">
      <c r="A2601" s="1" t="s">
        <v>64</v>
      </c>
      <c r="B2601">
        <f t="shared" si="41"/>
        <v>5</v>
      </c>
      <c r="C2601" t="s">
        <v>11</v>
      </c>
      <c r="D2601" s="2">
        <v>0</v>
      </c>
      <c r="E2601">
        <f>+VLOOKUP(REAL[[#This Row],[GASTO]],Table4[#All],2,FALSE)</f>
        <v>71002</v>
      </c>
    </row>
    <row r="2602" spans="1:5" x14ac:dyDescent="0.35">
      <c r="A2602" s="1" t="s">
        <v>64</v>
      </c>
      <c r="B2602">
        <f t="shared" si="41"/>
        <v>5</v>
      </c>
      <c r="C2602" t="s">
        <v>11</v>
      </c>
      <c r="D2602" s="2">
        <v>972.08</v>
      </c>
      <c r="E2602">
        <f>+VLOOKUP(REAL[[#This Row],[GASTO]],Table4[#All],2,FALSE)</f>
        <v>71002</v>
      </c>
    </row>
    <row r="2603" spans="1:5" x14ac:dyDescent="0.35">
      <c r="A2603" s="1" t="s">
        <v>64</v>
      </c>
      <c r="B2603">
        <f t="shared" si="41"/>
        <v>5</v>
      </c>
      <c r="C2603" t="s">
        <v>11</v>
      </c>
      <c r="D2603" s="2">
        <v>0</v>
      </c>
      <c r="E2603">
        <f>+VLOOKUP(REAL[[#This Row],[GASTO]],Table4[#All],2,FALSE)</f>
        <v>71002</v>
      </c>
    </row>
    <row r="2604" spans="1:5" x14ac:dyDescent="0.35">
      <c r="A2604" s="1" t="s">
        <v>55</v>
      </c>
      <c r="B2604">
        <f t="shared" si="41"/>
        <v>5</v>
      </c>
      <c r="C2604" t="s">
        <v>11</v>
      </c>
      <c r="D2604" s="2">
        <v>0</v>
      </c>
      <c r="E2604">
        <f>+VLOOKUP(REAL[[#This Row],[GASTO]],Table4[#All],2,FALSE)</f>
        <v>71002</v>
      </c>
    </row>
    <row r="2605" spans="1:5" x14ac:dyDescent="0.35">
      <c r="A2605" s="1" t="s">
        <v>55</v>
      </c>
      <c r="B2605">
        <f t="shared" si="41"/>
        <v>5</v>
      </c>
      <c r="C2605" t="s">
        <v>11</v>
      </c>
      <c r="D2605" s="2">
        <v>1484.76</v>
      </c>
      <c r="E2605">
        <f>+VLOOKUP(REAL[[#This Row],[GASTO]],Table4[#All],2,FALSE)</f>
        <v>71002</v>
      </c>
    </row>
    <row r="2606" spans="1:5" x14ac:dyDescent="0.35">
      <c r="A2606" s="1" t="s">
        <v>55</v>
      </c>
      <c r="B2606">
        <f t="shared" si="41"/>
        <v>5</v>
      </c>
      <c r="C2606" t="s">
        <v>11</v>
      </c>
      <c r="D2606" s="2">
        <v>1456.59</v>
      </c>
      <c r="E2606">
        <f>+VLOOKUP(REAL[[#This Row],[GASTO]],Table4[#All],2,FALSE)</f>
        <v>71002</v>
      </c>
    </row>
    <row r="2607" spans="1:5" x14ac:dyDescent="0.35">
      <c r="A2607" s="1" t="s">
        <v>55</v>
      </c>
      <c r="B2607">
        <f t="shared" si="41"/>
        <v>5</v>
      </c>
      <c r="C2607" t="s">
        <v>11</v>
      </c>
      <c r="D2607" s="2">
        <v>714.36</v>
      </c>
      <c r="E2607">
        <f>+VLOOKUP(REAL[[#This Row],[GASTO]],Table4[#All],2,FALSE)</f>
        <v>71002</v>
      </c>
    </row>
    <row r="2608" spans="1:5" x14ac:dyDescent="0.35">
      <c r="A2608" s="1" t="s">
        <v>55</v>
      </c>
      <c r="B2608">
        <f t="shared" si="41"/>
        <v>5</v>
      </c>
      <c r="C2608" t="s">
        <v>11</v>
      </c>
      <c r="D2608" s="2">
        <v>1957.1</v>
      </c>
      <c r="E2608">
        <f>+VLOOKUP(REAL[[#This Row],[GASTO]],Table4[#All],2,FALSE)</f>
        <v>71002</v>
      </c>
    </row>
    <row r="2609" spans="1:5" x14ac:dyDescent="0.35">
      <c r="A2609" s="1" t="s">
        <v>55</v>
      </c>
      <c r="B2609">
        <f t="shared" si="41"/>
        <v>5</v>
      </c>
      <c r="C2609" t="s">
        <v>11</v>
      </c>
      <c r="D2609" s="2">
        <v>399.82</v>
      </c>
      <c r="E2609">
        <f>+VLOOKUP(REAL[[#This Row],[GASTO]],Table4[#All],2,FALSE)</f>
        <v>71002</v>
      </c>
    </row>
    <row r="2610" spans="1:5" x14ac:dyDescent="0.35">
      <c r="A2610" s="1" t="s">
        <v>55</v>
      </c>
      <c r="B2610">
        <f t="shared" si="41"/>
        <v>5</v>
      </c>
      <c r="C2610" t="s">
        <v>11</v>
      </c>
      <c r="D2610" s="2">
        <v>81.040000000000006</v>
      </c>
      <c r="E2610">
        <f>+VLOOKUP(REAL[[#This Row],[GASTO]],Table4[#All],2,FALSE)</f>
        <v>71002</v>
      </c>
    </row>
    <row r="2611" spans="1:5" x14ac:dyDescent="0.35">
      <c r="A2611" s="1" t="s">
        <v>55</v>
      </c>
      <c r="B2611">
        <f t="shared" si="41"/>
        <v>5</v>
      </c>
      <c r="C2611" t="s">
        <v>11</v>
      </c>
      <c r="D2611" s="2">
        <v>571.49</v>
      </c>
      <c r="E2611">
        <f>+VLOOKUP(REAL[[#This Row],[GASTO]],Table4[#All],2,FALSE)</f>
        <v>71002</v>
      </c>
    </row>
    <row r="2612" spans="1:5" x14ac:dyDescent="0.35">
      <c r="A2612" s="1" t="s">
        <v>55</v>
      </c>
      <c r="B2612">
        <f t="shared" si="41"/>
        <v>5</v>
      </c>
      <c r="C2612" t="s">
        <v>11</v>
      </c>
      <c r="D2612" s="2">
        <v>159.22</v>
      </c>
      <c r="E2612">
        <f>+VLOOKUP(REAL[[#This Row],[GASTO]],Table4[#All],2,FALSE)</f>
        <v>71002</v>
      </c>
    </row>
    <row r="2613" spans="1:5" x14ac:dyDescent="0.35">
      <c r="A2613" s="1" t="s">
        <v>55</v>
      </c>
      <c r="B2613">
        <f t="shared" si="41"/>
        <v>5</v>
      </c>
      <c r="C2613" t="s">
        <v>11</v>
      </c>
      <c r="D2613" s="2">
        <v>346.39</v>
      </c>
      <c r="E2613">
        <f>+VLOOKUP(REAL[[#This Row],[GASTO]],Table4[#All],2,FALSE)</f>
        <v>71002</v>
      </c>
    </row>
    <row r="2614" spans="1:5" x14ac:dyDescent="0.35">
      <c r="A2614" s="1" t="s">
        <v>55</v>
      </c>
      <c r="B2614">
        <f t="shared" si="41"/>
        <v>5</v>
      </c>
      <c r="C2614" t="s">
        <v>11</v>
      </c>
      <c r="D2614" s="2">
        <v>630.15</v>
      </c>
      <c r="E2614">
        <f>+VLOOKUP(REAL[[#This Row],[GASTO]],Table4[#All],2,FALSE)</f>
        <v>71002</v>
      </c>
    </row>
    <row r="2615" spans="1:5" x14ac:dyDescent="0.35">
      <c r="A2615" s="1" t="s">
        <v>55</v>
      </c>
      <c r="B2615">
        <f t="shared" si="41"/>
        <v>5</v>
      </c>
      <c r="C2615" t="s">
        <v>11</v>
      </c>
      <c r="D2615" s="2">
        <v>589.63</v>
      </c>
      <c r="E2615">
        <f>+VLOOKUP(REAL[[#This Row],[GASTO]],Table4[#All],2,FALSE)</f>
        <v>71002</v>
      </c>
    </row>
    <row r="2616" spans="1:5" x14ac:dyDescent="0.35">
      <c r="A2616" s="1" t="s">
        <v>55</v>
      </c>
      <c r="B2616">
        <f t="shared" si="41"/>
        <v>5</v>
      </c>
      <c r="C2616" t="s">
        <v>11</v>
      </c>
      <c r="D2616" s="2">
        <v>31.58</v>
      </c>
      <c r="E2616">
        <f>+VLOOKUP(REAL[[#This Row],[GASTO]],Table4[#All],2,FALSE)</f>
        <v>71002</v>
      </c>
    </row>
    <row r="2617" spans="1:5" x14ac:dyDescent="0.35">
      <c r="A2617" s="1" t="s">
        <v>55</v>
      </c>
      <c r="B2617">
        <f t="shared" si="41"/>
        <v>5</v>
      </c>
      <c r="C2617" t="s">
        <v>11</v>
      </c>
      <c r="D2617" s="2">
        <v>576.4</v>
      </c>
      <c r="E2617">
        <f>+VLOOKUP(REAL[[#This Row],[GASTO]],Table4[#All],2,FALSE)</f>
        <v>71002</v>
      </c>
    </row>
    <row r="2618" spans="1:5" x14ac:dyDescent="0.35">
      <c r="A2618" s="1" t="s">
        <v>55</v>
      </c>
      <c r="B2618">
        <f t="shared" si="41"/>
        <v>5</v>
      </c>
      <c r="C2618" t="s">
        <v>11</v>
      </c>
      <c r="D2618" s="2">
        <v>604.83000000000004</v>
      </c>
      <c r="E2618">
        <f>+VLOOKUP(REAL[[#This Row],[GASTO]],Table4[#All],2,FALSE)</f>
        <v>71002</v>
      </c>
    </row>
    <row r="2619" spans="1:5" x14ac:dyDescent="0.35">
      <c r="A2619" s="1" t="s">
        <v>55</v>
      </c>
      <c r="B2619">
        <f t="shared" si="41"/>
        <v>5</v>
      </c>
      <c r="C2619" t="s">
        <v>11</v>
      </c>
      <c r="D2619" s="2">
        <v>26.51</v>
      </c>
      <c r="E2619">
        <f>+VLOOKUP(REAL[[#This Row],[GASTO]],Table4[#All],2,FALSE)</f>
        <v>71002</v>
      </c>
    </row>
    <row r="2620" spans="1:5" x14ac:dyDescent="0.35">
      <c r="A2620" s="1" t="s">
        <v>55</v>
      </c>
      <c r="B2620">
        <f t="shared" si="41"/>
        <v>5</v>
      </c>
      <c r="C2620" t="s">
        <v>11</v>
      </c>
      <c r="D2620" s="2">
        <v>658.35</v>
      </c>
      <c r="E2620">
        <f>+VLOOKUP(REAL[[#This Row],[GASTO]],Table4[#All],2,FALSE)</f>
        <v>71002</v>
      </c>
    </row>
    <row r="2621" spans="1:5" x14ac:dyDescent="0.35">
      <c r="A2621" s="1" t="s">
        <v>55</v>
      </c>
      <c r="B2621">
        <f t="shared" ref="B2621:B2684" si="42">+MONTH(A2621)</f>
        <v>5</v>
      </c>
      <c r="C2621" t="s">
        <v>11</v>
      </c>
      <c r="D2621" s="2">
        <v>602.05999999999995</v>
      </c>
      <c r="E2621">
        <f>+VLOOKUP(REAL[[#This Row],[GASTO]],Table4[#All],2,FALSE)</f>
        <v>71002</v>
      </c>
    </row>
    <row r="2622" spans="1:5" x14ac:dyDescent="0.35">
      <c r="A2622" s="1" t="s">
        <v>55</v>
      </c>
      <c r="B2622">
        <f t="shared" si="42"/>
        <v>5</v>
      </c>
      <c r="C2622" t="s">
        <v>11</v>
      </c>
      <c r="D2622" s="2">
        <v>12.6</v>
      </c>
      <c r="E2622">
        <f>+VLOOKUP(REAL[[#This Row],[GASTO]],Table4[#All],2,FALSE)</f>
        <v>71002</v>
      </c>
    </row>
    <row r="2623" spans="1:5" x14ac:dyDescent="0.35">
      <c r="A2623" s="1" t="s">
        <v>55</v>
      </c>
      <c r="B2623">
        <f t="shared" si="42"/>
        <v>5</v>
      </c>
      <c r="C2623" t="s">
        <v>11</v>
      </c>
      <c r="D2623" s="2">
        <v>606.91999999999996</v>
      </c>
      <c r="E2623">
        <f>+VLOOKUP(REAL[[#This Row],[GASTO]],Table4[#All],2,FALSE)</f>
        <v>71002</v>
      </c>
    </row>
    <row r="2624" spans="1:5" x14ac:dyDescent="0.35">
      <c r="A2624" s="1" t="s">
        <v>55</v>
      </c>
      <c r="B2624">
        <f t="shared" si="42"/>
        <v>5</v>
      </c>
      <c r="C2624" t="s">
        <v>11</v>
      </c>
      <c r="D2624" s="2">
        <v>509.2</v>
      </c>
      <c r="E2624">
        <f>+VLOOKUP(REAL[[#This Row],[GASTO]],Table4[#All],2,FALSE)</f>
        <v>71002</v>
      </c>
    </row>
    <row r="2625" spans="1:5" x14ac:dyDescent="0.35">
      <c r="A2625" s="1" t="s">
        <v>55</v>
      </c>
      <c r="B2625">
        <f t="shared" si="42"/>
        <v>5</v>
      </c>
      <c r="C2625" t="s">
        <v>11</v>
      </c>
      <c r="D2625" s="2">
        <v>82.74</v>
      </c>
      <c r="E2625">
        <f>+VLOOKUP(REAL[[#This Row],[GASTO]],Table4[#All],2,FALSE)</f>
        <v>71002</v>
      </c>
    </row>
    <row r="2626" spans="1:5" x14ac:dyDescent="0.35">
      <c r="A2626" s="1" t="s">
        <v>55</v>
      </c>
      <c r="B2626">
        <f t="shared" si="42"/>
        <v>5</v>
      </c>
      <c r="C2626" t="s">
        <v>11</v>
      </c>
      <c r="D2626" s="2">
        <v>61.58</v>
      </c>
      <c r="E2626">
        <f>+VLOOKUP(REAL[[#This Row],[GASTO]],Table4[#All],2,FALSE)</f>
        <v>71002</v>
      </c>
    </row>
    <row r="2627" spans="1:5" x14ac:dyDescent="0.35">
      <c r="A2627" s="1" t="s">
        <v>55</v>
      </c>
      <c r="B2627">
        <f t="shared" si="42"/>
        <v>5</v>
      </c>
      <c r="C2627" t="s">
        <v>11</v>
      </c>
      <c r="D2627" s="2">
        <v>449.28</v>
      </c>
      <c r="E2627">
        <f>+VLOOKUP(REAL[[#This Row],[GASTO]],Table4[#All],2,FALSE)</f>
        <v>71002</v>
      </c>
    </row>
    <row r="2628" spans="1:5" x14ac:dyDescent="0.35">
      <c r="A2628" s="1" t="s">
        <v>55</v>
      </c>
      <c r="B2628">
        <f t="shared" si="42"/>
        <v>5</v>
      </c>
      <c r="C2628" t="s">
        <v>11</v>
      </c>
      <c r="D2628" s="2">
        <v>786.06</v>
      </c>
      <c r="E2628">
        <f>+VLOOKUP(REAL[[#This Row],[GASTO]],Table4[#All],2,FALSE)</f>
        <v>71002</v>
      </c>
    </row>
    <row r="2629" spans="1:5" x14ac:dyDescent="0.35">
      <c r="A2629" s="1" t="s">
        <v>55</v>
      </c>
      <c r="B2629">
        <f t="shared" si="42"/>
        <v>5</v>
      </c>
      <c r="C2629" t="s">
        <v>11</v>
      </c>
      <c r="D2629" s="2">
        <v>55.66</v>
      </c>
      <c r="E2629">
        <f>+VLOOKUP(REAL[[#This Row],[GASTO]],Table4[#All],2,FALSE)</f>
        <v>71002</v>
      </c>
    </row>
    <row r="2630" spans="1:5" x14ac:dyDescent="0.35">
      <c r="A2630" s="1" t="s">
        <v>55</v>
      </c>
      <c r="B2630">
        <f t="shared" si="42"/>
        <v>5</v>
      </c>
      <c r="C2630" t="s">
        <v>11</v>
      </c>
      <c r="D2630" s="2">
        <v>664.46</v>
      </c>
      <c r="E2630">
        <f>+VLOOKUP(REAL[[#This Row],[GASTO]],Table4[#All],2,FALSE)</f>
        <v>71002</v>
      </c>
    </row>
    <row r="2631" spans="1:5" x14ac:dyDescent="0.35">
      <c r="A2631" s="1" t="s">
        <v>55</v>
      </c>
      <c r="B2631">
        <f t="shared" si="42"/>
        <v>5</v>
      </c>
      <c r="C2631" t="s">
        <v>11</v>
      </c>
      <c r="D2631" s="2">
        <v>583.70000000000005</v>
      </c>
      <c r="E2631">
        <f>+VLOOKUP(REAL[[#This Row],[GASTO]],Table4[#All],2,FALSE)</f>
        <v>71002</v>
      </c>
    </row>
    <row r="2632" spans="1:5" x14ac:dyDescent="0.35">
      <c r="A2632" s="1" t="s">
        <v>55</v>
      </c>
      <c r="B2632">
        <f t="shared" si="42"/>
        <v>5</v>
      </c>
      <c r="C2632" t="s">
        <v>11</v>
      </c>
      <c r="D2632" s="2">
        <v>2518.36</v>
      </c>
      <c r="E2632">
        <f>+VLOOKUP(REAL[[#This Row],[GASTO]],Table4[#All],2,FALSE)</f>
        <v>71002</v>
      </c>
    </row>
    <row r="2633" spans="1:5" x14ac:dyDescent="0.35">
      <c r="A2633" s="1" t="s">
        <v>55</v>
      </c>
      <c r="B2633">
        <f t="shared" si="42"/>
        <v>5</v>
      </c>
      <c r="C2633" t="s">
        <v>11</v>
      </c>
      <c r="D2633" s="2">
        <v>9769.07</v>
      </c>
      <c r="E2633">
        <f>+VLOOKUP(REAL[[#This Row],[GASTO]],Table4[#All],2,FALSE)</f>
        <v>71002</v>
      </c>
    </row>
    <row r="2634" spans="1:5" x14ac:dyDescent="0.35">
      <c r="A2634" s="1" t="s">
        <v>55</v>
      </c>
      <c r="B2634">
        <f t="shared" si="42"/>
        <v>5</v>
      </c>
      <c r="C2634" t="s">
        <v>11</v>
      </c>
      <c r="D2634" s="2">
        <v>249381.77</v>
      </c>
      <c r="E2634">
        <f>+VLOOKUP(REAL[[#This Row],[GASTO]],Table4[#All],2,FALSE)</f>
        <v>71002</v>
      </c>
    </row>
    <row r="2635" spans="1:5" x14ac:dyDescent="0.35">
      <c r="A2635" s="1" t="s">
        <v>55</v>
      </c>
      <c r="B2635">
        <f t="shared" si="42"/>
        <v>5</v>
      </c>
      <c r="C2635" t="s">
        <v>11</v>
      </c>
      <c r="D2635" s="2">
        <v>12443.09</v>
      </c>
      <c r="E2635">
        <f>+VLOOKUP(REAL[[#This Row],[GASTO]],Table4[#All],2,FALSE)</f>
        <v>71002</v>
      </c>
    </row>
    <row r="2636" spans="1:5" x14ac:dyDescent="0.35">
      <c r="A2636" s="1" t="s">
        <v>63</v>
      </c>
      <c r="B2636">
        <f t="shared" si="42"/>
        <v>5</v>
      </c>
      <c r="C2636" t="s">
        <v>11</v>
      </c>
      <c r="D2636" s="2">
        <v>1</v>
      </c>
      <c r="E2636">
        <f>+VLOOKUP(REAL[[#This Row],[GASTO]],Table4[#All],2,FALSE)</f>
        <v>71002</v>
      </c>
    </row>
    <row r="2637" spans="1:5" x14ac:dyDescent="0.35">
      <c r="A2637" s="1" t="s">
        <v>59</v>
      </c>
      <c r="B2637">
        <f t="shared" si="42"/>
        <v>5</v>
      </c>
      <c r="C2637" t="s">
        <v>11</v>
      </c>
      <c r="D2637" s="2">
        <v>-0.01</v>
      </c>
      <c r="E2637">
        <f>+VLOOKUP(REAL[[#This Row],[GASTO]],Table4[#All],2,FALSE)</f>
        <v>71002</v>
      </c>
    </row>
    <row r="2638" spans="1:5" x14ac:dyDescent="0.35">
      <c r="A2638" s="1" t="s">
        <v>69</v>
      </c>
      <c r="B2638">
        <f t="shared" si="42"/>
        <v>5</v>
      </c>
      <c r="C2638" t="s">
        <v>11</v>
      </c>
      <c r="D2638" s="2">
        <v>-0.01</v>
      </c>
      <c r="E2638">
        <f>+VLOOKUP(REAL[[#This Row],[GASTO]],Table4[#All],2,FALSE)</f>
        <v>71002</v>
      </c>
    </row>
    <row r="2639" spans="1:5" x14ac:dyDescent="0.35">
      <c r="A2639" s="1" t="s">
        <v>56</v>
      </c>
      <c r="B2639">
        <f t="shared" si="42"/>
        <v>5</v>
      </c>
      <c r="C2639" t="s">
        <v>11</v>
      </c>
      <c r="D2639" s="2">
        <v>-81.2</v>
      </c>
      <c r="E2639">
        <f>+VLOOKUP(REAL[[#This Row],[GASTO]],Table4[#All],2,FALSE)</f>
        <v>71002</v>
      </c>
    </row>
    <row r="2640" spans="1:5" x14ac:dyDescent="0.35">
      <c r="A2640" s="1" t="s">
        <v>75</v>
      </c>
      <c r="B2640">
        <f t="shared" si="42"/>
        <v>5</v>
      </c>
      <c r="C2640" t="s">
        <v>11</v>
      </c>
      <c r="D2640" s="2">
        <v>-0.01</v>
      </c>
      <c r="E2640">
        <f>+VLOOKUP(REAL[[#This Row],[GASTO]],Table4[#All],2,FALSE)</f>
        <v>71002</v>
      </c>
    </row>
    <row r="2641" spans="1:5" x14ac:dyDescent="0.35">
      <c r="A2641" s="1" t="s">
        <v>78</v>
      </c>
      <c r="B2641">
        <f t="shared" si="42"/>
        <v>5</v>
      </c>
      <c r="C2641" t="s">
        <v>11</v>
      </c>
      <c r="D2641" s="2">
        <v>-0.03</v>
      </c>
      <c r="E2641">
        <f>+VLOOKUP(REAL[[#This Row],[GASTO]],Table4[#All],2,FALSE)</f>
        <v>71002</v>
      </c>
    </row>
    <row r="2642" spans="1:5" x14ac:dyDescent="0.35">
      <c r="A2642" s="1" t="s">
        <v>76</v>
      </c>
      <c r="B2642">
        <f t="shared" si="42"/>
        <v>5</v>
      </c>
      <c r="C2642" t="s">
        <v>11</v>
      </c>
      <c r="D2642" s="2">
        <v>-0.01</v>
      </c>
      <c r="E2642">
        <f>+VLOOKUP(REAL[[#This Row],[GASTO]],Table4[#All],2,FALSE)</f>
        <v>71002</v>
      </c>
    </row>
    <row r="2643" spans="1:5" x14ac:dyDescent="0.35">
      <c r="A2643" s="1" t="s">
        <v>77</v>
      </c>
      <c r="B2643">
        <f t="shared" si="42"/>
        <v>5</v>
      </c>
      <c r="C2643" t="s">
        <v>11</v>
      </c>
      <c r="D2643" s="2">
        <v>-0.01</v>
      </c>
      <c r="E2643">
        <f>+VLOOKUP(REAL[[#This Row],[GASTO]],Table4[#All],2,FALSE)</f>
        <v>71002</v>
      </c>
    </row>
    <row r="2644" spans="1:5" x14ac:dyDescent="0.35">
      <c r="A2644" s="1" t="s">
        <v>71</v>
      </c>
      <c r="B2644">
        <f t="shared" si="42"/>
        <v>5</v>
      </c>
      <c r="C2644" t="s">
        <v>11</v>
      </c>
      <c r="D2644" s="2">
        <v>-0.01</v>
      </c>
      <c r="E2644">
        <f>+VLOOKUP(REAL[[#This Row],[GASTO]],Table4[#All],2,FALSE)</f>
        <v>71002</v>
      </c>
    </row>
    <row r="2645" spans="1:5" x14ac:dyDescent="0.35">
      <c r="A2645" s="1" t="s">
        <v>64</v>
      </c>
      <c r="B2645">
        <f t="shared" si="42"/>
        <v>5</v>
      </c>
      <c r="C2645" t="s">
        <v>11</v>
      </c>
      <c r="D2645" s="2">
        <v>-10</v>
      </c>
      <c r="E2645">
        <f>+VLOOKUP(REAL[[#This Row],[GASTO]],Table4[#All],2,FALSE)</f>
        <v>71002</v>
      </c>
    </row>
    <row r="2646" spans="1:5" x14ac:dyDescent="0.35">
      <c r="A2646" s="1" t="s">
        <v>64</v>
      </c>
      <c r="B2646">
        <f t="shared" si="42"/>
        <v>5</v>
      </c>
      <c r="C2646" t="s">
        <v>11</v>
      </c>
      <c r="D2646" s="2">
        <v>-0.1</v>
      </c>
      <c r="E2646">
        <f>+VLOOKUP(REAL[[#This Row],[GASTO]],Table4[#All],2,FALSE)</f>
        <v>71002</v>
      </c>
    </row>
    <row r="2647" spans="1:5" x14ac:dyDescent="0.35">
      <c r="A2647" s="1" t="s">
        <v>63</v>
      </c>
      <c r="B2647">
        <f t="shared" si="42"/>
        <v>5</v>
      </c>
      <c r="C2647" t="s">
        <v>11</v>
      </c>
      <c r="D2647" s="2">
        <v>-609.78</v>
      </c>
      <c r="E2647">
        <f>+VLOOKUP(REAL[[#This Row],[GASTO]],Table4[#All],2,FALSE)</f>
        <v>71002</v>
      </c>
    </row>
    <row r="2648" spans="1:5" x14ac:dyDescent="0.35">
      <c r="A2648" s="1" t="s">
        <v>63</v>
      </c>
      <c r="B2648">
        <f t="shared" si="42"/>
        <v>5</v>
      </c>
      <c r="C2648" t="s">
        <v>11</v>
      </c>
      <c r="D2648" s="2">
        <v>-523.83000000000004</v>
      </c>
      <c r="E2648">
        <f>+VLOOKUP(REAL[[#This Row],[GASTO]],Table4[#All],2,FALSE)</f>
        <v>71002</v>
      </c>
    </row>
    <row r="2649" spans="1:5" x14ac:dyDescent="0.35">
      <c r="A2649" s="1" t="s">
        <v>63</v>
      </c>
      <c r="B2649">
        <f t="shared" si="42"/>
        <v>5</v>
      </c>
      <c r="C2649" t="s">
        <v>11</v>
      </c>
      <c r="D2649" s="2">
        <v>-2139.65</v>
      </c>
      <c r="E2649">
        <f>+VLOOKUP(REAL[[#This Row],[GASTO]],Table4[#All],2,FALSE)</f>
        <v>71002</v>
      </c>
    </row>
    <row r="2650" spans="1:5" x14ac:dyDescent="0.35">
      <c r="A2650" s="1" t="s">
        <v>59</v>
      </c>
      <c r="B2650">
        <f t="shared" si="42"/>
        <v>5</v>
      </c>
      <c r="C2650" t="s">
        <v>11</v>
      </c>
      <c r="D2650" s="2">
        <v>14.2</v>
      </c>
      <c r="E2650">
        <f>+VLOOKUP(REAL[[#This Row],[GASTO]],Table4[#All],2,FALSE)</f>
        <v>71002</v>
      </c>
    </row>
    <row r="2651" spans="1:5" x14ac:dyDescent="0.35">
      <c r="A2651" s="1" t="s">
        <v>69</v>
      </c>
      <c r="B2651">
        <f t="shared" si="42"/>
        <v>5</v>
      </c>
      <c r="C2651" t="s">
        <v>11</v>
      </c>
      <c r="D2651" s="2">
        <v>-668.25</v>
      </c>
      <c r="E2651">
        <f>+VLOOKUP(REAL[[#This Row],[GASTO]],Table4[#All],2,FALSE)</f>
        <v>71002</v>
      </c>
    </row>
    <row r="2652" spans="1:5" x14ac:dyDescent="0.35">
      <c r="A2652" s="1" t="s">
        <v>69</v>
      </c>
      <c r="B2652">
        <f t="shared" si="42"/>
        <v>5</v>
      </c>
      <c r="C2652" t="s">
        <v>11</v>
      </c>
      <c r="D2652" s="2">
        <v>27.38</v>
      </c>
      <c r="E2652">
        <f>+VLOOKUP(REAL[[#This Row],[GASTO]],Table4[#All],2,FALSE)</f>
        <v>71002</v>
      </c>
    </row>
    <row r="2653" spans="1:5" x14ac:dyDescent="0.35">
      <c r="A2653" s="1" t="s">
        <v>69</v>
      </c>
      <c r="B2653">
        <f t="shared" si="42"/>
        <v>5</v>
      </c>
      <c r="C2653" t="s">
        <v>11</v>
      </c>
      <c r="D2653" s="2">
        <v>-1517.39</v>
      </c>
      <c r="E2653">
        <f>+VLOOKUP(REAL[[#This Row],[GASTO]],Table4[#All],2,FALSE)</f>
        <v>71002</v>
      </c>
    </row>
    <row r="2654" spans="1:5" x14ac:dyDescent="0.35">
      <c r="A2654" s="1" t="s">
        <v>69</v>
      </c>
      <c r="B2654">
        <f t="shared" si="42"/>
        <v>5</v>
      </c>
      <c r="C2654" t="s">
        <v>11</v>
      </c>
      <c r="D2654" s="2">
        <v>1517.39</v>
      </c>
      <c r="E2654">
        <f>+VLOOKUP(REAL[[#This Row],[GASTO]],Table4[#All],2,FALSE)</f>
        <v>71002</v>
      </c>
    </row>
    <row r="2655" spans="1:5" x14ac:dyDescent="0.35">
      <c r="A2655" s="1" t="s">
        <v>69</v>
      </c>
      <c r="B2655">
        <f t="shared" si="42"/>
        <v>5</v>
      </c>
      <c r="C2655" t="s">
        <v>11</v>
      </c>
      <c r="D2655" s="2">
        <v>-1517.39</v>
      </c>
      <c r="E2655">
        <f>+VLOOKUP(REAL[[#This Row],[GASTO]],Table4[#All],2,FALSE)</f>
        <v>71002</v>
      </c>
    </row>
    <row r="2656" spans="1:5" x14ac:dyDescent="0.35">
      <c r="A2656" s="1" t="s">
        <v>56</v>
      </c>
      <c r="B2656">
        <f t="shared" si="42"/>
        <v>5</v>
      </c>
      <c r="C2656" t="s">
        <v>11</v>
      </c>
      <c r="D2656" s="2">
        <v>-252.3</v>
      </c>
      <c r="E2656">
        <f>+VLOOKUP(REAL[[#This Row],[GASTO]],Table4[#All],2,FALSE)</f>
        <v>71002</v>
      </c>
    </row>
    <row r="2657" spans="1:5" x14ac:dyDescent="0.35">
      <c r="A2657" s="1" t="s">
        <v>56</v>
      </c>
      <c r="B2657">
        <f t="shared" si="42"/>
        <v>5</v>
      </c>
      <c r="C2657" t="s">
        <v>11</v>
      </c>
      <c r="D2657" s="2">
        <v>-37.42</v>
      </c>
      <c r="E2657">
        <f>+VLOOKUP(REAL[[#This Row],[GASTO]],Table4[#All],2,FALSE)</f>
        <v>71002</v>
      </c>
    </row>
    <row r="2658" spans="1:5" x14ac:dyDescent="0.35">
      <c r="A2658" s="1" t="s">
        <v>56</v>
      </c>
      <c r="B2658">
        <f t="shared" si="42"/>
        <v>5</v>
      </c>
      <c r="C2658" t="s">
        <v>11</v>
      </c>
      <c r="D2658" s="2">
        <v>-0.83</v>
      </c>
      <c r="E2658">
        <f>+VLOOKUP(REAL[[#This Row],[GASTO]],Table4[#All],2,FALSE)</f>
        <v>71002</v>
      </c>
    </row>
    <row r="2659" spans="1:5" x14ac:dyDescent="0.35">
      <c r="A2659" s="1" t="s">
        <v>75</v>
      </c>
      <c r="B2659">
        <f t="shared" si="42"/>
        <v>5</v>
      </c>
      <c r="C2659" t="s">
        <v>11</v>
      </c>
      <c r="D2659" s="2">
        <v>-28.34</v>
      </c>
      <c r="E2659">
        <f>+VLOOKUP(REAL[[#This Row],[GASTO]],Table4[#All],2,FALSE)</f>
        <v>71002</v>
      </c>
    </row>
    <row r="2660" spans="1:5" x14ac:dyDescent="0.35">
      <c r="A2660" s="1" t="s">
        <v>75</v>
      </c>
      <c r="B2660">
        <f t="shared" si="42"/>
        <v>5</v>
      </c>
      <c r="C2660" t="s">
        <v>11</v>
      </c>
      <c r="D2660" s="2">
        <v>0.89</v>
      </c>
      <c r="E2660">
        <f>+VLOOKUP(REAL[[#This Row],[GASTO]],Table4[#All],2,FALSE)</f>
        <v>71002</v>
      </c>
    </row>
    <row r="2661" spans="1:5" x14ac:dyDescent="0.35">
      <c r="A2661" s="1" t="s">
        <v>75</v>
      </c>
      <c r="B2661">
        <f t="shared" si="42"/>
        <v>5</v>
      </c>
      <c r="C2661" t="s">
        <v>11</v>
      </c>
      <c r="D2661" s="2">
        <v>-1083.96</v>
      </c>
      <c r="E2661">
        <f>+VLOOKUP(REAL[[#This Row],[GASTO]],Table4[#All],2,FALSE)</f>
        <v>71002</v>
      </c>
    </row>
    <row r="2662" spans="1:5" x14ac:dyDescent="0.35">
      <c r="A2662" s="1" t="s">
        <v>75</v>
      </c>
      <c r="B2662">
        <f t="shared" si="42"/>
        <v>5</v>
      </c>
      <c r="C2662" t="s">
        <v>11</v>
      </c>
      <c r="D2662" s="2">
        <v>-40.630000000000003</v>
      </c>
      <c r="E2662">
        <f>+VLOOKUP(REAL[[#This Row],[GASTO]],Table4[#All],2,FALSE)</f>
        <v>71002</v>
      </c>
    </row>
    <row r="2663" spans="1:5" x14ac:dyDescent="0.35">
      <c r="A2663" s="1" t="s">
        <v>75</v>
      </c>
      <c r="B2663">
        <f t="shared" si="42"/>
        <v>5</v>
      </c>
      <c r="C2663" t="s">
        <v>11</v>
      </c>
      <c r="D2663" s="2">
        <v>-414</v>
      </c>
      <c r="E2663">
        <f>+VLOOKUP(REAL[[#This Row],[GASTO]],Table4[#All],2,FALSE)</f>
        <v>71002</v>
      </c>
    </row>
    <row r="2664" spans="1:5" x14ac:dyDescent="0.35">
      <c r="A2664" s="1" t="s">
        <v>60</v>
      </c>
      <c r="B2664">
        <f t="shared" si="42"/>
        <v>5</v>
      </c>
      <c r="C2664" t="s">
        <v>11</v>
      </c>
      <c r="D2664" s="2">
        <v>-74.34</v>
      </c>
      <c r="E2664">
        <f>+VLOOKUP(REAL[[#This Row],[GASTO]],Table4[#All],2,FALSE)</f>
        <v>71002</v>
      </c>
    </row>
    <row r="2665" spans="1:5" x14ac:dyDescent="0.35">
      <c r="A2665" s="1" t="s">
        <v>78</v>
      </c>
      <c r="B2665">
        <f t="shared" si="42"/>
        <v>5</v>
      </c>
      <c r="C2665" t="s">
        <v>11</v>
      </c>
      <c r="D2665" s="2">
        <v>-776.95</v>
      </c>
      <c r="E2665">
        <f>+VLOOKUP(REAL[[#This Row],[GASTO]],Table4[#All],2,FALSE)</f>
        <v>71002</v>
      </c>
    </row>
    <row r="2666" spans="1:5" x14ac:dyDescent="0.35">
      <c r="A2666" s="1" t="s">
        <v>78</v>
      </c>
      <c r="B2666">
        <f t="shared" si="42"/>
        <v>5</v>
      </c>
      <c r="C2666" t="s">
        <v>11</v>
      </c>
      <c r="D2666" s="2">
        <v>-590.73</v>
      </c>
      <c r="E2666">
        <f>+VLOOKUP(REAL[[#This Row],[GASTO]],Table4[#All],2,FALSE)</f>
        <v>71002</v>
      </c>
    </row>
    <row r="2667" spans="1:5" x14ac:dyDescent="0.35">
      <c r="A2667" s="1" t="s">
        <v>78</v>
      </c>
      <c r="B2667">
        <f t="shared" si="42"/>
        <v>5</v>
      </c>
      <c r="C2667" t="s">
        <v>11</v>
      </c>
      <c r="D2667" s="2">
        <v>69.91</v>
      </c>
      <c r="E2667">
        <f>+VLOOKUP(REAL[[#This Row],[GASTO]],Table4[#All],2,FALSE)</f>
        <v>71002</v>
      </c>
    </row>
    <row r="2668" spans="1:5" x14ac:dyDescent="0.35">
      <c r="A2668" s="1" t="s">
        <v>65</v>
      </c>
      <c r="B2668">
        <f t="shared" si="42"/>
        <v>5</v>
      </c>
      <c r="C2668" t="s">
        <v>11</v>
      </c>
      <c r="D2668" s="2">
        <v>-578.63</v>
      </c>
      <c r="E2668">
        <f>+VLOOKUP(REAL[[#This Row],[GASTO]],Table4[#All],2,FALSE)</f>
        <v>71002</v>
      </c>
    </row>
    <row r="2669" spans="1:5" x14ac:dyDescent="0.35">
      <c r="A2669" s="1" t="s">
        <v>76</v>
      </c>
      <c r="B2669">
        <f t="shared" si="42"/>
        <v>5</v>
      </c>
      <c r="C2669" t="s">
        <v>11</v>
      </c>
      <c r="D2669" s="2">
        <v>-236.52</v>
      </c>
      <c r="E2669">
        <f>+VLOOKUP(REAL[[#This Row],[GASTO]],Table4[#All],2,FALSE)</f>
        <v>71002</v>
      </c>
    </row>
    <row r="2670" spans="1:5" x14ac:dyDescent="0.35">
      <c r="A2670" s="1" t="s">
        <v>76</v>
      </c>
      <c r="B2670">
        <f t="shared" si="42"/>
        <v>5</v>
      </c>
      <c r="C2670" t="s">
        <v>11</v>
      </c>
      <c r="D2670" s="2">
        <v>-141.97</v>
      </c>
      <c r="E2670">
        <f>+VLOOKUP(REAL[[#This Row],[GASTO]],Table4[#All],2,FALSE)</f>
        <v>71002</v>
      </c>
    </row>
    <row r="2671" spans="1:5" x14ac:dyDescent="0.35">
      <c r="A2671" s="1" t="s">
        <v>76</v>
      </c>
      <c r="B2671">
        <f t="shared" si="42"/>
        <v>5</v>
      </c>
      <c r="C2671" t="s">
        <v>11</v>
      </c>
      <c r="D2671" s="2">
        <v>-515.4</v>
      </c>
      <c r="E2671">
        <f>+VLOOKUP(REAL[[#This Row],[GASTO]],Table4[#All],2,FALSE)</f>
        <v>71002</v>
      </c>
    </row>
    <row r="2672" spans="1:5" x14ac:dyDescent="0.35">
      <c r="A2672" s="1" t="s">
        <v>76</v>
      </c>
      <c r="B2672">
        <f t="shared" si="42"/>
        <v>5</v>
      </c>
      <c r="C2672" t="s">
        <v>11</v>
      </c>
      <c r="D2672" s="2">
        <v>-1032.0899999999999</v>
      </c>
      <c r="E2672">
        <f>+VLOOKUP(REAL[[#This Row],[GASTO]],Table4[#All],2,FALSE)</f>
        <v>71002</v>
      </c>
    </row>
    <row r="2673" spans="1:5" x14ac:dyDescent="0.35">
      <c r="A2673" s="1" t="s">
        <v>72</v>
      </c>
      <c r="B2673">
        <f t="shared" si="42"/>
        <v>5</v>
      </c>
      <c r="C2673" t="s">
        <v>11</v>
      </c>
      <c r="D2673" s="2">
        <v>-43.15</v>
      </c>
      <c r="E2673">
        <f>+VLOOKUP(REAL[[#This Row],[GASTO]],Table4[#All],2,FALSE)</f>
        <v>71002</v>
      </c>
    </row>
    <row r="2674" spans="1:5" x14ac:dyDescent="0.35">
      <c r="A2674" s="1" t="s">
        <v>70</v>
      </c>
      <c r="B2674">
        <f t="shared" si="42"/>
        <v>5</v>
      </c>
      <c r="C2674" t="s">
        <v>11</v>
      </c>
      <c r="D2674" s="2">
        <v>-294.99</v>
      </c>
      <c r="E2674">
        <f>+VLOOKUP(REAL[[#This Row],[GASTO]],Table4[#All],2,FALSE)</f>
        <v>71002</v>
      </c>
    </row>
    <row r="2675" spans="1:5" x14ac:dyDescent="0.35">
      <c r="A2675" s="1" t="s">
        <v>70</v>
      </c>
      <c r="B2675">
        <f t="shared" si="42"/>
        <v>5</v>
      </c>
      <c r="C2675" t="s">
        <v>11</v>
      </c>
      <c r="D2675" s="2">
        <v>-223.75</v>
      </c>
      <c r="E2675">
        <f>+VLOOKUP(REAL[[#This Row],[GASTO]],Table4[#All],2,FALSE)</f>
        <v>71002</v>
      </c>
    </row>
    <row r="2676" spans="1:5" x14ac:dyDescent="0.35">
      <c r="A2676" s="1" t="s">
        <v>70</v>
      </c>
      <c r="B2676">
        <f t="shared" si="42"/>
        <v>5</v>
      </c>
      <c r="C2676" t="s">
        <v>11</v>
      </c>
      <c r="D2676" s="2">
        <v>-1730.62</v>
      </c>
      <c r="E2676">
        <f>+VLOOKUP(REAL[[#This Row],[GASTO]],Table4[#All],2,FALSE)</f>
        <v>71002</v>
      </c>
    </row>
    <row r="2677" spans="1:5" x14ac:dyDescent="0.35">
      <c r="A2677" s="1" t="s">
        <v>70</v>
      </c>
      <c r="B2677">
        <f t="shared" si="42"/>
        <v>5</v>
      </c>
      <c r="C2677" t="s">
        <v>11</v>
      </c>
      <c r="D2677" s="2">
        <v>-471.28</v>
      </c>
      <c r="E2677">
        <f>+VLOOKUP(REAL[[#This Row],[GASTO]],Table4[#All],2,FALSE)</f>
        <v>71002</v>
      </c>
    </row>
    <row r="2678" spans="1:5" x14ac:dyDescent="0.35">
      <c r="A2678" s="1" t="s">
        <v>73</v>
      </c>
      <c r="B2678">
        <f t="shared" si="42"/>
        <v>5</v>
      </c>
      <c r="C2678" t="s">
        <v>11</v>
      </c>
      <c r="D2678" s="2">
        <v>-218.52</v>
      </c>
      <c r="E2678">
        <f>+VLOOKUP(REAL[[#This Row],[GASTO]],Table4[#All],2,FALSE)</f>
        <v>71002</v>
      </c>
    </row>
    <row r="2679" spans="1:5" x14ac:dyDescent="0.35">
      <c r="A2679" s="1" t="s">
        <v>73</v>
      </c>
      <c r="B2679">
        <f t="shared" si="42"/>
        <v>5</v>
      </c>
      <c r="C2679" t="s">
        <v>11</v>
      </c>
      <c r="D2679" s="2">
        <v>-196.33</v>
      </c>
      <c r="E2679">
        <f>+VLOOKUP(REAL[[#This Row],[GASTO]],Table4[#All],2,FALSE)</f>
        <v>71002</v>
      </c>
    </row>
    <row r="2680" spans="1:5" x14ac:dyDescent="0.35">
      <c r="A2680" s="1" t="s">
        <v>58</v>
      </c>
      <c r="B2680">
        <f t="shared" si="42"/>
        <v>5</v>
      </c>
      <c r="C2680" t="s">
        <v>11</v>
      </c>
      <c r="D2680" s="2">
        <v>-22.31</v>
      </c>
      <c r="E2680">
        <f>+VLOOKUP(REAL[[#This Row],[GASTO]],Table4[#All],2,FALSE)</f>
        <v>71002</v>
      </c>
    </row>
    <row r="2681" spans="1:5" x14ac:dyDescent="0.35">
      <c r="A2681" s="1" t="s">
        <v>79</v>
      </c>
      <c r="B2681">
        <f t="shared" si="42"/>
        <v>5</v>
      </c>
      <c r="C2681" t="s">
        <v>11</v>
      </c>
      <c r="D2681" s="2">
        <v>-397.86</v>
      </c>
      <c r="E2681">
        <f>+VLOOKUP(REAL[[#This Row],[GASTO]],Table4[#All],2,FALSE)</f>
        <v>71002</v>
      </c>
    </row>
    <row r="2682" spans="1:5" x14ac:dyDescent="0.35">
      <c r="A2682" s="1" t="s">
        <v>79</v>
      </c>
      <c r="B2682">
        <f t="shared" si="42"/>
        <v>5</v>
      </c>
      <c r="C2682" t="s">
        <v>11</v>
      </c>
      <c r="D2682" s="2">
        <v>-2892.82</v>
      </c>
      <c r="E2682">
        <f>+VLOOKUP(REAL[[#This Row],[GASTO]],Table4[#All],2,FALSE)</f>
        <v>71002</v>
      </c>
    </row>
    <row r="2683" spans="1:5" x14ac:dyDescent="0.35">
      <c r="A2683" s="1" t="s">
        <v>74</v>
      </c>
      <c r="B2683">
        <f t="shared" si="42"/>
        <v>5</v>
      </c>
      <c r="C2683" t="s">
        <v>11</v>
      </c>
      <c r="D2683" s="2">
        <v>-83.07</v>
      </c>
      <c r="E2683">
        <f>+VLOOKUP(REAL[[#This Row],[GASTO]],Table4[#All],2,FALSE)</f>
        <v>71002</v>
      </c>
    </row>
    <row r="2684" spans="1:5" x14ac:dyDescent="0.35">
      <c r="A2684" s="1" t="s">
        <v>74</v>
      </c>
      <c r="B2684">
        <f t="shared" si="42"/>
        <v>5</v>
      </c>
      <c r="C2684" t="s">
        <v>11</v>
      </c>
      <c r="D2684" s="2">
        <v>-354.99</v>
      </c>
      <c r="E2684">
        <f>+VLOOKUP(REAL[[#This Row],[GASTO]],Table4[#All],2,FALSE)</f>
        <v>71002</v>
      </c>
    </row>
    <row r="2685" spans="1:5" x14ac:dyDescent="0.35">
      <c r="A2685" s="1" t="s">
        <v>74</v>
      </c>
      <c r="B2685">
        <f t="shared" ref="B2685:B2748" si="43">+MONTH(A2685)</f>
        <v>5</v>
      </c>
      <c r="C2685" t="s">
        <v>11</v>
      </c>
      <c r="D2685" s="2">
        <v>-2326.52</v>
      </c>
      <c r="E2685">
        <f>+VLOOKUP(REAL[[#This Row],[GASTO]],Table4[#All],2,FALSE)</f>
        <v>71002</v>
      </c>
    </row>
    <row r="2686" spans="1:5" x14ac:dyDescent="0.35">
      <c r="A2686" s="1" t="s">
        <v>74</v>
      </c>
      <c r="B2686">
        <f t="shared" si="43"/>
        <v>5</v>
      </c>
      <c r="C2686" t="s">
        <v>11</v>
      </c>
      <c r="D2686" s="2">
        <v>-350.06</v>
      </c>
      <c r="E2686">
        <f>+VLOOKUP(REAL[[#This Row],[GASTO]],Table4[#All],2,FALSE)</f>
        <v>71002</v>
      </c>
    </row>
    <row r="2687" spans="1:5" x14ac:dyDescent="0.35">
      <c r="A2687" s="1" t="s">
        <v>64</v>
      </c>
      <c r="B2687">
        <f t="shared" si="43"/>
        <v>5</v>
      </c>
      <c r="C2687" t="s">
        <v>11</v>
      </c>
      <c r="D2687" s="2">
        <v>-134.08000000000001</v>
      </c>
      <c r="E2687">
        <f>+VLOOKUP(REAL[[#This Row],[GASTO]],Table4[#All],2,FALSE)</f>
        <v>71002</v>
      </c>
    </row>
    <row r="2688" spans="1:5" x14ac:dyDescent="0.35">
      <c r="A2688" s="1" t="s">
        <v>55</v>
      </c>
      <c r="B2688">
        <f t="shared" si="43"/>
        <v>5</v>
      </c>
      <c r="C2688" t="s">
        <v>38</v>
      </c>
      <c r="D2688" s="2">
        <v>80214.64</v>
      </c>
      <c r="E2688">
        <f>+VLOOKUP(REAL[[#This Row],[GASTO]],Table4[#All],2,FALSE)</f>
        <v>81002</v>
      </c>
    </row>
    <row r="2689" spans="1:5" x14ac:dyDescent="0.35">
      <c r="A2689" s="1" t="s">
        <v>55</v>
      </c>
      <c r="B2689">
        <f t="shared" si="43"/>
        <v>5</v>
      </c>
      <c r="C2689" t="s">
        <v>38</v>
      </c>
      <c r="D2689" s="2">
        <v>21741.25</v>
      </c>
      <c r="E2689">
        <f>+VLOOKUP(REAL[[#This Row],[GASTO]],Table4[#All],2,FALSE)</f>
        <v>81002</v>
      </c>
    </row>
    <row r="2690" spans="1:5" x14ac:dyDescent="0.35">
      <c r="A2690" s="1" t="s">
        <v>62</v>
      </c>
      <c r="B2690">
        <f t="shared" si="43"/>
        <v>5</v>
      </c>
      <c r="C2690" t="s">
        <v>11</v>
      </c>
      <c r="D2690" s="2">
        <v>0</v>
      </c>
      <c r="E2690">
        <f>+VLOOKUP(REAL[[#This Row],[GASTO]],Table4[#All],2,FALSE)</f>
        <v>71002</v>
      </c>
    </row>
    <row r="2691" spans="1:5" x14ac:dyDescent="0.35">
      <c r="A2691" s="1" t="s">
        <v>62</v>
      </c>
      <c r="B2691">
        <f t="shared" si="43"/>
        <v>5</v>
      </c>
      <c r="C2691" t="s">
        <v>11</v>
      </c>
      <c r="D2691" s="2">
        <v>0</v>
      </c>
      <c r="E2691">
        <f>+VLOOKUP(REAL[[#This Row],[GASTO]],Table4[#All],2,FALSE)</f>
        <v>71002</v>
      </c>
    </row>
    <row r="2692" spans="1:5" x14ac:dyDescent="0.35">
      <c r="A2692" s="1" t="s">
        <v>57</v>
      </c>
      <c r="B2692">
        <f t="shared" si="43"/>
        <v>5</v>
      </c>
      <c r="C2692" t="s">
        <v>11</v>
      </c>
      <c r="D2692" s="2">
        <v>0</v>
      </c>
      <c r="E2692">
        <f>+VLOOKUP(REAL[[#This Row],[GASTO]],Table4[#All],2,FALSE)</f>
        <v>71002</v>
      </c>
    </row>
    <row r="2693" spans="1:5" x14ac:dyDescent="0.35">
      <c r="A2693" s="1" t="s">
        <v>57</v>
      </c>
      <c r="B2693">
        <f t="shared" si="43"/>
        <v>5</v>
      </c>
      <c r="C2693" t="s">
        <v>11</v>
      </c>
      <c r="D2693" s="2">
        <v>0</v>
      </c>
      <c r="E2693">
        <f>+VLOOKUP(REAL[[#This Row],[GASTO]],Table4[#All],2,FALSE)</f>
        <v>71002</v>
      </c>
    </row>
    <row r="2694" spans="1:5" x14ac:dyDescent="0.35">
      <c r="A2694" s="1" t="s">
        <v>57</v>
      </c>
      <c r="B2694">
        <f t="shared" si="43"/>
        <v>5</v>
      </c>
      <c r="C2694" t="s">
        <v>11</v>
      </c>
      <c r="D2694" s="2">
        <v>0</v>
      </c>
      <c r="E2694">
        <f>+VLOOKUP(REAL[[#This Row],[GASTO]],Table4[#All],2,FALSE)</f>
        <v>71002</v>
      </c>
    </row>
    <row r="2695" spans="1:5" x14ac:dyDescent="0.35">
      <c r="A2695" s="1" t="s">
        <v>57</v>
      </c>
      <c r="B2695">
        <f t="shared" si="43"/>
        <v>5</v>
      </c>
      <c r="C2695" t="s">
        <v>11</v>
      </c>
      <c r="D2695" s="2">
        <v>0</v>
      </c>
      <c r="E2695">
        <f>+VLOOKUP(REAL[[#This Row],[GASTO]],Table4[#All],2,FALSE)</f>
        <v>71002</v>
      </c>
    </row>
    <row r="2696" spans="1:5" x14ac:dyDescent="0.35">
      <c r="A2696" s="1" t="s">
        <v>57</v>
      </c>
      <c r="B2696">
        <f t="shared" si="43"/>
        <v>5</v>
      </c>
      <c r="C2696" t="s">
        <v>11</v>
      </c>
      <c r="D2696" s="2">
        <v>0</v>
      </c>
      <c r="E2696">
        <f>+VLOOKUP(REAL[[#This Row],[GASTO]],Table4[#All],2,FALSE)</f>
        <v>71002</v>
      </c>
    </row>
    <row r="2697" spans="1:5" x14ac:dyDescent="0.35">
      <c r="A2697" s="1" t="s">
        <v>57</v>
      </c>
      <c r="B2697">
        <f t="shared" si="43"/>
        <v>5</v>
      </c>
      <c r="C2697" t="s">
        <v>11</v>
      </c>
      <c r="D2697" s="2">
        <v>0</v>
      </c>
      <c r="E2697">
        <f>+VLOOKUP(REAL[[#This Row],[GASTO]],Table4[#All],2,FALSE)</f>
        <v>71002</v>
      </c>
    </row>
    <row r="2698" spans="1:5" x14ac:dyDescent="0.35">
      <c r="A2698" s="1" t="s">
        <v>57</v>
      </c>
      <c r="B2698">
        <f t="shared" si="43"/>
        <v>5</v>
      </c>
      <c r="C2698" t="s">
        <v>11</v>
      </c>
      <c r="D2698" s="2">
        <v>0</v>
      </c>
      <c r="E2698">
        <f>+VLOOKUP(REAL[[#This Row],[GASTO]],Table4[#All],2,FALSE)</f>
        <v>71002</v>
      </c>
    </row>
    <row r="2699" spans="1:5" x14ac:dyDescent="0.35">
      <c r="A2699" s="1" t="s">
        <v>57</v>
      </c>
      <c r="B2699">
        <f t="shared" si="43"/>
        <v>5</v>
      </c>
      <c r="C2699" t="s">
        <v>11</v>
      </c>
      <c r="D2699" s="2">
        <v>0</v>
      </c>
      <c r="E2699">
        <f>+VLOOKUP(REAL[[#This Row],[GASTO]],Table4[#All],2,FALSE)</f>
        <v>71002</v>
      </c>
    </row>
    <row r="2700" spans="1:5" x14ac:dyDescent="0.35">
      <c r="A2700" s="1" t="s">
        <v>63</v>
      </c>
      <c r="B2700">
        <f t="shared" si="43"/>
        <v>5</v>
      </c>
      <c r="C2700" t="s">
        <v>11</v>
      </c>
      <c r="D2700" s="2">
        <v>0</v>
      </c>
      <c r="E2700">
        <f>+VLOOKUP(REAL[[#This Row],[GASTO]],Table4[#All],2,FALSE)</f>
        <v>71002</v>
      </c>
    </row>
    <row r="2701" spans="1:5" x14ac:dyDescent="0.35">
      <c r="A2701" s="1" t="s">
        <v>63</v>
      </c>
      <c r="B2701">
        <f t="shared" si="43"/>
        <v>5</v>
      </c>
      <c r="C2701" t="s">
        <v>11</v>
      </c>
      <c r="D2701" s="2">
        <v>0</v>
      </c>
      <c r="E2701">
        <f>+VLOOKUP(REAL[[#This Row],[GASTO]],Table4[#All],2,FALSE)</f>
        <v>71002</v>
      </c>
    </row>
    <row r="2702" spans="1:5" x14ac:dyDescent="0.35">
      <c r="A2702" s="1" t="s">
        <v>63</v>
      </c>
      <c r="B2702">
        <f t="shared" si="43"/>
        <v>5</v>
      </c>
      <c r="C2702" t="s">
        <v>11</v>
      </c>
      <c r="D2702" s="2">
        <v>0</v>
      </c>
      <c r="E2702">
        <f>+VLOOKUP(REAL[[#This Row],[GASTO]],Table4[#All],2,FALSE)</f>
        <v>71002</v>
      </c>
    </row>
    <row r="2703" spans="1:5" x14ac:dyDescent="0.35">
      <c r="A2703" s="1" t="s">
        <v>63</v>
      </c>
      <c r="B2703">
        <f t="shared" si="43"/>
        <v>5</v>
      </c>
      <c r="C2703" t="s">
        <v>11</v>
      </c>
      <c r="D2703" s="2">
        <v>0</v>
      </c>
      <c r="E2703">
        <f>+VLOOKUP(REAL[[#This Row],[GASTO]],Table4[#All],2,FALSE)</f>
        <v>71002</v>
      </c>
    </row>
    <row r="2704" spans="1:5" x14ac:dyDescent="0.35">
      <c r="A2704" s="1" t="s">
        <v>63</v>
      </c>
      <c r="B2704">
        <f t="shared" si="43"/>
        <v>5</v>
      </c>
      <c r="C2704" t="s">
        <v>11</v>
      </c>
      <c r="D2704" s="2">
        <v>0</v>
      </c>
      <c r="E2704">
        <f>+VLOOKUP(REAL[[#This Row],[GASTO]],Table4[#All],2,FALSE)</f>
        <v>71002</v>
      </c>
    </row>
    <row r="2705" spans="1:5" x14ac:dyDescent="0.35">
      <c r="A2705" s="1" t="s">
        <v>63</v>
      </c>
      <c r="B2705">
        <f t="shared" si="43"/>
        <v>5</v>
      </c>
      <c r="C2705" t="s">
        <v>11</v>
      </c>
      <c r="D2705" s="2">
        <v>0</v>
      </c>
      <c r="E2705">
        <f>+VLOOKUP(REAL[[#This Row],[GASTO]],Table4[#All],2,FALSE)</f>
        <v>71002</v>
      </c>
    </row>
    <row r="2706" spans="1:5" x14ac:dyDescent="0.35">
      <c r="A2706" s="1" t="s">
        <v>63</v>
      </c>
      <c r="B2706">
        <f t="shared" si="43"/>
        <v>5</v>
      </c>
      <c r="C2706" t="s">
        <v>11</v>
      </c>
      <c r="D2706" s="2">
        <v>0</v>
      </c>
      <c r="E2706">
        <f>+VLOOKUP(REAL[[#This Row],[GASTO]],Table4[#All],2,FALSE)</f>
        <v>71002</v>
      </c>
    </row>
    <row r="2707" spans="1:5" x14ac:dyDescent="0.35">
      <c r="A2707" s="1" t="s">
        <v>63</v>
      </c>
      <c r="B2707">
        <f t="shared" si="43"/>
        <v>5</v>
      </c>
      <c r="C2707" t="s">
        <v>11</v>
      </c>
      <c r="D2707" s="2">
        <v>0</v>
      </c>
      <c r="E2707">
        <f>+VLOOKUP(REAL[[#This Row],[GASTO]],Table4[#All],2,FALSE)</f>
        <v>71002</v>
      </c>
    </row>
    <row r="2708" spans="1:5" x14ac:dyDescent="0.35">
      <c r="A2708" s="1" t="s">
        <v>63</v>
      </c>
      <c r="B2708">
        <f t="shared" si="43"/>
        <v>5</v>
      </c>
      <c r="C2708" t="s">
        <v>11</v>
      </c>
      <c r="D2708" s="2">
        <v>0</v>
      </c>
      <c r="E2708">
        <f>+VLOOKUP(REAL[[#This Row],[GASTO]],Table4[#All],2,FALSE)</f>
        <v>71002</v>
      </c>
    </row>
    <row r="2709" spans="1:5" x14ac:dyDescent="0.35">
      <c r="A2709" s="1" t="s">
        <v>63</v>
      </c>
      <c r="B2709">
        <f t="shared" si="43"/>
        <v>5</v>
      </c>
      <c r="C2709" t="s">
        <v>11</v>
      </c>
      <c r="D2709" s="2">
        <v>0</v>
      </c>
      <c r="E2709">
        <f>+VLOOKUP(REAL[[#This Row],[GASTO]],Table4[#All],2,FALSE)</f>
        <v>71002</v>
      </c>
    </row>
    <row r="2710" spans="1:5" x14ac:dyDescent="0.35">
      <c r="A2710" s="1" t="s">
        <v>63</v>
      </c>
      <c r="B2710">
        <f t="shared" si="43"/>
        <v>5</v>
      </c>
      <c r="C2710" t="s">
        <v>11</v>
      </c>
      <c r="D2710" s="2">
        <v>0</v>
      </c>
      <c r="E2710">
        <f>+VLOOKUP(REAL[[#This Row],[GASTO]],Table4[#All],2,FALSE)</f>
        <v>71002</v>
      </c>
    </row>
    <row r="2711" spans="1:5" x14ac:dyDescent="0.35">
      <c r="A2711" s="1" t="s">
        <v>63</v>
      </c>
      <c r="B2711">
        <f t="shared" si="43"/>
        <v>5</v>
      </c>
      <c r="C2711" t="s">
        <v>11</v>
      </c>
      <c r="D2711" s="2">
        <v>0</v>
      </c>
      <c r="E2711">
        <f>+VLOOKUP(REAL[[#This Row],[GASTO]],Table4[#All],2,FALSE)</f>
        <v>71002</v>
      </c>
    </row>
    <row r="2712" spans="1:5" x14ac:dyDescent="0.35">
      <c r="A2712" s="1" t="s">
        <v>63</v>
      </c>
      <c r="B2712">
        <f t="shared" si="43"/>
        <v>5</v>
      </c>
      <c r="C2712" t="s">
        <v>11</v>
      </c>
      <c r="D2712" s="2">
        <v>0</v>
      </c>
      <c r="E2712">
        <f>+VLOOKUP(REAL[[#This Row],[GASTO]],Table4[#All],2,FALSE)</f>
        <v>71002</v>
      </c>
    </row>
    <row r="2713" spans="1:5" x14ac:dyDescent="0.35">
      <c r="A2713" s="1" t="s">
        <v>59</v>
      </c>
      <c r="B2713">
        <f t="shared" si="43"/>
        <v>5</v>
      </c>
      <c r="C2713" t="s">
        <v>11</v>
      </c>
      <c r="D2713" s="2">
        <v>0</v>
      </c>
      <c r="E2713">
        <f>+VLOOKUP(REAL[[#This Row],[GASTO]],Table4[#All],2,FALSE)</f>
        <v>71002</v>
      </c>
    </row>
    <row r="2714" spans="1:5" x14ac:dyDescent="0.35">
      <c r="A2714" s="1" t="s">
        <v>59</v>
      </c>
      <c r="B2714">
        <f t="shared" si="43"/>
        <v>5</v>
      </c>
      <c r="C2714" t="s">
        <v>11</v>
      </c>
      <c r="D2714" s="2">
        <v>0</v>
      </c>
      <c r="E2714">
        <f>+VLOOKUP(REAL[[#This Row],[GASTO]],Table4[#All],2,FALSE)</f>
        <v>71002</v>
      </c>
    </row>
    <row r="2715" spans="1:5" x14ac:dyDescent="0.35">
      <c r="A2715" s="1" t="s">
        <v>59</v>
      </c>
      <c r="B2715">
        <f t="shared" si="43"/>
        <v>5</v>
      </c>
      <c r="C2715" t="s">
        <v>11</v>
      </c>
      <c r="D2715" s="2">
        <v>0</v>
      </c>
      <c r="E2715">
        <f>+VLOOKUP(REAL[[#This Row],[GASTO]],Table4[#All],2,FALSE)</f>
        <v>71002</v>
      </c>
    </row>
    <row r="2716" spans="1:5" x14ac:dyDescent="0.35">
      <c r="A2716" s="1" t="s">
        <v>59</v>
      </c>
      <c r="B2716">
        <f t="shared" si="43"/>
        <v>5</v>
      </c>
      <c r="C2716" t="s">
        <v>11</v>
      </c>
      <c r="D2716" s="2">
        <v>0</v>
      </c>
      <c r="E2716">
        <f>+VLOOKUP(REAL[[#This Row],[GASTO]],Table4[#All],2,FALSE)</f>
        <v>71002</v>
      </c>
    </row>
    <row r="2717" spans="1:5" x14ac:dyDescent="0.35">
      <c r="A2717" s="1" t="s">
        <v>59</v>
      </c>
      <c r="B2717">
        <f t="shared" si="43"/>
        <v>5</v>
      </c>
      <c r="C2717" t="s">
        <v>11</v>
      </c>
      <c r="D2717" s="2">
        <v>0</v>
      </c>
      <c r="E2717">
        <f>+VLOOKUP(REAL[[#This Row],[GASTO]],Table4[#All],2,FALSE)</f>
        <v>71002</v>
      </c>
    </row>
    <row r="2718" spans="1:5" x14ac:dyDescent="0.35">
      <c r="A2718" s="1" t="s">
        <v>59</v>
      </c>
      <c r="B2718">
        <f t="shared" si="43"/>
        <v>5</v>
      </c>
      <c r="C2718" t="s">
        <v>11</v>
      </c>
      <c r="D2718" s="2">
        <v>65.459999999999994</v>
      </c>
      <c r="E2718">
        <f>+VLOOKUP(REAL[[#This Row],[GASTO]],Table4[#All],2,FALSE)</f>
        <v>71002</v>
      </c>
    </row>
    <row r="2719" spans="1:5" x14ac:dyDescent="0.35">
      <c r="A2719" s="1" t="s">
        <v>59</v>
      </c>
      <c r="B2719">
        <f t="shared" si="43"/>
        <v>5</v>
      </c>
      <c r="C2719" t="s">
        <v>11</v>
      </c>
      <c r="D2719" s="2">
        <v>2659.23</v>
      </c>
      <c r="E2719">
        <f>+VLOOKUP(REAL[[#This Row],[GASTO]],Table4[#All],2,FALSE)</f>
        <v>71002</v>
      </c>
    </row>
    <row r="2720" spans="1:5" x14ac:dyDescent="0.35">
      <c r="A2720" s="1" t="s">
        <v>59</v>
      </c>
      <c r="B2720">
        <f t="shared" si="43"/>
        <v>5</v>
      </c>
      <c r="C2720" t="s">
        <v>11</v>
      </c>
      <c r="D2720" s="2">
        <v>470.78</v>
      </c>
      <c r="E2720">
        <f>+VLOOKUP(REAL[[#This Row],[GASTO]],Table4[#All],2,FALSE)</f>
        <v>71002</v>
      </c>
    </row>
    <row r="2721" spans="1:5" x14ac:dyDescent="0.35">
      <c r="A2721" s="1" t="s">
        <v>59</v>
      </c>
      <c r="B2721">
        <f t="shared" si="43"/>
        <v>5</v>
      </c>
      <c r="C2721" t="s">
        <v>11</v>
      </c>
      <c r="D2721" s="2">
        <v>460.62</v>
      </c>
      <c r="E2721">
        <f>+VLOOKUP(REAL[[#This Row],[GASTO]],Table4[#All],2,FALSE)</f>
        <v>71002</v>
      </c>
    </row>
    <row r="2722" spans="1:5" x14ac:dyDescent="0.35">
      <c r="A2722" s="1" t="s">
        <v>59</v>
      </c>
      <c r="B2722">
        <f t="shared" si="43"/>
        <v>5</v>
      </c>
      <c r="C2722" t="s">
        <v>11</v>
      </c>
      <c r="D2722" s="2">
        <v>0</v>
      </c>
      <c r="E2722">
        <f>+VLOOKUP(REAL[[#This Row],[GASTO]],Table4[#All],2,FALSE)</f>
        <v>71002</v>
      </c>
    </row>
    <row r="2723" spans="1:5" x14ac:dyDescent="0.35">
      <c r="A2723" s="1" t="s">
        <v>59</v>
      </c>
      <c r="B2723">
        <f t="shared" si="43"/>
        <v>5</v>
      </c>
      <c r="C2723" t="s">
        <v>11</v>
      </c>
      <c r="D2723" s="2">
        <v>0</v>
      </c>
      <c r="E2723">
        <f>+VLOOKUP(REAL[[#This Row],[GASTO]],Table4[#All],2,FALSE)</f>
        <v>71002</v>
      </c>
    </row>
    <row r="2724" spans="1:5" x14ac:dyDescent="0.35">
      <c r="A2724" s="1" t="s">
        <v>59</v>
      </c>
      <c r="B2724">
        <f t="shared" si="43"/>
        <v>5</v>
      </c>
      <c r="C2724" t="s">
        <v>11</v>
      </c>
      <c r="D2724" s="2">
        <v>0</v>
      </c>
      <c r="E2724">
        <f>+VLOOKUP(REAL[[#This Row],[GASTO]],Table4[#All],2,FALSE)</f>
        <v>71002</v>
      </c>
    </row>
    <row r="2725" spans="1:5" x14ac:dyDescent="0.35">
      <c r="A2725" s="1" t="s">
        <v>59</v>
      </c>
      <c r="B2725">
        <f t="shared" si="43"/>
        <v>5</v>
      </c>
      <c r="C2725" t="s">
        <v>11</v>
      </c>
      <c r="D2725" s="2">
        <v>0</v>
      </c>
      <c r="E2725">
        <f>+VLOOKUP(REAL[[#This Row],[GASTO]],Table4[#All],2,FALSE)</f>
        <v>71002</v>
      </c>
    </row>
    <row r="2726" spans="1:5" x14ac:dyDescent="0.35">
      <c r="A2726" s="1" t="s">
        <v>59</v>
      </c>
      <c r="B2726">
        <f t="shared" si="43"/>
        <v>5</v>
      </c>
      <c r="C2726" t="s">
        <v>11</v>
      </c>
      <c r="D2726" s="2">
        <v>0</v>
      </c>
      <c r="E2726">
        <f>+VLOOKUP(REAL[[#This Row],[GASTO]],Table4[#All],2,FALSE)</f>
        <v>71002</v>
      </c>
    </row>
    <row r="2727" spans="1:5" x14ac:dyDescent="0.35">
      <c r="A2727" s="1" t="s">
        <v>59</v>
      </c>
      <c r="B2727">
        <f t="shared" si="43"/>
        <v>5</v>
      </c>
      <c r="C2727" t="s">
        <v>11</v>
      </c>
      <c r="D2727" s="2">
        <v>0</v>
      </c>
      <c r="E2727">
        <f>+VLOOKUP(REAL[[#This Row],[GASTO]],Table4[#All],2,FALSE)</f>
        <v>71002</v>
      </c>
    </row>
    <row r="2728" spans="1:5" x14ac:dyDescent="0.35">
      <c r="A2728" s="1" t="s">
        <v>59</v>
      </c>
      <c r="B2728">
        <f t="shared" si="43"/>
        <v>5</v>
      </c>
      <c r="C2728" t="s">
        <v>11</v>
      </c>
      <c r="D2728" s="2">
        <v>0</v>
      </c>
      <c r="E2728">
        <f>+VLOOKUP(REAL[[#This Row],[GASTO]],Table4[#All],2,FALSE)</f>
        <v>71002</v>
      </c>
    </row>
    <row r="2729" spans="1:5" x14ac:dyDescent="0.35">
      <c r="A2729" s="1" t="s">
        <v>59</v>
      </c>
      <c r="B2729">
        <f t="shared" si="43"/>
        <v>5</v>
      </c>
      <c r="C2729" t="s">
        <v>11</v>
      </c>
      <c r="D2729" s="2">
        <v>0</v>
      </c>
      <c r="E2729">
        <f>+VLOOKUP(REAL[[#This Row],[GASTO]],Table4[#All],2,FALSE)</f>
        <v>71002</v>
      </c>
    </row>
    <row r="2730" spans="1:5" x14ac:dyDescent="0.35">
      <c r="A2730" s="1" t="s">
        <v>59</v>
      </c>
      <c r="B2730">
        <f t="shared" si="43"/>
        <v>5</v>
      </c>
      <c r="C2730" t="s">
        <v>11</v>
      </c>
      <c r="D2730" s="2">
        <v>0</v>
      </c>
      <c r="E2730">
        <f>+VLOOKUP(REAL[[#This Row],[GASTO]],Table4[#All],2,FALSE)</f>
        <v>71002</v>
      </c>
    </row>
    <row r="2731" spans="1:5" x14ac:dyDescent="0.35">
      <c r="A2731" s="1" t="s">
        <v>59</v>
      </c>
      <c r="B2731">
        <f t="shared" si="43"/>
        <v>5</v>
      </c>
      <c r="C2731" t="s">
        <v>11</v>
      </c>
      <c r="D2731" s="2">
        <v>0</v>
      </c>
      <c r="E2731">
        <f>+VLOOKUP(REAL[[#This Row],[GASTO]],Table4[#All],2,FALSE)</f>
        <v>71002</v>
      </c>
    </row>
    <row r="2732" spans="1:5" x14ac:dyDescent="0.35">
      <c r="A2732" s="1" t="s">
        <v>59</v>
      </c>
      <c r="B2732">
        <f t="shared" si="43"/>
        <v>5</v>
      </c>
      <c r="C2732" t="s">
        <v>11</v>
      </c>
      <c r="D2732" s="2">
        <v>0</v>
      </c>
      <c r="E2732">
        <f>+VLOOKUP(REAL[[#This Row],[GASTO]],Table4[#All],2,FALSE)</f>
        <v>71002</v>
      </c>
    </row>
    <row r="2733" spans="1:5" x14ac:dyDescent="0.35">
      <c r="A2733" s="1" t="s">
        <v>59</v>
      </c>
      <c r="B2733">
        <f t="shared" si="43"/>
        <v>5</v>
      </c>
      <c r="C2733" t="s">
        <v>11</v>
      </c>
      <c r="D2733" s="2">
        <v>0</v>
      </c>
      <c r="E2733">
        <f>+VLOOKUP(REAL[[#This Row],[GASTO]],Table4[#All],2,FALSE)</f>
        <v>71002</v>
      </c>
    </row>
    <row r="2734" spans="1:5" x14ac:dyDescent="0.35">
      <c r="A2734" s="1" t="s">
        <v>59</v>
      </c>
      <c r="B2734">
        <f t="shared" si="43"/>
        <v>5</v>
      </c>
      <c r="C2734" t="s">
        <v>11</v>
      </c>
      <c r="D2734" s="2">
        <v>0</v>
      </c>
      <c r="E2734">
        <f>+VLOOKUP(REAL[[#This Row],[GASTO]],Table4[#All],2,FALSE)</f>
        <v>71002</v>
      </c>
    </row>
    <row r="2735" spans="1:5" x14ac:dyDescent="0.35">
      <c r="A2735" s="1" t="s">
        <v>59</v>
      </c>
      <c r="B2735">
        <f t="shared" si="43"/>
        <v>5</v>
      </c>
      <c r="C2735" t="s">
        <v>11</v>
      </c>
      <c r="D2735" s="2">
        <v>0</v>
      </c>
      <c r="E2735">
        <f>+VLOOKUP(REAL[[#This Row],[GASTO]],Table4[#All],2,FALSE)</f>
        <v>71002</v>
      </c>
    </row>
    <row r="2736" spans="1:5" x14ac:dyDescent="0.35">
      <c r="A2736" s="1" t="s">
        <v>59</v>
      </c>
      <c r="B2736">
        <f t="shared" si="43"/>
        <v>5</v>
      </c>
      <c r="C2736" t="s">
        <v>11</v>
      </c>
      <c r="D2736" s="2">
        <v>0</v>
      </c>
      <c r="E2736">
        <f>+VLOOKUP(REAL[[#This Row],[GASTO]],Table4[#All],2,FALSE)</f>
        <v>71002</v>
      </c>
    </row>
    <row r="2737" spans="1:5" x14ac:dyDescent="0.35">
      <c r="A2737" s="1" t="s">
        <v>59</v>
      </c>
      <c r="B2737">
        <f t="shared" si="43"/>
        <v>5</v>
      </c>
      <c r="C2737" t="s">
        <v>11</v>
      </c>
      <c r="D2737" s="2">
        <v>0</v>
      </c>
      <c r="E2737">
        <f>+VLOOKUP(REAL[[#This Row],[GASTO]],Table4[#All],2,FALSE)</f>
        <v>71002</v>
      </c>
    </row>
    <row r="2738" spans="1:5" x14ac:dyDescent="0.35">
      <c r="A2738" s="1" t="s">
        <v>59</v>
      </c>
      <c r="B2738">
        <f t="shared" si="43"/>
        <v>5</v>
      </c>
      <c r="C2738" t="s">
        <v>11</v>
      </c>
      <c r="D2738" s="2">
        <v>0</v>
      </c>
      <c r="E2738">
        <f>+VLOOKUP(REAL[[#This Row],[GASTO]],Table4[#All],2,FALSE)</f>
        <v>71002</v>
      </c>
    </row>
    <row r="2739" spans="1:5" x14ac:dyDescent="0.35">
      <c r="A2739" s="1" t="s">
        <v>59</v>
      </c>
      <c r="B2739">
        <f t="shared" si="43"/>
        <v>5</v>
      </c>
      <c r="C2739" t="s">
        <v>11</v>
      </c>
      <c r="D2739" s="2">
        <v>0</v>
      </c>
      <c r="E2739">
        <f>+VLOOKUP(REAL[[#This Row],[GASTO]],Table4[#All],2,FALSE)</f>
        <v>71002</v>
      </c>
    </row>
    <row r="2740" spans="1:5" x14ac:dyDescent="0.35">
      <c r="A2740" s="1" t="s">
        <v>59</v>
      </c>
      <c r="B2740">
        <f t="shared" si="43"/>
        <v>5</v>
      </c>
      <c r="C2740" t="s">
        <v>11</v>
      </c>
      <c r="D2740" s="2">
        <v>0</v>
      </c>
      <c r="E2740">
        <f>+VLOOKUP(REAL[[#This Row],[GASTO]],Table4[#All],2,FALSE)</f>
        <v>71002</v>
      </c>
    </row>
    <row r="2741" spans="1:5" x14ac:dyDescent="0.35">
      <c r="A2741" s="1" t="s">
        <v>59</v>
      </c>
      <c r="B2741">
        <f t="shared" si="43"/>
        <v>5</v>
      </c>
      <c r="C2741" t="s">
        <v>11</v>
      </c>
      <c r="D2741" s="2">
        <v>0</v>
      </c>
      <c r="E2741">
        <f>+VLOOKUP(REAL[[#This Row],[GASTO]],Table4[#All],2,FALSE)</f>
        <v>71002</v>
      </c>
    </row>
    <row r="2742" spans="1:5" x14ac:dyDescent="0.35">
      <c r="A2742" s="1" t="s">
        <v>59</v>
      </c>
      <c r="B2742">
        <f t="shared" si="43"/>
        <v>5</v>
      </c>
      <c r="C2742" t="s">
        <v>11</v>
      </c>
      <c r="D2742" s="2">
        <v>0</v>
      </c>
      <c r="E2742">
        <f>+VLOOKUP(REAL[[#This Row],[GASTO]],Table4[#All],2,FALSE)</f>
        <v>71002</v>
      </c>
    </row>
    <row r="2743" spans="1:5" x14ac:dyDescent="0.35">
      <c r="A2743" s="1" t="s">
        <v>59</v>
      </c>
      <c r="B2743">
        <f t="shared" si="43"/>
        <v>5</v>
      </c>
      <c r="C2743" t="s">
        <v>11</v>
      </c>
      <c r="D2743" s="2">
        <v>-102.96</v>
      </c>
      <c r="E2743">
        <f>+VLOOKUP(REAL[[#This Row],[GASTO]],Table4[#All],2,FALSE)</f>
        <v>71002</v>
      </c>
    </row>
    <row r="2744" spans="1:5" x14ac:dyDescent="0.35">
      <c r="A2744" s="1" t="s">
        <v>59</v>
      </c>
      <c r="B2744">
        <f t="shared" si="43"/>
        <v>5</v>
      </c>
      <c r="C2744" t="s">
        <v>11</v>
      </c>
      <c r="D2744" s="2">
        <v>0</v>
      </c>
      <c r="E2744">
        <f>+VLOOKUP(REAL[[#This Row],[GASTO]],Table4[#All],2,FALSE)</f>
        <v>71002</v>
      </c>
    </row>
    <row r="2745" spans="1:5" x14ac:dyDescent="0.35">
      <c r="A2745" s="1" t="s">
        <v>59</v>
      </c>
      <c r="B2745">
        <f t="shared" si="43"/>
        <v>5</v>
      </c>
      <c r="C2745" t="s">
        <v>11</v>
      </c>
      <c r="D2745" s="2">
        <v>0</v>
      </c>
      <c r="E2745">
        <f>+VLOOKUP(REAL[[#This Row],[GASTO]],Table4[#All],2,FALSE)</f>
        <v>71002</v>
      </c>
    </row>
    <row r="2746" spans="1:5" x14ac:dyDescent="0.35">
      <c r="A2746" s="1" t="s">
        <v>59</v>
      </c>
      <c r="B2746">
        <f t="shared" si="43"/>
        <v>5</v>
      </c>
      <c r="C2746" t="s">
        <v>11</v>
      </c>
      <c r="D2746" s="2">
        <v>0</v>
      </c>
      <c r="E2746">
        <f>+VLOOKUP(REAL[[#This Row],[GASTO]],Table4[#All],2,FALSE)</f>
        <v>71002</v>
      </c>
    </row>
    <row r="2747" spans="1:5" x14ac:dyDescent="0.35">
      <c r="A2747" s="1" t="s">
        <v>59</v>
      </c>
      <c r="B2747">
        <f t="shared" si="43"/>
        <v>5</v>
      </c>
      <c r="C2747" t="s">
        <v>11</v>
      </c>
      <c r="D2747" s="2">
        <v>0</v>
      </c>
      <c r="E2747">
        <f>+VLOOKUP(REAL[[#This Row],[GASTO]],Table4[#All],2,FALSE)</f>
        <v>71002</v>
      </c>
    </row>
    <row r="2748" spans="1:5" x14ac:dyDescent="0.35">
      <c r="A2748" s="1" t="s">
        <v>59</v>
      </c>
      <c r="B2748">
        <f t="shared" si="43"/>
        <v>5</v>
      </c>
      <c r="C2748" t="s">
        <v>11</v>
      </c>
      <c r="D2748" s="2">
        <v>0</v>
      </c>
      <c r="E2748">
        <f>+VLOOKUP(REAL[[#This Row],[GASTO]],Table4[#All],2,FALSE)</f>
        <v>71002</v>
      </c>
    </row>
    <row r="2749" spans="1:5" x14ac:dyDescent="0.35">
      <c r="A2749" s="1" t="s">
        <v>69</v>
      </c>
      <c r="B2749">
        <f t="shared" ref="B2749:B2812" si="44">+MONTH(A2749)</f>
        <v>5</v>
      </c>
      <c r="C2749" t="s">
        <v>11</v>
      </c>
      <c r="D2749" s="2">
        <v>0</v>
      </c>
      <c r="E2749">
        <f>+VLOOKUP(REAL[[#This Row],[GASTO]],Table4[#All],2,FALSE)</f>
        <v>71002</v>
      </c>
    </row>
    <row r="2750" spans="1:5" x14ac:dyDescent="0.35">
      <c r="A2750" s="1" t="s">
        <v>69</v>
      </c>
      <c r="B2750">
        <f t="shared" si="44"/>
        <v>5</v>
      </c>
      <c r="C2750" t="s">
        <v>11</v>
      </c>
      <c r="D2750" s="2">
        <v>0</v>
      </c>
      <c r="E2750">
        <f>+VLOOKUP(REAL[[#This Row],[GASTO]],Table4[#All],2,FALSE)</f>
        <v>71002</v>
      </c>
    </row>
    <row r="2751" spans="1:5" x14ac:dyDescent="0.35">
      <c r="A2751" s="1" t="s">
        <v>69</v>
      </c>
      <c r="B2751">
        <f t="shared" si="44"/>
        <v>5</v>
      </c>
      <c r="C2751" t="s">
        <v>11</v>
      </c>
      <c r="D2751" s="2">
        <v>0</v>
      </c>
      <c r="E2751">
        <f>+VLOOKUP(REAL[[#This Row],[GASTO]],Table4[#All],2,FALSE)</f>
        <v>71002</v>
      </c>
    </row>
    <row r="2752" spans="1:5" x14ac:dyDescent="0.35">
      <c r="A2752" s="1" t="s">
        <v>69</v>
      </c>
      <c r="B2752">
        <f t="shared" si="44"/>
        <v>5</v>
      </c>
      <c r="C2752" t="s">
        <v>11</v>
      </c>
      <c r="D2752" s="2">
        <v>-198.51</v>
      </c>
      <c r="E2752">
        <f>+VLOOKUP(REAL[[#This Row],[GASTO]],Table4[#All],2,FALSE)</f>
        <v>71002</v>
      </c>
    </row>
    <row r="2753" spans="1:5" x14ac:dyDescent="0.35">
      <c r="A2753" s="1" t="s">
        <v>69</v>
      </c>
      <c r="B2753">
        <f t="shared" si="44"/>
        <v>5</v>
      </c>
      <c r="C2753" t="s">
        <v>11</v>
      </c>
      <c r="D2753" s="2">
        <v>0</v>
      </c>
      <c r="E2753">
        <f>+VLOOKUP(REAL[[#This Row],[GASTO]],Table4[#All],2,FALSE)</f>
        <v>71002</v>
      </c>
    </row>
    <row r="2754" spans="1:5" x14ac:dyDescent="0.35">
      <c r="A2754" s="1" t="s">
        <v>69</v>
      </c>
      <c r="B2754">
        <f t="shared" si="44"/>
        <v>5</v>
      </c>
      <c r="C2754" t="s">
        <v>11</v>
      </c>
      <c r="D2754" s="2">
        <v>0</v>
      </c>
      <c r="E2754">
        <f>+VLOOKUP(REAL[[#This Row],[GASTO]],Table4[#All],2,FALSE)</f>
        <v>71002</v>
      </c>
    </row>
    <row r="2755" spans="1:5" x14ac:dyDescent="0.35">
      <c r="A2755" s="1" t="s">
        <v>69</v>
      </c>
      <c r="B2755">
        <f t="shared" si="44"/>
        <v>5</v>
      </c>
      <c r="C2755" t="s">
        <v>11</v>
      </c>
      <c r="D2755" s="2">
        <v>0</v>
      </c>
      <c r="E2755">
        <f>+VLOOKUP(REAL[[#This Row],[GASTO]],Table4[#All],2,FALSE)</f>
        <v>71002</v>
      </c>
    </row>
    <row r="2756" spans="1:5" x14ac:dyDescent="0.35">
      <c r="A2756" s="1" t="s">
        <v>69</v>
      </c>
      <c r="B2756">
        <f t="shared" si="44"/>
        <v>5</v>
      </c>
      <c r="C2756" t="s">
        <v>11</v>
      </c>
      <c r="D2756" s="2">
        <v>0</v>
      </c>
      <c r="E2756">
        <f>+VLOOKUP(REAL[[#This Row],[GASTO]],Table4[#All],2,FALSE)</f>
        <v>71002</v>
      </c>
    </row>
    <row r="2757" spans="1:5" x14ac:dyDescent="0.35">
      <c r="A2757" s="1" t="s">
        <v>56</v>
      </c>
      <c r="B2757">
        <f t="shared" si="44"/>
        <v>5</v>
      </c>
      <c r="C2757" t="s">
        <v>11</v>
      </c>
      <c r="D2757" s="2">
        <v>0</v>
      </c>
      <c r="E2757">
        <f>+VLOOKUP(REAL[[#This Row],[GASTO]],Table4[#All],2,FALSE)</f>
        <v>71002</v>
      </c>
    </row>
    <row r="2758" spans="1:5" x14ac:dyDescent="0.35">
      <c r="A2758" s="1" t="s">
        <v>56</v>
      </c>
      <c r="B2758">
        <f t="shared" si="44"/>
        <v>5</v>
      </c>
      <c r="C2758" t="s">
        <v>11</v>
      </c>
      <c r="D2758" s="2">
        <v>0</v>
      </c>
      <c r="E2758">
        <f>+VLOOKUP(REAL[[#This Row],[GASTO]],Table4[#All],2,FALSE)</f>
        <v>71002</v>
      </c>
    </row>
    <row r="2759" spans="1:5" x14ac:dyDescent="0.35">
      <c r="A2759" s="1" t="s">
        <v>56</v>
      </c>
      <c r="B2759">
        <f t="shared" si="44"/>
        <v>5</v>
      </c>
      <c r="C2759" t="s">
        <v>11</v>
      </c>
      <c r="D2759" s="2">
        <v>0</v>
      </c>
      <c r="E2759">
        <f>+VLOOKUP(REAL[[#This Row],[GASTO]],Table4[#All],2,FALSE)</f>
        <v>71002</v>
      </c>
    </row>
    <row r="2760" spans="1:5" x14ac:dyDescent="0.35">
      <c r="A2760" s="1" t="s">
        <v>56</v>
      </c>
      <c r="B2760">
        <f t="shared" si="44"/>
        <v>5</v>
      </c>
      <c r="C2760" t="s">
        <v>11</v>
      </c>
      <c r="D2760" s="2">
        <v>0</v>
      </c>
      <c r="E2760">
        <f>+VLOOKUP(REAL[[#This Row],[GASTO]],Table4[#All],2,FALSE)</f>
        <v>71002</v>
      </c>
    </row>
    <row r="2761" spans="1:5" x14ac:dyDescent="0.35">
      <c r="A2761" s="1" t="s">
        <v>56</v>
      </c>
      <c r="B2761">
        <f t="shared" si="44"/>
        <v>5</v>
      </c>
      <c r="C2761" t="s">
        <v>11</v>
      </c>
      <c r="D2761" s="2">
        <v>0</v>
      </c>
      <c r="E2761">
        <f>+VLOOKUP(REAL[[#This Row],[GASTO]],Table4[#All],2,FALSE)</f>
        <v>71002</v>
      </c>
    </row>
    <row r="2762" spans="1:5" x14ac:dyDescent="0.35">
      <c r="A2762" s="1" t="s">
        <v>56</v>
      </c>
      <c r="B2762">
        <f t="shared" si="44"/>
        <v>5</v>
      </c>
      <c r="C2762" t="s">
        <v>11</v>
      </c>
      <c r="D2762" s="2">
        <v>0</v>
      </c>
      <c r="E2762">
        <f>+VLOOKUP(REAL[[#This Row],[GASTO]],Table4[#All],2,FALSE)</f>
        <v>71002</v>
      </c>
    </row>
    <row r="2763" spans="1:5" x14ac:dyDescent="0.35">
      <c r="A2763" s="1" t="s">
        <v>56</v>
      </c>
      <c r="B2763">
        <f t="shared" si="44"/>
        <v>5</v>
      </c>
      <c r="C2763" t="s">
        <v>11</v>
      </c>
      <c r="D2763" s="2">
        <v>0</v>
      </c>
      <c r="E2763">
        <f>+VLOOKUP(REAL[[#This Row],[GASTO]],Table4[#All],2,FALSE)</f>
        <v>71002</v>
      </c>
    </row>
    <row r="2764" spans="1:5" x14ac:dyDescent="0.35">
      <c r="A2764" s="1" t="s">
        <v>56</v>
      </c>
      <c r="B2764">
        <f t="shared" si="44"/>
        <v>5</v>
      </c>
      <c r="C2764" t="s">
        <v>11</v>
      </c>
      <c r="D2764" s="2">
        <v>0</v>
      </c>
      <c r="E2764">
        <f>+VLOOKUP(REAL[[#This Row],[GASTO]],Table4[#All],2,FALSE)</f>
        <v>71002</v>
      </c>
    </row>
    <row r="2765" spans="1:5" x14ac:dyDescent="0.35">
      <c r="A2765" s="1" t="s">
        <v>56</v>
      </c>
      <c r="B2765">
        <f t="shared" si="44"/>
        <v>5</v>
      </c>
      <c r="C2765" t="s">
        <v>11</v>
      </c>
      <c r="D2765" s="2">
        <v>0</v>
      </c>
      <c r="E2765">
        <f>+VLOOKUP(REAL[[#This Row],[GASTO]],Table4[#All],2,FALSE)</f>
        <v>71002</v>
      </c>
    </row>
    <row r="2766" spans="1:5" x14ac:dyDescent="0.35">
      <c r="A2766" s="1" t="s">
        <v>56</v>
      </c>
      <c r="B2766">
        <f t="shared" si="44"/>
        <v>5</v>
      </c>
      <c r="C2766" t="s">
        <v>11</v>
      </c>
      <c r="D2766" s="2">
        <v>0</v>
      </c>
      <c r="E2766">
        <f>+VLOOKUP(REAL[[#This Row],[GASTO]],Table4[#All],2,FALSE)</f>
        <v>71002</v>
      </c>
    </row>
    <row r="2767" spans="1:5" x14ac:dyDescent="0.35">
      <c r="A2767" s="1" t="s">
        <v>56</v>
      </c>
      <c r="B2767">
        <f t="shared" si="44"/>
        <v>5</v>
      </c>
      <c r="C2767" t="s">
        <v>11</v>
      </c>
      <c r="D2767" s="2">
        <v>0</v>
      </c>
      <c r="E2767">
        <f>+VLOOKUP(REAL[[#This Row],[GASTO]],Table4[#All],2,FALSE)</f>
        <v>71002</v>
      </c>
    </row>
    <row r="2768" spans="1:5" x14ac:dyDescent="0.35">
      <c r="A2768" s="1" t="s">
        <v>56</v>
      </c>
      <c r="B2768">
        <f t="shared" si="44"/>
        <v>5</v>
      </c>
      <c r="C2768" t="s">
        <v>11</v>
      </c>
      <c r="D2768" s="2">
        <v>0</v>
      </c>
      <c r="E2768">
        <f>+VLOOKUP(REAL[[#This Row],[GASTO]],Table4[#All],2,FALSE)</f>
        <v>71002</v>
      </c>
    </row>
    <row r="2769" spans="1:5" x14ac:dyDescent="0.35">
      <c r="A2769" s="1" t="s">
        <v>56</v>
      </c>
      <c r="B2769">
        <f t="shared" si="44"/>
        <v>5</v>
      </c>
      <c r="C2769" t="s">
        <v>11</v>
      </c>
      <c r="D2769" s="2">
        <v>0</v>
      </c>
      <c r="E2769">
        <f>+VLOOKUP(REAL[[#This Row],[GASTO]],Table4[#All],2,FALSE)</f>
        <v>71002</v>
      </c>
    </row>
    <row r="2770" spans="1:5" x14ac:dyDescent="0.35">
      <c r="A2770" s="1" t="s">
        <v>56</v>
      </c>
      <c r="B2770">
        <f t="shared" si="44"/>
        <v>5</v>
      </c>
      <c r="C2770" t="s">
        <v>11</v>
      </c>
      <c r="D2770" s="2">
        <v>0</v>
      </c>
      <c r="E2770">
        <f>+VLOOKUP(REAL[[#This Row],[GASTO]],Table4[#All],2,FALSE)</f>
        <v>71002</v>
      </c>
    </row>
    <row r="2771" spans="1:5" x14ac:dyDescent="0.35">
      <c r="A2771" s="1" t="s">
        <v>56</v>
      </c>
      <c r="B2771">
        <f t="shared" si="44"/>
        <v>5</v>
      </c>
      <c r="C2771" t="s">
        <v>11</v>
      </c>
      <c r="D2771" s="2">
        <v>0</v>
      </c>
      <c r="E2771">
        <f>+VLOOKUP(REAL[[#This Row],[GASTO]],Table4[#All],2,FALSE)</f>
        <v>71002</v>
      </c>
    </row>
    <row r="2772" spans="1:5" x14ac:dyDescent="0.35">
      <c r="A2772" s="1" t="s">
        <v>56</v>
      </c>
      <c r="B2772">
        <f t="shared" si="44"/>
        <v>5</v>
      </c>
      <c r="C2772" t="s">
        <v>11</v>
      </c>
      <c r="D2772" s="2">
        <v>0</v>
      </c>
      <c r="E2772">
        <f>+VLOOKUP(REAL[[#This Row],[GASTO]],Table4[#All],2,FALSE)</f>
        <v>71002</v>
      </c>
    </row>
    <row r="2773" spans="1:5" x14ac:dyDescent="0.35">
      <c r="A2773" s="1" t="s">
        <v>56</v>
      </c>
      <c r="B2773">
        <f t="shared" si="44"/>
        <v>5</v>
      </c>
      <c r="C2773" t="s">
        <v>11</v>
      </c>
      <c r="D2773" s="2">
        <v>0</v>
      </c>
      <c r="E2773">
        <f>+VLOOKUP(REAL[[#This Row],[GASTO]],Table4[#All],2,FALSE)</f>
        <v>71002</v>
      </c>
    </row>
    <row r="2774" spans="1:5" x14ac:dyDescent="0.35">
      <c r="A2774" s="1" t="s">
        <v>56</v>
      </c>
      <c r="B2774">
        <f t="shared" si="44"/>
        <v>5</v>
      </c>
      <c r="C2774" t="s">
        <v>11</v>
      </c>
      <c r="D2774" s="2">
        <v>0</v>
      </c>
      <c r="E2774">
        <f>+VLOOKUP(REAL[[#This Row],[GASTO]],Table4[#All],2,FALSE)</f>
        <v>71002</v>
      </c>
    </row>
    <row r="2775" spans="1:5" x14ac:dyDescent="0.35">
      <c r="A2775" s="1" t="s">
        <v>56</v>
      </c>
      <c r="B2775">
        <f t="shared" si="44"/>
        <v>5</v>
      </c>
      <c r="C2775" t="s">
        <v>11</v>
      </c>
      <c r="D2775" s="2">
        <v>0</v>
      </c>
      <c r="E2775">
        <f>+VLOOKUP(REAL[[#This Row],[GASTO]],Table4[#All],2,FALSE)</f>
        <v>71002</v>
      </c>
    </row>
    <row r="2776" spans="1:5" x14ac:dyDescent="0.35">
      <c r="A2776" s="1" t="s">
        <v>56</v>
      </c>
      <c r="B2776">
        <f t="shared" si="44"/>
        <v>5</v>
      </c>
      <c r="C2776" t="s">
        <v>11</v>
      </c>
      <c r="D2776" s="2">
        <v>0</v>
      </c>
      <c r="E2776">
        <f>+VLOOKUP(REAL[[#This Row],[GASTO]],Table4[#All],2,FALSE)</f>
        <v>71002</v>
      </c>
    </row>
    <row r="2777" spans="1:5" x14ac:dyDescent="0.35">
      <c r="A2777" s="1" t="s">
        <v>56</v>
      </c>
      <c r="B2777">
        <f t="shared" si="44"/>
        <v>5</v>
      </c>
      <c r="C2777" t="s">
        <v>11</v>
      </c>
      <c r="D2777" s="2">
        <v>0</v>
      </c>
      <c r="E2777">
        <f>+VLOOKUP(REAL[[#This Row],[GASTO]],Table4[#All],2,FALSE)</f>
        <v>71002</v>
      </c>
    </row>
    <row r="2778" spans="1:5" x14ac:dyDescent="0.35">
      <c r="A2778" s="1" t="s">
        <v>56</v>
      </c>
      <c r="B2778">
        <f t="shared" si="44"/>
        <v>5</v>
      </c>
      <c r="C2778" t="s">
        <v>11</v>
      </c>
      <c r="D2778" s="2">
        <v>0</v>
      </c>
      <c r="E2778">
        <f>+VLOOKUP(REAL[[#This Row],[GASTO]],Table4[#All],2,FALSE)</f>
        <v>71002</v>
      </c>
    </row>
    <row r="2779" spans="1:5" x14ac:dyDescent="0.35">
      <c r="A2779" s="1" t="s">
        <v>56</v>
      </c>
      <c r="B2779">
        <f t="shared" si="44"/>
        <v>5</v>
      </c>
      <c r="C2779" t="s">
        <v>11</v>
      </c>
      <c r="D2779" s="2">
        <v>0</v>
      </c>
      <c r="E2779">
        <f>+VLOOKUP(REAL[[#This Row],[GASTO]],Table4[#All],2,FALSE)</f>
        <v>71002</v>
      </c>
    </row>
    <row r="2780" spans="1:5" x14ac:dyDescent="0.35">
      <c r="A2780" s="1" t="s">
        <v>56</v>
      </c>
      <c r="B2780">
        <f t="shared" si="44"/>
        <v>5</v>
      </c>
      <c r="C2780" t="s">
        <v>11</v>
      </c>
      <c r="D2780" s="2">
        <v>0</v>
      </c>
      <c r="E2780">
        <f>+VLOOKUP(REAL[[#This Row],[GASTO]],Table4[#All],2,FALSE)</f>
        <v>71002</v>
      </c>
    </row>
    <row r="2781" spans="1:5" x14ac:dyDescent="0.35">
      <c r="A2781" s="1" t="s">
        <v>56</v>
      </c>
      <c r="B2781">
        <f t="shared" si="44"/>
        <v>5</v>
      </c>
      <c r="C2781" t="s">
        <v>11</v>
      </c>
      <c r="D2781" s="2">
        <v>0</v>
      </c>
      <c r="E2781">
        <f>+VLOOKUP(REAL[[#This Row],[GASTO]],Table4[#All],2,FALSE)</f>
        <v>71002</v>
      </c>
    </row>
    <row r="2782" spans="1:5" x14ac:dyDescent="0.35">
      <c r="A2782" s="1" t="s">
        <v>56</v>
      </c>
      <c r="B2782">
        <f t="shared" si="44"/>
        <v>5</v>
      </c>
      <c r="C2782" t="s">
        <v>11</v>
      </c>
      <c r="D2782" s="2">
        <v>0</v>
      </c>
      <c r="E2782">
        <f>+VLOOKUP(REAL[[#This Row],[GASTO]],Table4[#All],2,FALSE)</f>
        <v>71002</v>
      </c>
    </row>
    <row r="2783" spans="1:5" x14ac:dyDescent="0.35">
      <c r="A2783" s="1" t="s">
        <v>56</v>
      </c>
      <c r="B2783">
        <f t="shared" si="44"/>
        <v>5</v>
      </c>
      <c r="C2783" t="s">
        <v>11</v>
      </c>
      <c r="D2783" s="2">
        <v>0</v>
      </c>
      <c r="E2783">
        <f>+VLOOKUP(REAL[[#This Row],[GASTO]],Table4[#All],2,FALSE)</f>
        <v>71002</v>
      </c>
    </row>
    <row r="2784" spans="1:5" x14ac:dyDescent="0.35">
      <c r="A2784" s="1" t="s">
        <v>56</v>
      </c>
      <c r="B2784">
        <f t="shared" si="44"/>
        <v>5</v>
      </c>
      <c r="C2784" t="s">
        <v>11</v>
      </c>
      <c r="D2784" s="2">
        <v>0</v>
      </c>
      <c r="E2784">
        <f>+VLOOKUP(REAL[[#This Row],[GASTO]],Table4[#All],2,FALSE)</f>
        <v>71002</v>
      </c>
    </row>
    <row r="2785" spans="1:5" x14ac:dyDescent="0.35">
      <c r="A2785" s="1" t="s">
        <v>56</v>
      </c>
      <c r="B2785">
        <f t="shared" si="44"/>
        <v>5</v>
      </c>
      <c r="C2785" t="s">
        <v>11</v>
      </c>
      <c r="D2785" s="2">
        <v>0</v>
      </c>
      <c r="E2785">
        <f>+VLOOKUP(REAL[[#This Row],[GASTO]],Table4[#All],2,FALSE)</f>
        <v>71002</v>
      </c>
    </row>
    <row r="2786" spans="1:5" x14ac:dyDescent="0.35">
      <c r="A2786" s="1" t="s">
        <v>56</v>
      </c>
      <c r="B2786">
        <f t="shared" si="44"/>
        <v>5</v>
      </c>
      <c r="C2786" t="s">
        <v>11</v>
      </c>
      <c r="D2786" s="2">
        <v>0</v>
      </c>
      <c r="E2786">
        <f>+VLOOKUP(REAL[[#This Row],[GASTO]],Table4[#All],2,FALSE)</f>
        <v>71002</v>
      </c>
    </row>
    <row r="2787" spans="1:5" x14ac:dyDescent="0.35">
      <c r="A2787" s="1" t="s">
        <v>56</v>
      </c>
      <c r="B2787">
        <f t="shared" si="44"/>
        <v>5</v>
      </c>
      <c r="C2787" t="s">
        <v>11</v>
      </c>
      <c r="D2787" s="2">
        <v>0</v>
      </c>
      <c r="E2787">
        <f>+VLOOKUP(REAL[[#This Row],[GASTO]],Table4[#All],2,FALSE)</f>
        <v>71002</v>
      </c>
    </row>
    <row r="2788" spans="1:5" x14ac:dyDescent="0.35">
      <c r="A2788" s="1" t="s">
        <v>56</v>
      </c>
      <c r="B2788">
        <f t="shared" si="44"/>
        <v>5</v>
      </c>
      <c r="C2788" t="s">
        <v>11</v>
      </c>
      <c r="D2788" s="2">
        <v>0</v>
      </c>
      <c r="E2788">
        <f>+VLOOKUP(REAL[[#This Row],[GASTO]],Table4[#All],2,FALSE)</f>
        <v>71002</v>
      </c>
    </row>
    <row r="2789" spans="1:5" x14ac:dyDescent="0.35">
      <c r="A2789" s="1" t="s">
        <v>56</v>
      </c>
      <c r="B2789">
        <f t="shared" si="44"/>
        <v>5</v>
      </c>
      <c r="C2789" t="s">
        <v>11</v>
      </c>
      <c r="D2789" s="2">
        <v>0</v>
      </c>
      <c r="E2789">
        <f>+VLOOKUP(REAL[[#This Row],[GASTO]],Table4[#All],2,FALSE)</f>
        <v>71002</v>
      </c>
    </row>
    <row r="2790" spans="1:5" x14ac:dyDescent="0.35">
      <c r="A2790" s="1" t="s">
        <v>56</v>
      </c>
      <c r="B2790">
        <f t="shared" si="44"/>
        <v>5</v>
      </c>
      <c r="C2790" t="s">
        <v>11</v>
      </c>
      <c r="D2790" s="2">
        <v>0</v>
      </c>
      <c r="E2790">
        <f>+VLOOKUP(REAL[[#This Row],[GASTO]],Table4[#All],2,FALSE)</f>
        <v>71002</v>
      </c>
    </row>
    <row r="2791" spans="1:5" x14ac:dyDescent="0.35">
      <c r="A2791" s="1" t="s">
        <v>56</v>
      </c>
      <c r="B2791">
        <f t="shared" si="44"/>
        <v>5</v>
      </c>
      <c r="C2791" t="s">
        <v>11</v>
      </c>
      <c r="D2791" s="2">
        <v>0</v>
      </c>
      <c r="E2791">
        <f>+VLOOKUP(REAL[[#This Row],[GASTO]],Table4[#All],2,FALSE)</f>
        <v>71002</v>
      </c>
    </row>
    <row r="2792" spans="1:5" x14ac:dyDescent="0.35">
      <c r="A2792" s="1" t="s">
        <v>56</v>
      </c>
      <c r="B2792">
        <f t="shared" si="44"/>
        <v>5</v>
      </c>
      <c r="C2792" t="s">
        <v>11</v>
      </c>
      <c r="D2792" s="2">
        <v>0</v>
      </c>
      <c r="E2792">
        <f>+VLOOKUP(REAL[[#This Row],[GASTO]],Table4[#All],2,FALSE)</f>
        <v>71002</v>
      </c>
    </row>
    <row r="2793" spans="1:5" x14ac:dyDescent="0.35">
      <c r="A2793" s="1" t="s">
        <v>56</v>
      </c>
      <c r="B2793">
        <f t="shared" si="44"/>
        <v>5</v>
      </c>
      <c r="C2793" t="s">
        <v>11</v>
      </c>
      <c r="D2793" s="2">
        <v>0</v>
      </c>
      <c r="E2793">
        <f>+VLOOKUP(REAL[[#This Row],[GASTO]],Table4[#All],2,FALSE)</f>
        <v>71002</v>
      </c>
    </row>
    <row r="2794" spans="1:5" x14ac:dyDescent="0.35">
      <c r="A2794" s="1" t="s">
        <v>56</v>
      </c>
      <c r="B2794">
        <f t="shared" si="44"/>
        <v>5</v>
      </c>
      <c r="C2794" t="s">
        <v>11</v>
      </c>
      <c r="D2794" s="2">
        <v>0</v>
      </c>
      <c r="E2794">
        <f>+VLOOKUP(REAL[[#This Row],[GASTO]],Table4[#All],2,FALSE)</f>
        <v>71002</v>
      </c>
    </row>
    <row r="2795" spans="1:5" x14ac:dyDescent="0.35">
      <c r="A2795" s="1" t="s">
        <v>56</v>
      </c>
      <c r="B2795">
        <f t="shared" si="44"/>
        <v>5</v>
      </c>
      <c r="C2795" t="s">
        <v>11</v>
      </c>
      <c r="D2795" s="2">
        <v>0</v>
      </c>
      <c r="E2795">
        <f>+VLOOKUP(REAL[[#This Row],[GASTO]],Table4[#All],2,FALSE)</f>
        <v>71002</v>
      </c>
    </row>
    <row r="2796" spans="1:5" x14ac:dyDescent="0.35">
      <c r="A2796" s="1" t="s">
        <v>56</v>
      </c>
      <c r="B2796">
        <f t="shared" si="44"/>
        <v>5</v>
      </c>
      <c r="C2796" t="s">
        <v>11</v>
      </c>
      <c r="D2796" s="2">
        <v>0</v>
      </c>
      <c r="E2796">
        <f>+VLOOKUP(REAL[[#This Row],[GASTO]],Table4[#All],2,FALSE)</f>
        <v>71002</v>
      </c>
    </row>
    <row r="2797" spans="1:5" x14ac:dyDescent="0.35">
      <c r="A2797" s="1" t="s">
        <v>56</v>
      </c>
      <c r="B2797">
        <f t="shared" si="44"/>
        <v>5</v>
      </c>
      <c r="C2797" t="s">
        <v>11</v>
      </c>
      <c r="D2797" s="2">
        <v>0</v>
      </c>
      <c r="E2797">
        <f>+VLOOKUP(REAL[[#This Row],[GASTO]],Table4[#All],2,FALSE)</f>
        <v>71002</v>
      </c>
    </row>
    <row r="2798" spans="1:5" x14ac:dyDescent="0.35">
      <c r="A2798" s="1" t="s">
        <v>56</v>
      </c>
      <c r="B2798">
        <f t="shared" si="44"/>
        <v>5</v>
      </c>
      <c r="C2798" t="s">
        <v>11</v>
      </c>
      <c r="D2798" s="2">
        <v>0</v>
      </c>
      <c r="E2798">
        <f>+VLOOKUP(REAL[[#This Row],[GASTO]],Table4[#All],2,FALSE)</f>
        <v>71002</v>
      </c>
    </row>
    <row r="2799" spans="1:5" x14ac:dyDescent="0.35">
      <c r="A2799" s="1" t="s">
        <v>56</v>
      </c>
      <c r="B2799">
        <f t="shared" si="44"/>
        <v>5</v>
      </c>
      <c r="C2799" t="s">
        <v>11</v>
      </c>
      <c r="D2799" s="2">
        <v>0</v>
      </c>
      <c r="E2799">
        <f>+VLOOKUP(REAL[[#This Row],[GASTO]],Table4[#All],2,FALSE)</f>
        <v>71002</v>
      </c>
    </row>
    <row r="2800" spans="1:5" x14ac:dyDescent="0.35">
      <c r="A2800" s="1" t="s">
        <v>56</v>
      </c>
      <c r="B2800">
        <f t="shared" si="44"/>
        <v>5</v>
      </c>
      <c r="C2800" t="s">
        <v>11</v>
      </c>
      <c r="D2800" s="2">
        <v>0</v>
      </c>
      <c r="E2800">
        <f>+VLOOKUP(REAL[[#This Row],[GASTO]],Table4[#All],2,FALSE)</f>
        <v>71002</v>
      </c>
    </row>
    <row r="2801" spans="1:5" x14ac:dyDescent="0.35">
      <c r="A2801" s="1" t="s">
        <v>56</v>
      </c>
      <c r="B2801">
        <f t="shared" si="44"/>
        <v>5</v>
      </c>
      <c r="C2801" t="s">
        <v>11</v>
      </c>
      <c r="D2801" s="2">
        <v>0</v>
      </c>
      <c r="E2801">
        <f>+VLOOKUP(REAL[[#This Row],[GASTO]],Table4[#All],2,FALSE)</f>
        <v>71002</v>
      </c>
    </row>
    <row r="2802" spans="1:5" x14ac:dyDescent="0.35">
      <c r="A2802" s="1" t="s">
        <v>56</v>
      </c>
      <c r="B2802">
        <f t="shared" si="44"/>
        <v>5</v>
      </c>
      <c r="C2802" t="s">
        <v>11</v>
      </c>
      <c r="D2802" s="2">
        <v>0</v>
      </c>
      <c r="E2802">
        <f>+VLOOKUP(REAL[[#This Row],[GASTO]],Table4[#All],2,FALSE)</f>
        <v>71002</v>
      </c>
    </row>
    <row r="2803" spans="1:5" x14ac:dyDescent="0.35">
      <c r="A2803" s="1" t="s">
        <v>56</v>
      </c>
      <c r="B2803">
        <f t="shared" si="44"/>
        <v>5</v>
      </c>
      <c r="C2803" t="s">
        <v>11</v>
      </c>
      <c r="D2803" s="2">
        <v>0</v>
      </c>
      <c r="E2803">
        <f>+VLOOKUP(REAL[[#This Row],[GASTO]],Table4[#All],2,FALSE)</f>
        <v>71002</v>
      </c>
    </row>
    <row r="2804" spans="1:5" x14ac:dyDescent="0.35">
      <c r="A2804" s="1" t="s">
        <v>56</v>
      </c>
      <c r="B2804">
        <f t="shared" si="44"/>
        <v>5</v>
      </c>
      <c r="C2804" t="s">
        <v>11</v>
      </c>
      <c r="D2804" s="2">
        <v>0</v>
      </c>
      <c r="E2804">
        <f>+VLOOKUP(REAL[[#This Row],[GASTO]],Table4[#All],2,FALSE)</f>
        <v>71002</v>
      </c>
    </row>
    <row r="2805" spans="1:5" x14ac:dyDescent="0.35">
      <c r="A2805" s="1" t="s">
        <v>56</v>
      </c>
      <c r="B2805">
        <f t="shared" si="44"/>
        <v>5</v>
      </c>
      <c r="C2805" t="s">
        <v>11</v>
      </c>
      <c r="D2805" s="2">
        <v>0</v>
      </c>
      <c r="E2805">
        <f>+VLOOKUP(REAL[[#This Row],[GASTO]],Table4[#All],2,FALSE)</f>
        <v>71002</v>
      </c>
    </row>
    <row r="2806" spans="1:5" x14ac:dyDescent="0.35">
      <c r="A2806" s="1" t="s">
        <v>56</v>
      </c>
      <c r="B2806">
        <f t="shared" si="44"/>
        <v>5</v>
      </c>
      <c r="C2806" t="s">
        <v>11</v>
      </c>
      <c r="D2806" s="2">
        <v>0</v>
      </c>
      <c r="E2806">
        <f>+VLOOKUP(REAL[[#This Row],[GASTO]],Table4[#All],2,FALSE)</f>
        <v>71002</v>
      </c>
    </row>
    <row r="2807" spans="1:5" x14ac:dyDescent="0.35">
      <c r="A2807" s="1" t="s">
        <v>56</v>
      </c>
      <c r="B2807">
        <f t="shared" si="44"/>
        <v>5</v>
      </c>
      <c r="C2807" t="s">
        <v>11</v>
      </c>
      <c r="D2807" s="2">
        <v>0</v>
      </c>
      <c r="E2807">
        <f>+VLOOKUP(REAL[[#This Row],[GASTO]],Table4[#All],2,FALSE)</f>
        <v>71002</v>
      </c>
    </row>
    <row r="2808" spans="1:5" x14ac:dyDescent="0.35">
      <c r="A2808" s="1" t="s">
        <v>56</v>
      </c>
      <c r="B2808">
        <f t="shared" si="44"/>
        <v>5</v>
      </c>
      <c r="C2808" t="s">
        <v>11</v>
      </c>
      <c r="D2808" s="2">
        <v>0</v>
      </c>
      <c r="E2808">
        <f>+VLOOKUP(REAL[[#This Row],[GASTO]],Table4[#All],2,FALSE)</f>
        <v>71002</v>
      </c>
    </row>
    <row r="2809" spans="1:5" x14ac:dyDescent="0.35">
      <c r="A2809" s="1" t="s">
        <v>56</v>
      </c>
      <c r="B2809">
        <f t="shared" si="44"/>
        <v>5</v>
      </c>
      <c r="C2809" t="s">
        <v>11</v>
      </c>
      <c r="D2809" s="2">
        <v>0</v>
      </c>
      <c r="E2809">
        <f>+VLOOKUP(REAL[[#This Row],[GASTO]],Table4[#All],2,FALSE)</f>
        <v>71002</v>
      </c>
    </row>
    <row r="2810" spans="1:5" x14ac:dyDescent="0.35">
      <c r="A2810" s="1" t="s">
        <v>75</v>
      </c>
      <c r="B2810">
        <f t="shared" si="44"/>
        <v>5</v>
      </c>
      <c r="C2810" t="s">
        <v>11</v>
      </c>
      <c r="D2810" s="2">
        <v>0</v>
      </c>
      <c r="E2810">
        <f>+VLOOKUP(REAL[[#This Row],[GASTO]],Table4[#All],2,FALSE)</f>
        <v>71002</v>
      </c>
    </row>
    <row r="2811" spans="1:5" x14ac:dyDescent="0.35">
      <c r="A2811" s="1" t="s">
        <v>75</v>
      </c>
      <c r="B2811">
        <f t="shared" si="44"/>
        <v>5</v>
      </c>
      <c r="C2811" t="s">
        <v>11</v>
      </c>
      <c r="D2811" s="2">
        <v>0</v>
      </c>
      <c r="E2811">
        <f>+VLOOKUP(REAL[[#This Row],[GASTO]],Table4[#All],2,FALSE)</f>
        <v>71002</v>
      </c>
    </row>
    <row r="2812" spans="1:5" x14ac:dyDescent="0.35">
      <c r="A2812" s="1" t="s">
        <v>75</v>
      </c>
      <c r="B2812">
        <f t="shared" si="44"/>
        <v>5</v>
      </c>
      <c r="C2812" t="s">
        <v>11</v>
      </c>
      <c r="D2812" s="2">
        <v>0</v>
      </c>
      <c r="E2812">
        <f>+VLOOKUP(REAL[[#This Row],[GASTO]],Table4[#All],2,FALSE)</f>
        <v>71002</v>
      </c>
    </row>
    <row r="2813" spans="1:5" x14ac:dyDescent="0.35">
      <c r="A2813" s="1" t="s">
        <v>75</v>
      </c>
      <c r="B2813">
        <f t="shared" ref="B2813:B2876" si="45">+MONTH(A2813)</f>
        <v>5</v>
      </c>
      <c r="C2813" t="s">
        <v>11</v>
      </c>
      <c r="D2813" s="2">
        <v>0</v>
      </c>
      <c r="E2813">
        <f>+VLOOKUP(REAL[[#This Row],[GASTO]],Table4[#All],2,FALSE)</f>
        <v>71002</v>
      </c>
    </row>
    <row r="2814" spans="1:5" x14ac:dyDescent="0.35">
      <c r="A2814" s="1" t="s">
        <v>75</v>
      </c>
      <c r="B2814">
        <f t="shared" si="45"/>
        <v>5</v>
      </c>
      <c r="C2814" t="s">
        <v>11</v>
      </c>
      <c r="D2814" s="2">
        <v>0</v>
      </c>
      <c r="E2814">
        <f>+VLOOKUP(REAL[[#This Row],[GASTO]],Table4[#All],2,FALSE)</f>
        <v>71002</v>
      </c>
    </row>
    <row r="2815" spans="1:5" x14ac:dyDescent="0.35">
      <c r="A2815" s="1" t="s">
        <v>75</v>
      </c>
      <c r="B2815">
        <f t="shared" si="45"/>
        <v>5</v>
      </c>
      <c r="C2815" t="s">
        <v>11</v>
      </c>
      <c r="D2815" s="2">
        <v>0</v>
      </c>
      <c r="E2815">
        <f>+VLOOKUP(REAL[[#This Row],[GASTO]],Table4[#All],2,FALSE)</f>
        <v>71002</v>
      </c>
    </row>
    <row r="2816" spans="1:5" x14ac:dyDescent="0.35">
      <c r="A2816" s="1" t="s">
        <v>75</v>
      </c>
      <c r="B2816">
        <f t="shared" si="45"/>
        <v>5</v>
      </c>
      <c r="C2816" t="s">
        <v>11</v>
      </c>
      <c r="D2816" s="2">
        <v>0</v>
      </c>
      <c r="E2816">
        <f>+VLOOKUP(REAL[[#This Row],[GASTO]],Table4[#All],2,FALSE)</f>
        <v>71002</v>
      </c>
    </row>
    <row r="2817" spans="1:5" x14ac:dyDescent="0.35">
      <c r="A2817" s="1" t="s">
        <v>75</v>
      </c>
      <c r="B2817">
        <f t="shared" si="45"/>
        <v>5</v>
      </c>
      <c r="C2817" t="s">
        <v>11</v>
      </c>
      <c r="D2817" s="2">
        <v>0</v>
      </c>
      <c r="E2817">
        <f>+VLOOKUP(REAL[[#This Row],[GASTO]],Table4[#All],2,FALSE)</f>
        <v>71002</v>
      </c>
    </row>
    <row r="2818" spans="1:5" x14ac:dyDescent="0.35">
      <c r="A2818" s="1" t="s">
        <v>75</v>
      </c>
      <c r="B2818">
        <f t="shared" si="45"/>
        <v>5</v>
      </c>
      <c r="C2818" t="s">
        <v>11</v>
      </c>
      <c r="D2818" s="2">
        <v>-6.41</v>
      </c>
      <c r="E2818">
        <f>+VLOOKUP(REAL[[#This Row],[GASTO]],Table4[#All],2,FALSE)</f>
        <v>71002</v>
      </c>
    </row>
    <row r="2819" spans="1:5" x14ac:dyDescent="0.35">
      <c r="A2819" s="1" t="s">
        <v>75</v>
      </c>
      <c r="B2819">
        <f t="shared" si="45"/>
        <v>5</v>
      </c>
      <c r="C2819" t="s">
        <v>11</v>
      </c>
      <c r="D2819" s="2">
        <v>0</v>
      </c>
      <c r="E2819">
        <f>+VLOOKUP(REAL[[#This Row],[GASTO]],Table4[#All],2,FALSE)</f>
        <v>71002</v>
      </c>
    </row>
    <row r="2820" spans="1:5" x14ac:dyDescent="0.35">
      <c r="A2820" s="1" t="s">
        <v>75</v>
      </c>
      <c r="B2820">
        <f t="shared" si="45"/>
        <v>5</v>
      </c>
      <c r="C2820" t="s">
        <v>11</v>
      </c>
      <c r="D2820" s="2">
        <v>0</v>
      </c>
      <c r="E2820">
        <f>+VLOOKUP(REAL[[#This Row],[GASTO]],Table4[#All],2,FALSE)</f>
        <v>71002</v>
      </c>
    </row>
    <row r="2821" spans="1:5" x14ac:dyDescent="0.35">
      <c r="A2821" s="1" t="s">
        <v>75</v>
      </c>
      <c r="B2821">
        <f t="shared" si="45"/>
        <v>5</v>
      </c>
      <c r="C2821" t="s">
        <v>11</v>
      </c>
      <c r="D2821" s="2">
        <v>0</v>
      </c>
      <c r="E2821">
        <f>+VLOOKUP(REAL[[#This Row],[GASTO]],Table4[#All],2,FALSE)</f>
        <v>71002</v>
      </c>
    </row>
    <row r="2822" spans="1:5" x14ac:dyDescent="0.35">
      <c r="A2822" s="1" t="s">
        <v>75</v>
      </c>
      <c r="B2822">
        <f t="shared" si="45"/>
        <v>5</v>
      </c>
      <c r="C2822" t="s">
        <v>11</v>
      </c>
      <c r="D2822" s="2">
        <v>0</v>
      </c>
      <c r="E2822">
        <f>+VLOOKUP(REAL[[#This Row],[GASTO]],Table4[#All],2,FALSE)</f>
        <v>71002</v>
      </c>
    </row>
    <row r="2823" spans="1:5" x14ac:dyDescent="0.35">
      <c r="A2823" s="1" t="s">
        <v>75</v>
      </c>
      <c r="B2823">
        <f t="shared" si="45"/>
        <v>5</v>
      </c>
      <c r="C2823" t="s">
        <v>11</v>
      </c>
      <c r="D2823" s="2">
        <v>0</v>
      </c>
      <c r="E2823">
        <f>+VLOOKUP(REAL[[#This Row],[GASTO]],Table4[#All],2,FALSE)</f>
        <v>71002</v>
      </c>
    </row>
    <row r="2824" spans="1:5" x14ac:dyDescent="0.35">
      <c r="A2824" s="1" t="s">
        <v>75</v>
      </c>
      <c r="B2824">
        <f t="shared" si="45"/>
        <v>5</v>
      </c>
      <c r="C2824" t="s">
        <v>11</v>
      </c>
      <c r="D2824" s="2">
        <v>0</v>
      </c>
      <c r="E2824">
        <f>+VLOOKUP(REAL[[#This Row],[GASTO]],Table4[#All],2,FALSE)</f>
        <v>71002</v>
      </c>
    </row>
    <row r="2825" spans="1:5" x14ac:dyDescent="0.35">
      <c r="A2825" s="1" t="s">
        <v>75</v>
      </c>
      <c r="B2825">
        <f t="shared" si="45"/>
        <v>5</v>
      </c>
      <c r="C2825" t="s">
        <v>11</v>
      </c>
      <c r="D2825" s="2">
        <v>0</v>
      </c>
      <c r="E2825">
        <f>+VLOOKUP(REAL[[#This Row],[GASTO]],Table4[#All],2,FALSE)</f>
        <v>71002</v>
      </c>
    </row>
    <row r="2826" spans="1:5" x14ac:dyDescent="0.35">
      <c r="A2826" s="1" t="s">
        <v>68</v>
      </c>
      <c r="B2826">
        <f t="shared" si="45"/>
        <v>5</v>
      </c>
      <c r="C2826" t="s">
        <v>11</v>
      </c>
      <c r="D2826" s="2">
        <v>0</v>
      </c>
      <c r="E2826">
        <f>+VLOOKUP(REAL[[#This Row],[GASTO]],Table4[#All],2,FALSE)</f>
        <v>71002</v>
      </c>
    </row>
    <row r="2827" spans="1:5" x14ac:dyDescent="0.35">
      <c r="A2827" s="1" t="s">
        <v>68</v>
      </c>
      <c r="B2827">
        <f t="shared" si="45"/>
        <v>5</v>
      </c>
      <c r="C2827" t="s">
        <v>11</v>
      </c>
      <c r="D2827" s="2">
        <v>0</v>
      </c>
      <c r="E2827">
        <f>+VLOOKUP(REAL[[#This Row],[GASTO]],Table4[#All],2,FALSE)</f>
        <v>71002</v>
      </c>
    </row>
    <row r="2828" spans="1:5" x14ac:dyDescent="0.35">
      <c r="A2828" s="1" t="s">
        <v>68</v>
      </c>
      <c r="B2828">
        <f t="shared" si="45"/>
        <v>5</v>
      </c>
      <c r="C2828" t="s">
        <v>11</v>
      </c>
      <c r="D2828" s="2">
        <v>0</v>
      </c>
      <c r="E2828">
        <f>+VLOOKUP(REAL[[#This Row],[GASTO]],Table4[#All],2,FALSE)</f>
        <v>71002</v>
      </c>
    </row>
    <row r="2829" spans="1:5" x14ac:dyDescent="0.35">
      <c r="A2829" s="1" t="s">
        <v>68</v>
      </c>
      <c r="B2829">
        <f t="shared" si="45"/>
        <v>5</v>
      </c>
      <c r="C2829" t="s">
        <v>11</v>
      </c>
      <c r="D2829" s="2">
        <v>0</v>
      </c>
      <c r="E2829">
        <f>+VLOOKUP(REAL[[#This Row],[GASTO]],Table4[#All],2,FALSE)</f>
        <v>71002</v>
      </c>
    </row>
    <row r="2830" spans="1:5" x14ac:dyDescent="0.35">
      <c r="A2830" s="1" t="s">
        <v>68</v>
      </c>
      <c r="B2830">
        <f t="shared" si="45"/>
        <v>5</v>
      </c>
      <c r="C2830" t="s">
        <v>11</v>
      </c>
      <c r="D2830" s="2">
        <v>0</v>
      </c>
      <c r="E2830">
        <f>+VLOOKUP(REAL[[#This Row],[GASTO]],Table4[#All],2,FALSE)</f>
        <v>71002</v>
      </c>
    </row>
    <row r="2831" spans="1:5" x14ac:dyDescent="0.35">
      <c r="A2831" s="1" t="s">
        <v>68</v>
      </c>
      <c r="B2831">
        <f t="shared" si="45"/>
        <v>5</v>
      </c>
      <c r="C2831" t="s">
        <v>11</v>
      </c>
      <c r="D2831" s="2">
        <v>0</v>
      </c>
      <c r="E2831">
        <f>+VLOOKUP(REAL[[#This Row],[GASTO]],Table4[#All],2,FALSE)</f>
        <v>71002</v>
      </c>
    </row>
    <row r="2832" spans="1:5" x14ac:dyDescent="0.35">
      <c r="A2832" s="1" t="s">
        <v>68</v>
      </c>
      <c r="B2832">
        <f t="shared" si="45"/>
        <v>5</v>
      </c>
      <c r="C2832" t="s">
        <v>11</v>
      </c>
      <c r="D2832" s="2">
        <v>0</v>
      </c>
      <c r="E2832">
        <f>+VLOOKUP(REAL[[#This Row],[GASTO]],Table4[#All],2,FALSE)</f>
        <v>71002</v>
      </c>
    </row>
    <row r="2833" spans="1:5" x14ac:dyDescent="0.35">
      <c r="A2833" s="1" t="s">
        <v>68</v>
      </c>
      <c r="B2833">
        <f t="shared" si="45"/>
        <v>5</v>
      </c>
      <c r="C2833" t="s">
        <v>11</v>
      </c>
      <c r="D2833" s="2">
        <v>0</v>
      </c>
      <c r="E2833">
        <f>+VLOOKUP(REAL[[#This Row],[GASTO]],Table4[#All],2,FALSE)</f>
        <v>71002</v>
      </c>
    </row>
    <row r="2834" spans="1:5" x14ac:dyDescent="0.35">
      <c r="A2834" s="1" t="s">
        <v>68</v>
      </c>
      <c r="B2834">
        <f t="shared" si="45"/>
        <v>5</v>
      </c>
      <c r="C2834" t="s">
        <v>11</v>
      </c>
      <c r="D2834" s="2">
        <v>0</v>
      </c>
      <c r="E2834">
        <f>+VLOOKUP(REAL[[#This Row],[GASTO]],Table4[#All],2,FALSE)</f>
        <v>71002</v>
      </c>
    </row>
    <row r="2835" spans="1:5" x14ac:dyDescent="0.35">
      <c r="A2835" s="1" t="s">
        <v>68</v>
      </c>
      <c r="B2835">
        <f t="shared" si="45"/>
        <v>5</v>
      </c>
      <c r="C2835" t="s">
        <v>11</v>
      </c>
      <c r="D2835" s="2">
        <v>0</v>
      </c>
      <c r="E2835">
        <f>+VLOOKUP(REAL[[#This Row],[GASTO]],Table4[#All],2,FALSE)</f>
        <v>71002</v>
      </c>
    </row>
    <row r="2836" spans="1:5" x14ac:dyDescent="0.35">
      <c r="A2836" s="1" t="s">
        <v>68</v>
      </c>
      <c r="B2836">
        <f t="shared" si="45"/>
        <v>5</v>
      </c>
      <c r="C2836" t="s">
        <v>11</v>
      </c>
      <c r="D2836" s="2">
        <v>0</v>
      </c>
      <c r="E2836">
        <f>+VLOOKUP(REAL[[#This Row],[GASTO]],Table4[#All],2,FALSE)</f>
        <v>71002</v>
      </c>
    </row>
    <row r="2837" spans="1:5" x14ac:dyDescent="0.35">
      <c r="A2837" s="1" t="s">
        <v>68</v>
      </c>
      <c r="B2837">
        <f t="shared" si="45"/>
        <v>5</v>
      </c>
      <c r="C2837" t="s">
        <v>11</v>
      </c>
      <c r="D2837" s="2">
        <v>0</v>
      </c>
      <c r="E2837">
        <f>+VLOOKUP(REAL[[#This Row],[GASTO]],Table4[#All],2,FALSE)</f>
        <v>71002</v>
      </c>
    </row>
    <row r="2838" spans="1:5" x14ac:dyDescent="0.35">
      <c r="A2838" s="1" t="s">
        <v>68</v>
      </c>
      <c r="B2838">
        <f t="shared" si="45"/>
        <v>5</v>
      </c>
      <c r="C2838" t="s">
        <v>11</v>
      </c>
      <c r="D2838" s="2">
        <v>0</v>
      </c>
      <c r="E2838">
        <f>+VLOOKUP(REAL[[#This Row],[GASTO]],Table4[#All],2,FALSE)</f>
        <v>71002</v>
      </c>
    </row>
    <row r="2839" spans="1:5" x14ac:dyDescent="0.35">
      <c r="A2839" s="1" t="s">
        <v>68</v>
      </c>
      <c r="B2839">
        <f t="shared" si="45"/>
        <v>5</v>
      </c>
      <c r="C2839" t="s">
        <v>11</v>
      </c>
      <c r="D2839" s="2">
        <v>0</v>
      </c>
      <c r="E2839">
        <f>+VLOOKUP(REAL[[#This Row],[GASTO]],Table4[#All],2,FALSE)</f>
        <v>71002</v>
      </c>
    </row>
    <row r="2840" spans="1:5" x14ac:dyDescent="0.35">
      <c r="A2840" s="1" t="s">
        <v>68</v>
      </c>
      <c r="B2840">
        <f t="shared" si="45"/>
        <v>5</v>
      </c>
      <c r="C2840" t="s">
        <v>11</v>
      </c>
      <c r="D2840" s="2">
        <v>0</v>
      </c>
      <c r="E2840">
        <f>+VLOOKUP(REAL[[#This Row],[GASTO]],Table4[#All],2,FALSE)</f>
        <v>71002</v>
      </c>
    </row>
    <row r="2841" spans="1:5" x14ac:dyDescent="0.35">
      <c r="A2841" s="1" t="s">
        <v>68</v>
      </c>
      <c r="B2841">
        <f t="shared" si="45"/>
        <v>5</v>
      </c>
      <c r="C2841" t="s">
        <v>11</v>
      </c>
      <c r="D2841" s="2">
        <v>0</v>
      </c>
      <c r="E2841">
        <f>+VLOOKUP(REAL[[#This Row],[GASTO]],Table4[#All],2,FALSE)</f>
        <v>71002</v>
      </c>
    </row>
    <row r="2842" spans="1:5" x14ac:dyDescent="0.35">
      <c r="A2842" s="1" t="s">
        <v>68</v>
      </c>
      <c r="B2842">
        <f t="shared" si="45"/>
        <v>5</v>
      </c>
      <c r="C2842" t="s">
        <v>11</v>
      </c>
      <c r="D2842" s="2">
        <v>0</v>
      </c>
      <c r="E2842">
        <f>+VLOOKUP(REAL[[#This Row],[GASTO]],Table4[#All],2,FALSE)</f>
        <v>71002</v>
      </c>
    </row>
    <row r="2843" spans="1:5" x14ac:dyDescent="0.35">
      <c r="A2843" s="1" t="s">
        <v>68</v>
      </c>
      <c r="B2843">
        <f t="shared" si="45"/>
        <v>5</v>
      </c>
      <c r="C2843" t="s">
        <v>11</v>
      </c>
      <c r="D2843" s="2">
        <v>0</v>
      </c>
      <c r="E2843">
        <f>+VLOOKUP(REAL[[#This Row],[GASTO]],Table4[#All],2,FALSE)</f>
        <v>71002</v>
      </c>
    </row>
    <row r="2844" spans="1:5" x14ac:dyDescent="0.35">
      <c r="A2844" s="1" t="s">
        <v>68</v>
      </c>
      <c r="B2844">
        <f t="shared" si="45"/>
        <v>5</v>
      </c>
      <c r="C2844" t="s">
        <v>11</v>
      </c>
      <c r="D2844" s="2">
        <v>0</v>
      </c>
      <c r="E2844">
        <f>+VLOOKUP(REAL[[#This Row],[GASTO]],Table4[#All],2,FALSE)</f>
        <v>71002</v>
      </c>
    </row>
    <row r="2845" spans="1:5" x14ac:dyDescent="0.35">
      <c r="A2845" s="1" t="s">
        <v>68</v>
      </c>
      <c r="B2845">
        <f t="shared" si="45"/>
        <v>5</v>
      </c>
      <c r="C2845" t="s">
        <v>11</v>
      </c>
      <c r="D2845" s="2">
        <v>0</v>
      </c>
      <c r="E2845">
        <f>+VLOOKUP(REAL[[#This Row],[GASTO]],Table4[#All],2,FALSE)</f>
        <v>71002</v>
      </c>
    </row>
    <row r="2846" spans="1:5" x14ac:dyDescent="0.35">
      <c r="A2846" s="1" t="s">
        <v>68</v>
      </c>
      <c r="B2846">
        <f t="shared" si="45"/>
        <v>5</v>
      </c>
      <c r="C2846" t="s">
        <v>11</v>
      </c>
      <c r="D2846" s="2">
        <v>0</v>
      </c>
      <c r="E2846">
        <f>+VLOOKUP(REAL[[#This Row],[GASTO]],Table4[#All],2,FALSE)</f>
        <v>71002</v>
      </c>
    </row>
    <row r="2847" spans="1:5" x14ac:dyDescent="0.35">
      <c r="A2847" s="1" t="s">
        <v>68</v>
      </c>
      <c r="B2847">
        <f t="shared" si="45"/>
        <v>5</v>
      </c>
      <c r="C2847" t="s">
        <v>11</v>
      </c>
      <c r="D2847" s="2">
        <v>0</v>
      </c>
      <c r="E2847">
        <f>+VLOOKUP(REAL[[#This Row],[GASTO]],Table4[#All],2,FALSE)</f>
        <v>71002</v>
      </c>
    </row>
    <row r="2848" spans="1:5" x14ac:dyDescent="0.35">
      <c r="A2848" s="1" t="s">
        <v>68</v>
      </c>
      <c r="B2848">
        <f t="shared" si="45"/>
        <v>5</v>
      </c>
      <c r="C2848" t="s">
        <v>11</v>
      </c>
      <c r="D2848" s="2">
        <v>0</v>
      </c>
      <c r="E2848">
        <f>+VLOOKUP(REAL[[#This Row],[GASTO]],Table4[#All],2,FALSE)</f>
        <v>71002</v>
      </c>
    </row>
    <row r="2849" spans="1:5" x14ac:dyDescent="0.35">
      <c r="A2849" s="1" t="s">
        <v>68</v>
      </c>
      <c r="B2849">
        <f t="shared" si="45"/>
        <v>5</v>
      </c>
      <c r="C2849" t="s">
        <v>11</v>
      </c>
      <c r="D2849" s="2">
        <v>0</v>
      </c>
      <c r="E2849">
        <f>+VLOOKUP(REAL[[#This Row],[GASTO]],Table4[#All],2,FALSE)</f>
        <v>71002</v>
      </c>
    </row>
    <row r="2850" spans="1:5" x14ac:dyDescent="0.35">
      <c r="A2850" s="1" t="s">
        <v>68</v>
      </c>
      <c r="B2850">
        <f t="shared" si="45"/>
        <v>5</v>
      </c>
      <c r="C2850" t="s">
        <v>11</v>
      </c>
      <c r="D2850" s="2">
        <v>0</v>
      </c>
      <c r="E2850">
        <f>+VLOOKUP(REAL[[#This Row],[GASTO]],Table4[#All],2,FALSE)</f>
        <v>71002</v>
      </c>
    </row>
    <row r="2851" spans="1:5" x14ac:dyDescent="0.35">
      <c r="A2851" s="1" t="s">
        <v>68</v>
      </c>
      <c r="B2851">
        <f t="shared" si="45"/>
        <v>5</v>
      </c>
      <c r="C2851" t="s">
        <v>11</v>
      </c>
      <c r="D2851" s="2">
        <v>0</v>
      </c>
      <c r="E2851">
        <f>+VLOOKUP(REAL[[#This Row],[GASTO]],Table4[#All],2,FALSE)</f>
        <v>71002</v>
      </c>
    </row>
    <row r="2852" spans="1:5" x14ac:dyDescent="0.35">
      <c r="A2852" s="1" t="s">
        <v>68</v>
      </c>
      <c r="B2852">
        <f t="shared" si="45"/>
        <v>5</v>
      </c>
      <c r="C2852" t="s">
        <v>11</v>
      </c>
      <c r="D2852" s="2">
        <v>0</v>
      </c>
      <c r="E2852">
        <f>+VLOOKUP(REAL[[#This Row],[GASTO]],Table4[#All],2,FALSE)</f>
        <v>71002</v>
      </c>
    </row>
    <row r="2853" spans="1:5" x14ac:dyDescent="0.35">
      <c r="A2853" s="1" t="s">
        <v>68</v>
      </c>
      <c r="B2853">
        <f t="shared" si="45"/>
        <v>5</v>
      </c>
      <c r="C2853" t="s">
        <v>11</v>
      </c>
      <c r="D2853" s="2">
        <v>0</v>
      </c>
      <c r="E2853">
        <f>+VLOOKUP(REAL[[#This Row],[GASTO]],Table4[#All],2,FALSE)</f>
        <v>71002</v>
      </c>
    </row>
    <row r="2854" spans="1:5" x14ac:dyDescent="0.35">
      <c r="A2854" s="1" t="s">
        <v>68</v>
      </c>
      <c r="B2854">
        <f t="shared" si="45"/>
        <v>5</v>
      </c>
      <c r="C2854" t="s">
        <v>11</v>
      </c>
      <c r="D2854" s="2">
        <v>0</v>
      </c>
      <c r="E2854">
        <f>+VLOOKUP(REAL[[#This Row],[GASTO]],Table4[#All],2,FALSE)</f>
        <v>71002</v>
      </c>
    </row>
    <row r="2855" spans="1:5" x14ac:dyDescent="0.35">
      <c r="A2855" s="1" t="s">
        <v>68</v>
      </c>
      <c r="B2855">
        <f t="shared" si="45"/>
        <v>5</v>
      </c>
      <c r="C2855" t="s">
        <v>11</v>
      </c>
      <c r="D2855" s="2">
        <v>0</v>
      </c>
      <c r="E2855">
        <f>+VLOOKUP(REAL[[#This Row],[GASTO]],Table4[#All],2,FALSE)</f>
        <v>71002</v>
      </c>
    </row>
    <row r="2856" spans="1:5" x14ac:dyDescent="0.35">
      <c r="A2856" s="1" t="s">
        <v>68</v>
      </c>
      <c r="B2856">
        <f t="shared" si="45"/>
        <v>5</v>
      </c>
      <c r="C2856" t="s">
        <v>11</v>
      </c>
      <c r="D2856" s="2">
        <v>0</v>
      </c>
      <c r="E2856">
        <f>+VLOOKUP(REAL[[#This Row],[GASTO]],Table4[#All],2,FALSE)</f>
        <v>71002</v>
      </c>
    </row>
    <row r="2857" spans="1:5" x14ac:dyDescent="0.35">
      <c r="A2857" s="1" t="s">
        <v>68</v>
      </c>
      <c r="B2857">
        <f t="shared" si="45"/>
        <v>5</v>
      </c>
      <c r="C2857" t="s">
        <v>11</v>
      </c>
      <c r="D2857" s="2">
        <v>0</v>
      </c>
      <c r="E2857">
        <f>+VLOOKUP(REAL[[#This Row],[GASTO]],Table4[#All],2,FALSE)</f>
        <v>71002</v>
      </c>
    </row>
    <row r="2858" spans="1:5" x14ac:dyDescent="0.35">
      <c r="A2858" s="1" t="s">
        <v>68</v>
      </c>
      <c r="B2858">
        <f t="shared" si="45"/>
        <v>5</v>
      </c>
      <c r="C2858" t="s">
        <v>11</v>
      </c>
      <c r="D2858" s="2">
        <v>0</v>
      </c>
      <c r="E2858">
        <f>+VLOOKUP(REAL[[#This Row],[GASTO]],Table4[#All],2,FALSE)</f>
        <v>71002</v>
      </c>
    </row>
    <row r="2859" spans="1:5" x14ac:dyDescent="0.35">
      <c r="A2859" s="1" t="s">
        <v>68</v>
      </c>
      <c r="B2859">
        <f t="shared" si="45"/>
        <v>5</v>
      </c>
      <c r="C2859" t="s">
        <v>11</v>
      </c>
      <c r="D2859" s="2">
        <v>0</v>
      </c>
      <c r="E2859">
        <f>+VLOOKUP(REAL[[#This Row],[GASTO]],Table4[#All],2,FALSE)</f>
        <v>71002</v>
      </c>
    </row>
    <row r="2860" spans="1:5" x14ac:dyDescent="0.35">
      <c r="A2860" s="1" t="s">
        <v>68</v>
      </c>
      <c r="B2860">
        <f t="shared" si="45"/>
        <v>5</v>
      </c>
      <c r="C2860" t="s">
        <v>11</v>
      </c>
      <c r="D2860" s="2">
        <v>0</v>
      </c>
      <c r="E2860">
        <f>+VLOOKUP(REAL[[#This Row],[GASTO]],Table4[#All],2,FALSE)</f>
        <v>71002</v>
      </c>
    </row>
    <row r="2861" spans="1:5" x14ac:dyDescent="0.35">
      <c r="A2861" s="1" t="s">
        <v>68</v>
      </c>
      <c r="B2861">
        <f t="shared" si="45"/>
        <v>5</v>
      </c>
      <c r="C2861" t="s">
        <v>11</v>
      </c>
      <c r="D2861" s="2">
        <v>0</v>
      </c>
      <c r="E2861">
        <f>+VLOOKUP(REAL[[#This Row],[GASTO]],Table4[#All],2,FALSE)</f>
        <v>71002</v>
      </c>
    </row>
    <row r="2862" spans="1:5" x14ac:dyDescent="0.35">
      <c r="A2862" s="1" t="s">
        <v>68</v>
      </c>
      <c r="B2862">
        <f t="shared" si="45"/>
        <v>5</v>
      </c>
      <c r="C2862" t="s">
        <v>11</v>
      </c>
      <c r="D2862" s="2">
        <v>0</v>
      </c>
      <c r="E2862">
        <f>+VLOOKUP(REAL[[#This Row],[GASTO]],Table4[#All],2,FALSE)</f>
        <v>71002</v>
      </c>
    </row>
    <row r="2863" spans="1:5" x14ac:dyDescent="0.35">
      <c r="A2863" s="1" t="s">
        <v>68</v>
      </c>
      <c r="B2863">
        <f t="shared" si="45"/>
        <v>5</v>
      </c>
      <c r="C2863" t="s">
        <v>11</v>
      </c>
      <c r="D2863" s="2">
        <v>0</v>
      </c>
      <c r="E2863">
        <f>+VLOOKUP(REAL[[#This Row],[GASTO]],Table4[#All],2,FALSE)</f>
        <v>71002</v>
      </c>
    </row>
    <row r="2864" spans="1:5" x14ac:dyDescent="0.35">
      <c r="A2864" s="1" t="s">
        <v>68</v>
      </c>
      <c r="B2864">
        <f t="shared" si="45"/>
        <v>5</v>
      </c>
      <c r="C2864" t="s">
        <v>11</v>
      </c>
      <c r="D2864" s="2">
        <v>0</v>
      </c>
      <c r="E2864">
        <f>+VLOOKUP(REAL[[#This Row],[GASTO]],Table4[#All],2,FALSE)</f>
        <v>71002</v>
      </c>
    </row>
    <row r="2865" spans="1:5" x14ac:dyDescent="0.35">
      <c r="A2865" s="1" t="s">
        <v>68</v>
      </c>
      <c r="B2865">
        <f t="shared" si="45"/>
        <v>5</v>
      </c>
      <c r="C2865" t="s">
        <v>11</v>
      </c>
      <c r="D2865" s="2">
        <v>0</v>
      </c>
      <c r="E2865">
        <f>+VLOOKUP(REAL[[#This Row],[GASTO]],Table4[#All],2,FALSE)</f>
        <v>71002</v>
      </c>
    </row>
    <row r="2866" spans="1:5" x14ac:dyDescent="0.35">
      <c r="A2866" s="1" t="s">
        <v>68</v>
      </c>
      <c r="B2866">
        <f t="shared" si="45"/>
        <v>5</v>
      </c>
      <c r="C2866" t="s">
        <v>11</v>
      </c>
      <c r="D2866" s="2">
        <v>0</v>
      </c>
      <c r="E2866">
        <f>+VLOOKUP(REAL[[#This Row],[GASTO]],Table4[#All],2,FALSE)</f>
        <v>71002</v>
      </c>
    </row>
    <row r="2867" spans="1:5" x14ac:dyDescent="0.35">
      <c r="A2867" s="1" t="s">
        <v>68</v>
      </c>
      <c r="B2867">
        <f t="shared" si="45"/>
        <v>5</v>
      </c>
      <c r="C2867" t="s">
        <v>11</v>
      </c>
      <c r="D2867" s="2">
        <v>0</v>
      </c>
      <c r="E2867">
        <f>+VLOOKUP(REAL[[#This Row],[GASTO]],Table4[#All],2,FALSE)</f>
        <v>71002</v>
      </c>
    </row>
    <row r="2868" spans="1:5" x14ac:dyDescent="0.35">
      <c r="A2868" s="1" t="s">
        <v>68</v>
      </c>
      <c r="B2868">
        <f t="shared" si="45"/>
        <v>5</v>
      </c>
      <c r="C2868" t="s">
        <v>11</v>
      </c>
      <c r="D2868" s="2">
        <v>0</v>
      </c>
      <c r="E2868">
        <f>+VLOOKUP(REAL[[#This Row],[GASTO]],Table4[#All],2,FALSE)</f>
        <v>71002</v>
      </c>
    </row>
    <row r="2869" spans="1:5" x14ac:dyDescent="0.35">
      <c r="A2869" s="1" t="s">
        <v>68</v>
      </c>
      <c r="B2869">
        <f t="shared" si="45"/>
        <v>5</v>
      </c>
      <c r="C2869" t="s">
        <v>11</v>
      </c>
      <c r="D2869" s="2">
        <v>0</v>
      </c>
      <c r="E2869">
        <f>+VLOOKUP(REAL[[#This Row],[GASTO]],Table4[#All],2,FALSE)</f>
        <v>71002</v>
      </c>
    </row>
    <row r="2870" spans="1:5" x14ac:dyDescent="0.35">
      <c r="A2870" s="1" t="s">
        <v>68</v>
      </c>
      <c r="B2870">
        <f t="shared" si="45"/>
        <v>5</v>
      </c>
      <c r="C2870" t="s">
        <v>11</v>
      </c>
      <c r="D2870" s="2">
        <v>0</v>
      </c>
      <c r="E2870">
        <f>+VLOOKUP(REAL[[#This Row],[GASTO]],Table4[#All],2,FALSE)</f>
        <v>71002</v>
      </c>
    </row>
    <row r="2871" spans="1:5" x14ac:dyDescent="0.35">
      <c r="A2871" s="1" t="s">
        <v>68</v>
      </c>
      <c r="B2871">
        <f t="shared" si="45"/>
        <v>5</v>
      </c>
      <c r="C2871" t="s">
        <v>11</v>
      </c>
      <c r="D2871" s="2">
        <v>0</v>
      </c>
      <c r="E2871">
        <f>+VLOOKUP(REAL[[#This Row],[GASTO]],Table4[#All],2,FALSE)</f>
        <v>71002</v>
      </c>
    </row>
    <row r="2872" spans="1:5" x14ac:dyDescent="0.35">
      <c r="A2872" s="1" t="s">
        <v>68</v>
      </c>
      <c r="B2872">
        <f t="shared" si="45"/>
        <v>5</v>
      </c>
      <c r="C2872" t="s">
        <v>11</v>
      </c>
      <c r="D2872" s="2">
        <v>0</v>
      </c>
      <c r="E2872">
        <f>+VLOOKUP(REAL[[#This Row],[GASTO]],Table4[#All],2,FALSE)</f>
        <v>71002</v>
      </c>
    </row>
    <row r="2873" spans="1:5" x14ac:dyDescent="0.35">
      <c r="A2873" s="1" t="s">
        <v>68</v>
      </c>
      <c r="B2873">
        <f t="shared" si="45"/>
        <v>5</v>
      </c>
      <c r="C2873" t="s">
        <v>11</v>
      </c>
      <c r="D2873" s="2">
        <v>0</v>
      </c>
      <c r="E2873">
        <f>+VLOOKUP(REAL[[#This Row],[GASTO]],Table4[#All],2,FALSE)</f>
        <v>71002</v>
      </c>
    </row>
    <row r="2874" spans="1:5" x14ac:dyDescent="0.35">
      <c r="A2874" s="1" t="s">
        <v>68</v>
      </c>
      <c r="B2874">
        <f t="shared" si="45"/>
        <v>5</v>
      </c>
      <c r="C2874" t="s">
        <v>11</v>
      </c>
      <c r="D2874" s="2">
        <v>0</v>
      </c>
      <c r="E2874">
        <f>+VLOOKUP(REAL[[#This Row],[GASTO]],Table4[#All],2,FALSE)</f>
        <v>71002</v>
      </c>
    </row>
    <row r="2875" spans="1:5" x14ac:dyDescent="0.35">
      <c r="A2875" s="1" t="s">
        <v>68</v>
      </c>
      <c r="B2875">
        <f t="shared" si="45"/>
        <v>5</v>
      </c>
      <c r="C2875" t="s">
        <v>11</v>
      </c>
      <c r="D2875" s="2">
        <v>0</v>
      </c>
      <c r="E2875">
        <f>+VLOOKUP(REAL[[#This Row],[GASTO]],Table4[#All],2,FALSE)</f>
        <v>71002</v>
      </c>
    </row>
    <row r="2876" spans="1:5" x14ac:dyDescent="0.35">
      <c r="A2876" s="1" t="s">
        <v>68</v>
      </c>
      <c r="B2876">
        <f t="shared" si="45"/>
        <v>5</v>
      </c>
      <c r="C2876" t="s">
        <v>11</v>
      </c>
      <c r="D2876" s="2">
        <v>0</v>
      </c>
      <c r="E2876">
        <f>+VLOOKUP(REAL[[#This Row],[GASTO]],Table4[#All],2,FALSE)</f>
        <v>71002</v>
      </c>
    </row>
    <row r="2877" spans="1:5" x14ac:dyDescent="0.35">
      <c r="A2877" s="1" t="s">
        <v>68</v>
      </c>
      <c r="B2877">
        <f t="shared" ref="B2877:B2940" si="46">+MONTH(A2877)</f>
        <v>5</v>
      </c>
      <c r="C2877" t="s">
        <v>11</v>
      </c>
      <c r="D2877" s="2">
        <v>0</v>
      </c>
      <c r="E2877">
        <f>+VLOOKUP(REAL[[#This Row],[GASTO]],Table4[#All],2,FALSE)</f>
        <v>71002</v>
      </c>
    </row>
    <row r="2878" spans="1:5" x14ac:dyDescent="0.35">
      <c r="A2878" s="1" t="s">
        <v>68</v>
      </c>
      <c r="B2878">
        <f t="shared" si="46"/>
        <v>5</v>
      </c>
      <c r="C2878" t="s">
        <v>11</v>
      </c>
      <c r="D2878" s="2">
        <v>0</v>
      </c>
      <c r="E2878">
        <f>+VLOOKUP(REAL[[#This Row],[GASTO]],Table4[#All],2,FALSE)</f>
        <v>71002</v>
      </c>
    </row>
    <row r="2879" spans="1:5" x14ac:dyDescent="0.35">
      <c r="A2879" s="1" t="s">
        <v>68</v>
      </c>
      <c r="B2879">
        <f t="shared" si="46"/>
        <v>5</v>
      </c>
      <c r="C2879" t="s">
        <v>11</v>
      </c>
      <c r="D2879" s="2">
        <v>0</v>
      </c>
      <c r="E2879">
        <f>+VLOOKUP(REAL[[#This Row],[GASTO]],Table4[#All],2,FALSE)</f>
        <v>71002</v>
      </c>
    </row>
    <row r="2880" spans="1:5" x14ac:dyDescent="0.35">
      <c r="A2880" s="1" t="s">
        <v>68</v>
      </c>
      <c r="B2880">
        <f t="shared" si="46"/>
        <v>5</v>
      </c>
      <c r="C2880" t="s">
        <v>11</v>
      </c>
      <c r="D2880" s="2">
        <v>0</v>
      </c>
      <c r="E2880">
        <f>+VLOOKUP(REAL[[#This Row],[GASTO]],Table4[#All],2,FALSE)</f>
        <v>71002</v>
      </c>
    </row>
    <row r="2881" spans="1:5" x14ac:dyDescent="0.35">
      <c r="A2881" s="1" t="s">
        <v>68</v>
      </c>
      <c r="B2881">
        <f t="shared" si="46"/>
        <v>5</v>
      </c>
      <c r="C2881" t="s">
        <v>11</v>
      </c>
      <c r="D2881" s="2">
        <v>0</v>
      </c>
      <c r="E2881">
        <f>+VLOOKUP(REAL[[#This Row],[GASTO]],Table4[#All],2,FALSE)</f>
        <v>71002</v>
      </c>
    </row>
    <row r="2882" spans="1:5" x14ac:dyDescent="0.35">
      <c r="A2882" s="1" t="s">
        <v>68</v>
      </c>
      <c r="B2882">
        <f t="shared" si="46"/>
        <v>5</v>
      </c>
      <c r="C2882" t="s">
        <v>11</v>
      </c>
      <c r="D2882" s="2">
        <v>0</v>
      </c>
      <c r="E2882">
        <f>+VLOOKUP(REAL[[#This Row],[GASTO]],Table4[#All],2,FALSE)</f>
        <v>71002</v>
      </c>
    </row>
    <row r="2883" spans="1:5" x14ac:dyDescent="0.35">
      <c r="A2883" s="1" t="s">
        <v>68</v>
      </c>
      <c r="B2883">
        <f t="shared" si="46"/>
        <v>5</v>
      </c>
      <c r="C2883" t="s">
        <v>11</v>
      </c>
      <c r="D2883" s="2">
        <v>0</v>
      </c>
      <c r="E2883">
        <f>+VLOOKUP(REAL[[#This Row],[GASTO]],Table4[#All],2,FALSE)</f>
        <v>71002</v>
      </c>
    </row>
    <row r="2884" spans="1:5" x14ac:dyDescent="0.35">
      <c r="A2884" s="1" t="s">
        <v>68</v>
      </c>
      <c r="B2884">
        <f t="shared" si="46"/>
        <v>5</v>
      </c>
      <c r="C2884" t="s">
        <v>11</v>
      </c>
      <c r="D2884" s="2">
        <v>0</v>
      </c>
      <c r="E2884">
        <f>+VLOOKUP(REAL[[#This Row],[GASTO]],Table4[#All],2,FALSE)</f>
        <v>71002</v>
      </c>
    </row>
    <row r="2885" spans="1:5" x14ac:dyDescent="0.35">
      <c r="A2885" s="1" t="s">
        <v>60</v>
      </c>
      <c r="B2885">
        <f t="shared" si="46"/>
        <v>5</v>
      </c>
      <c r="C2885" t="s">
        <v>11</v>
      </c>
      <c r="D2885" s="2">
        <v>0</v>
      </c>
      <c r="E2885">
        <f>+VLOOKUP(REAL[[#This Row],[GASTO]],Table4[#All],2,FALSE)</f>
        <v>71002</v>
      </c>
    </row>
    <row r="2886" spans="1:5" x14ac:dyDescent="0.35">
      <c r="A2886" s="1" t="s">
        <v>60</v>
      </c>
      <c r="B2886">
        <f t="shared" si="46"/>
        <v>5</v>
      </c>
      <c r="C2886" t="s">
        <v>11</v>
      </c>
      <c r="D2886" s="2">
        <v>0</v>
      </c>
      <c r="E2886">
        <f>+VLOOKUP(REAL[[#This Row],[GASTO]],Table4[#All],2,FALSE)</f>
        <v>71002</v>
      </c>
    </row>
    <row r="2887" spans="1:5" x14ac:dyDescent="0.35">
      <c r="A2887" s="1" t="s">
        <v>60</v>
      </c>
      <c r="B2887">
        <f t="shared" si="46"/>
        <v>5</v>
      </c>
      <c r="C2887" t="s">
        <v>11</v>
      </c>
      <c r="D2887" s="2">
        <v>0</v>
      </c>
      <c r="E2887">
        <f>+VLOOKUP(REAL[[#This Row],[GASTO]],Table4[#All],2,FALSE)</f>
        <v>71002</v>
      </c>
    </row>
    <row r="2888" spans="1:5" x14ac:dyDescent="0.35">
      <c r="A2888" s="1" t="s">
        <v>60</v>
      </c>
      <c r="B2888">
        <f t="shared" si="46"/>
        <v>5</v>
      </c>
      <c r="C2888" t="s">
        <v>11</v>
      </c>
      <c r="D2888" s="2">
        <v>0</v>
      </c>
      <c r="E2888">
        <f>+VLOOKUP(REAL[[#This Row],[GASTO]],Table4[#All],2,FALSE)</f>
        <v>71002</v>
      </c>
    </row>
    <row r="2889" spans="1:5" x14ac:dyDescent="0.35">
      <c r="A2889" s="1" t="s">
        <v>60</v>
      </c>
      <c r="B2889">
        <f t="shared" si="46"/>
        <v>5</v>
      </c>
      <c r="C2889" t="s">
        <v>11</v>
      </c>
      <c r="D2889" s="2">
        <v>0</v>
      </c>
      <c r="E2889">
        <f>+VLOOKUP(REAL[[#This Row],[GASTO]],Table4[#All],2,FALSE)</f>
        <v>71002</v>
      </c>
    </row>
    <row r="2890" spans="1:5" x14ac:dyDescent="0.35">
      <c r="A2890" s="1" t="s">
        <v>60</v>
      </c>
      <c r="B2890">
        <f t="shared" si="46"/>
        <v>5</v>
      </c>
      <c r="C2890" t="s">
        <v>11</v>
      </c>
      <c r="D2890" s="2">
        <v>0</v>
      </c>
      <c r="E2890">
        <f>+VLOOKUP(REAL[[#This Row],[GASTO]],Table4[#All],2,FALSE)</f>
        <v>71002</v>
      </c>
    </row>
    <row r="2891" spans="1:5" x14ac:dyDescent="0.35">
      <c r="A2891" s="1" t="s">
        <v>60</v>
      </c>
      <c r="B2891">
        <f t="shared" si="46"/>
        <v>5</v>
      </c>
      <c r="C2891" t="s">
        <v>11</v>
      </c>
      <c r="D2891" s="2">
        <v>0</v>
      </c>
      <c r="E2891">
        <f>+VLOOKUP(REAL[[#This Row],[GASTO]],Table4[#All],2,FALSE)</f>
        <v>71002</v>
      </c>
    </row>
    <row r="2892" spans="1:5" x14ac:dyDescent="0.35">
      <c r="A2892" s="1" t="s">
        <v>60</v>
      </c>
      <c r="B2892">
        <f t="shared" si="46"/>
        <v>5</v>
      </c>
      <c r="C2892" t="s">
        <v>11</v>
      </c>
      <c r="D2892" s="2">
        <v>0</v>
      </c>
      <c r="E2892">
        <f>+VLOOKUP(REAL[[#This Row],[GASTO]],Table4[#All],2,FALSE)</f>
        <v>71002</v>
      </c>
    </row>
    <row r="2893" spans="1:5" x14ac:dyDescent="0.35">
      <c r="A2893" s="1" t="s">
        <v>60</v>
      </c>
      <c r="B2893">
        <f t="shared" si="46"/>
        <v>5</v>
      </c>
      <c r="C2893" t="s">
        <v>11</v>
      </c>
      <c r="D2893" s="2">
        <v>0</v>
      </c>
      <c r="E2893">
        <f>+VLOOKUP(REAL[[#This Row],[GASTO]],Table4[#All],2,FALSE)</f>
        <v>71002</v>
      </c>
    </row>
    <row r="2894" spans="1:5" x14ac:dyDescent="0.35">
      <c r="A2894" s="1" t="s">
        <v>60</v>
      </c>
      <c r="B2894">
        <f t="shared" si="46"/>
        <v>5</v>
      </c>
      <c r="C2894" t="s">
        <v>11</v>
      </c>
      <c r="D2894" s="2">
        <v>0</v>
      </c>
      <c r="E2894">
        <f>+VLOOKUP(REAL[[#This Row],[GASTO]],Table4[#All],2,FALSE)</f>
        <v>71002</v>
      </c>
    </row>
    <row r="2895" spans="1:5" x14ac:dyDescent="0.35">
      <c r="A2895" s="1" t="s">
        <v>60</v>
      </c>
      <c r="B2895">
        <f t="shared" si="46"/>
        <v>5</v>
      </c>
      <c r="C2895" t="s">
        <v>11</v>
      </c>
      <c r="D2895" s="2">
        <v>0</v>
      </c>
      <c r="E2895">
        <f>+VLOOKUP(REAL[[#This Row],[GASTO]],Table4[#All],2,FALSE)</f>
        <v>71002</v>
      </c>
    </row>
    <row r="2896" spans="1:5" x14ac:dyDescent="0.35">
      <c r="A2896" s="1" t="s">
        <v>60</v>
      </c>
      <c r="B2896">
        <f t="shared" si="46"/>
        <v>5</v>
      </c>
      <c r="C2896" t="s">
        <v>11</v>
      </c>
      <c r="D2896" s="2">
        <v>0</v>
      </c>
      <c r="E2896">
        <f>+VLOOKUP(REAL[[#This Row],[GASTO]],Table4[#All],2,FALSE)</f>
        <v>71002</v>
      </c>
    </row>
    <row r="2897" spans="1:5" x14ac:dyDescent="0.35">
      <c r="A2897" s="1" t="s">
        <v>60</v>
      </c>
      <c r="B2897">
        <f t="shared" si="46"/>
        <v>5</v>
      </c>
      <c r="C2897" t="s">
        <v>11</v>
      </c>
      <c r="D2897" s="2">
        <v>0</v>
      </c>
      <c r="E2897">
        <f>+VLOOKUP(REAL[[#This Row],[GASTO]],Table4[#All],2,FALSE)</f>
        <v>71002</v>
      </c>
    </row>
    <row r="2898" spans="1:5" x14ac:dyDescent="0.35">
      <c r="A2898" s="1" t="s">
        <v>60</v>
      </c>
      <c r="B2898">
        <f t="shared" si="46"/>
        <v>5</v>
      </c>
      <c r="C2898" t="s">
        <v>11</v>
      </c>
      <c r="D2898" s="2">
        <v>0</v>
      </c>
      <c r="E2898">
        <f>+VLOOKUP(REAL[[#This Row],[GASTO]],Table4[#All],2,FALSE)</f>
        <v>71002</v>
      </c>
    </row>
    <row r="2899" spans="1:5" x14ac:dyDescent="0.35">
      <c r="A2899" s="1" t="s">
        <v>60</v>
      </c>
      <c r="B2899">
        <f t="shared" si="46"/>
        <v>5</v>
      </c>
      <c r="C2899" t="s">
        <v>11</v>
      </c>
      <c r="D2899" s="2">
        <v>0</v>
      </c>
      <c r="E2899">
        <f>+VLOOKUP(REAL[[#This Row],[GASTO]],Table4[#All],2,FALSE)</f>
        <v>71002</v>
      </c>
    </row>
    <row r="2900" spans="1:5" x14ac:dyDescent="0.35">
      <c r="A2900" s="1" t="s">
        <v>60</v>
      </c>
      <c r="B2900">
        <f t="shared" si="46"/>
        <v>5</v>
      </c>
      <c r="C2900" t="s">
        <v>11</v>
      </c>
      <c r="D2900" s="2">
        <v>0</v>
      </c>
      <c r="E2900">
        <f>+VLOOKUP(REAL[[#This Row],[GASTO]],Table4[#All],2,FALSE)</f>
        <v>71002</v>
      </c>
    </row>
    <row r="2901" spans="1:5" x14ac:dyDescent="0.35">
      <c r="A2901" s="1" t="s">
        <v>60</v>
      </c>
      <c r="B2901">
        <f t="shared" si="46"/>
        <v>5</v>
      </c>
      <c r="C2901" t="s">
        <v>11</v>
      </c>
      <c r="D2901" s="2">
        <v>0</v>
      </c>
      <c r="E2901">
        <f>+VLOOKUP(REAL[[#This Row],[GASTO]],Table4[#All],2,FALSE)</f>
        <v>71002</v>
      </c>
    </row>
    <row r="2902" spans="1:5" x14ac:dyDescent="0.35">
      <c r="A2902" s="1" t="s">
        <v>60</v>
      </c>
      <c r="B2902">
        <f t="shared" si="46"/>
        <v>5</v>
      </c>
      <c r="C2902" t="s">
        <v>11</v>
      </c>
      <c r="D2902" s="2">
        <v>0</v>
      </c>
      <c r="E2902">
        <f>+VLOOKUP(REAL[[#This Row],[GASTO]],Table4[#All],2,FALSE)</f>
        <v>71002</v>
      </c>
    </row>
    <row r="2903" spans="1:5" x14ac:dyDescent="0.35">
      <c r="A2903" s="1" t="s">
        <v>60</v>
      </c>
      <c r="B2903">
        <f t="shared" si="46"/>
        <v>5</v>
      </c>
      <c r="C2903" t="s">
        <v>11</v>
      </c>
      <c r="D2903" s="2">
        <v>0</v>
      </c>
      <c r="E2903">
        <f>+VLOOKUP(REAL[[#This Row],[GASTO]],Table4[#All],2,FALSE)</f>
        <v>71002</v>
      </c>
    </row>
    <row r="2904" spans="1:5" x14ac:dyDescent="0.35">
      <c r="A2904" s="1" t="s">
        <v>60</v>
      </c>
      <c r="B2904">
        <f t="shared" si="46"/>
        <v>5</v>
      </c>
      <c r="C2904" t="s">
        <v>11</v>
      </c>
      <c r="D2904" s="2">
        <v>0</v>
      </c>
      <c r="E2904">
        <f>+VLOOKUP(REAL[[#This Row],[GASTO]],Table4[#All],2,FALSE)</f>
        <v>71002</v>
      </c>
    </row>
    <row r="2905" spans="1:5" x14ac:dyDescent="0.35">
      <c r="A2905" s="1" t="s">
        <v>60</v>
      </c>
      <c r="B2905">
        <f t="shared" si="46"/>
        <v>5</v>
      </c>
      <c r="C2905" t="s">
        <v>11</v>
      </c>
      <c r="D2905" s="2">
        <v>0</v>
      </c>
      <c r="E2905">
        <f>+VLOOKUP(REAL[[#This Row],[GASTO]],Table4[#All],2,FALSE)</f>
        <v>71002</v>
      </c>
    </row>
    <row r="2906" spans="1:5" x14ac:dyDescent="0.35">
      <c r="A2906" s="1" t="s">
        <v>60</v>
      </c>
      <c r="B2906">
        <f t="shared" si="46"/>
        <v>5</v>
      </c>
      <c r="C2906" t="s">
        <v>11</v>
      </c>
      <c r="D2906" s="2">
        <v>0</v>
      </c>
      <c r="E2906">
        <f>+VLOOKUP(REAL[[#This Row],[GASTO]],Table4[#All],2,FALSE)</f>
        <v>71002</v>
      </c>
    </row>
    <row r="2907" spans="1:5" x14ac:dyDescent="0.35">
      <c r="A2907" s="1" t="s">
        <v>60</v>
      </c>
      <c r="B2907">
        <f t="shared" si="46"/>
        <v>5</v>
      </c>
      <c r="C2907" t="s">
        <v>11</v>
      </c>
      <c r="D2907" s="2">
        <v>0</v>
      </c>
      <c r="E2907">
        <f>+VLOOKUP(REAL[[#This Row],[GASTO]],Table4[#All],2,FALSE)</f>
        <v>71002</v>
      </c>
    </row>
    <row r="2908" spans="1:5" x14ac:dyDescent="0.35">
      <c r="A2908" s="1" t="s">
        <v>78</v>
      </c>
      <c r="B2908">
        <f t="shared" si="46"/>
        <v>5</v>
      </c>
      <c r="C2908" t="s">
        <v>11</v>
      </c>
      <c r="D2908" s="2">
        <v>0</v>
      </c>
      <c r="E2908">
        <f>+VLOOKUP(REAL[[#This Row],[GASTO]],Table4[#All],2,FALSE)</f>
        <v>71002</v>
      </c>
    </row>
    <row r="2909" spans="1:5" x14ac:dyDescent="0.35">
      <c r="A2909" s="1" t="s">
        <v>78</v>
      </c>
      <c r="B2909">
        <f t="shared" si="46"/>
        <v>5</v>
      </c>
      <c r="C2909" t="s">
        <v>11</v>
      </c>
      <c r="D2909" s="2">
        <v>0</v>
      </c>
      <c r="E2909">
        <f>+VLOOKUP(REAL[[#This Row],[GASTO]],Table4[#All],2,FALSE)</f>
        <v>71002</v>
      </c>
    </row>
    <row r="2910" spans="1:5" x14ac:dyDescent="0.35">
      <c r="A2910" s="1" t="s">
        <v>78</v>
      </c>
      <c r="B2910">
        <f t="shared" si="46"/>
        <v>5</v>
      </c>
      <c r="C2910" t="s">
        <v>11</v>
      </c>
      <c r="D2910" s="2">
        <v>0</v>
      </c>
      <c r="E2910">
        <f>+VLOOKUP(REAL[[#This Row],[GASTO]],Table4[#All],2,FALSE)</f>
        <v>71002</v>
      </c>
    </row>
    <row r="2911" spans="1:5" x14ac:dyDescent="0.35">
      <c r="A2911" s="1" t="s">
        <v>78</v>
      </c>
      <c r="B2911">
        <f t="shared" si="46"/>
        <v>5</v>
      </c>
      <c r="C2911" t="s">
        <v>11</v>
      </c>
      <c r="D2911" s="2">
        <v>0</v>
      </c>
      <c r="E2911">
        <f>+VLOOKUP(REAL[[#This Row],[GASTO]],Table4[#All],2,FALSE)</f>
        <v>71002</v>
      </c>
    </row>
    <row r="2912" spans="1:5" x14ac:dyDescent="0.35">
      <c r="A2912" s="1" t="s">
        <v>78</v>
      </c>
      <c r="B2912">
        <f t="shared" si="46"/>
        <v>5</v>
      </c>
      <c r="C2912" t="s">
        <v>11</v>
      </c>
      <c r="D2912" s="2">
        <v>0</v>
      </c>
      <c r="E2912">
        <f>+VLOOKUP(REAL[[#This Row],[GASTO]],Table4[#All],2,FALSE)</f>
        <v>71002</v>
      </c>
    </row>
    <row r="2913" spans="1:5" x14ac:dyDescent="0.35">
      <c r="A2913" s="1" t="s">
        <v>78</v>
      </c>
      <c r="B2913">
        <f t="shared" si="46"/>
        <v>5</v>
      </c>
      <c r="C2913" t="s">
        <v>11</v>
      </c>
      <c r="D2913" s="2">
        <v>0</v>
      </c>
      <c r="E2913">
        <f>+VLOOKUP(REAL[[#This Row],[GASTO]],Table4[#All],2,FALSE)</f>
        <v>71002</v>
      </c>
    </row>
    <row r="2914" spans="1:5" x14ac:dyDescent="0.35">
      <c r="A2914" s="1" t="s">
        <v>78</v>
      </c>
      <c r="B2914">
        <f t="shared" si="46"/>
        <v>5</v>
      </c>
      <c r="C2914" t="s">
        <v>11</v>
      </c>
      <c r="D2914" s="2">
        <v>0</v>
      </c>
      <c r="E2914">
        <f>+VLOOKUP(REAL[[#This Row],[GASTO]],Table4[#All],2,FALSE)</f>
        <v>71002</v>
      </c>
    </row>
    <row r="2915" spans="1:5" x14ac:dyDescent="0.35">
      <c r="A2915" s="1" t="s">
        <v>78</v>
      </c>
      <c r="B2915">
        <f t="shared" si="46"/>
        <v>5</v>
      </c>
      <c r="C2915" t="s">
        <v>11</v>
      </c>
      <c r="D2915" s="2">
        <v>0</v>
      </c>
      <c r="E2915">
        <f>+VLOOKUP(REAL[[#This Row],[GASTO]],Table4[#All],2,FALSE)</f>
        <v>71002</v>
      </c>
    </row>
    <row r="2916" spans="1:5" x14ac:dyDescent="0.35">
      <c r="A2916" s="1" t="s">
        <v>78</v>
      </c>
      <c r="B2916">
        <f t="shared" si="46"/>
        <v>5</v>
      </c>
      <c r="C2916" t="s">
        <v>11</v>
      </c>
      <c r="D2916" s="2">
        <v>0</v>
      </c>
      <c r="E2916">
        <f>+VLOOKUP(REAL[[#This Row],[GASTO]],Table4[#All],2,FALSE)</f>
        <v>71002</v>
      </c>
    </row>
    <row r="2917" spans="1:5" x14ac:dyDescent="0.35">
      <c r="A2917" s="1" t="s">
        <v>78</v>
      </c>
      <c r="B2917">
        <f t="shared" si="46"/>
        <v>5</v>
      </c>
      <c r="C2917" t="s">
        <v>11</v>
      </c>
      <c r="D2917" s="2">
        <v>0</v>
      </c>
      <c r="E2917">
        <f>+VLOOKUP(REAL[[#This Row],[GASTO]],Table4[#All],2,FALSE)</f>
        <v>71002</v>
      </c>
    </row>
    <row r="2918" spans="1:5" x14ac:dyDescent="0.35">
      <c r="A2918" s="1" t="s">
        <v>78</v>
      </c>
      <c r="B2918">
        <f t="shared" si="46"/>
        <v>5</v>
      </c>
      <c r="C2918" t="s">
        <v>11</v>
      </c>
      <c r="D2918" s="2">
        <v>0</v>
      </c>
      <c r="E2918">
        <f>+VLOOKUP(REAL[[#This Row],[GASTO]],Table4[#All],2,FALSE)</f>
        <v>71002</v>
      </c>
    </row>
    <row r="2919" spans="1:5" x14ac:dyDescent="0.35">
      <c r="A2919" s="1" t="s">
        <v>78</v>
      </c>
      <c r="B2919">
        <f t="shared" si="46"/>
        <v>5</v>
      </c>
      <c r="C2919" t="s">
        <v>11</v>
      </c>
      <c r="D2919" s="2">
        <v>0</v>
      </c>
      <c r="E2919">
        <f>+VLOOKUP(REAL[[#This Row],[GASTO]],Table4[#All],2,FALSE)</f>
        <v>71002</v>
      </c>
    </row>
    <row r="2920" spans="1:5" x14ac:dyDescent="0.35">
      <c r="A2920" s="1" t="s">
        <v>78</v>
      </c>
      <c r="B2920">
        <f t="shared" si="46"/>
        <v>5</v>
      </c>
      <c r="C2920" t="s">
        <v>11</v>
      </c>
      <c r="D2920" s="2">
        <v>0</v>
      </c>
      <c r="E2920">
        <f>+VLOOKUP(REAL[[#This Row],[GASTO]],Table4[#All],2,FALSE)</f>
        <v>71002</v>
      </c>
    </row>
    <row r="2921" spans="1:5" x14ac:dyDescent="0.35">
      <c r="A2921" s="1" t="s">
        <v>78</v>
      </c>
      <c r="B2921">
        <f t="shared" si="46"/>
        <v>5</v>
      </c>
      <c r="C2921" t="s">
        <v>11</v>
      </c>
      <c r="D2921" s="2">
        <v>0</v>
      </c>
      <c r="E2921">
        <f>+VLOOKUP(REAL[[#This Row],[GASTO]],Table4[#All],2,FALSE)</f>
        <v>71002</v>
      </c>
    </row>
    <row r="2922" spans="1:5" x14ac:dyDescent="0.35">
      <c r="A2922" s="1" t="s">
        <v>78</v>
      </c>
      <c r="B2922">
        <f t="shared" si="46"/>
        <v>5</v>
      </c>
      <c r="C2922" t="s">
        <v>11</v>
      </c>
      <c r="D2922" s="2">
        <v>0</v>
      </c>
      <c r="E2922">
        <f>+VLOOKUP(REAL[[#This Row],[GASTO]],Table4[#All],2,FALSE)</f>
        <v>71002</v>
      </c>
    </row>
    <row r="2923" spans="1:5" x14ac:dyDescent="0.35">
      <c r="A2923" s="1" t="s">
        <v>78</v>
      </c>
      <c r="B2923">
        <f t="shared" si="46"/>
        <v>5</v>
      </c>
      <c r="C2923" t="s">
        <v>11</v>
      </c>
      <c r="D2923" s="2">
        <v>0</v>
      </c>
      <c r="E2923">
        <f>+VLOOKUP(REAL[[#This Row],[GASTO]],Table4[#All],2,FALSE)</f>
        <v>71002</v>
      </c>
    </row>
    <row r="2924" spans="1:5" x14ac:dyDescent="0.35">
      <c r="A2924" s="1" t="s">
        <v>78</v>
      </c>
      <c r="B2924">
        <f t="shared" si="46"/>
        <v>5</v>
      </c>
      <c r="C2924" t="s">
        <v>11</v>
      </c>
      <c r="D2924" s="2">
        <v>0</v>
      </c>
      <c r="E2924">
        <f>+VLOOKUP(REAL[[#This Row],[GASTO]],Table4[#All],2,FALSE)</f>
        <v>71002</v>
      </c>
    </row>
    <row r="2925" spans="1:5" x14ac:dyDescent="0.35">
      <c r="A2925" s="1" t="s">
        <v>78</v>
      </c>
      <c r="B2925">
        <f t="shared" si="46"/>
        <v>5</v>
      </c>
      <c r="C2925" t="s">
        <v>11</v>
      </c>
      <c r="D2925" s="2">
        <v>0</v>
      </c>
      <c r="E2925">
        <f>+VLOOKUP(REAL[[#This Row],[GASTO]],Table4[#All],2,FALSE)</f>
        <v>71002</v>
      </c>
    </row>
    <row r="2926" spans="1:5" x14ac:dyDescent="0.35">
      <c r="A2926" s="1" t="s">
        <v>78</v>
      </c>
      <c r="B2926">
        <f t="shared" si="46"/>
        <v>5</v>
      </c>
      <c r="C2926" t="s">
        <v>11</v>
      </c>
      <c r="D2926" s="2">
        <v>0</v>
      </c>
      <c r="E2926">
        <f>+VLOOKUP(REAL[[#This Row],[GASTO]],Table4[#All],2,FALSE)</f>
        <v>71002</v>
      </c>
    </row>
    <row r="2927" spans="1:5" x14ac:dyDescent="0.35">
      <c r="A2927" s="1" t="s">
        <v>78</v>
      </c>
      <c r="B2927">
        <f t="shared" si="46"/>
        <v>5</v>
      </c>
      <c r="C2927" t="s">
        <v>11</v>
      </c>
      <c r="D2927" s="2">
        <v>0</v>
      </c>
      <c r="E2927">
        <f>+VLOOKUP(REAL[[#This Row],[GASTO]],Table4[#All],2,FALSE)</f>
        <v>71002</v>
      </c>
    </row>
    <row r="2928" spans="1:5" x14ac:dyDescent="0.35">
      <c r="A2928" s="1" t="s">
        <v>78</v>
      </c>
      <c r="B2928">
        <f t="shared" si="46"/>
        <v>5</v>
      </c>
      <c r="C2928" t="s">
        <v>11</v>
      </c>
      <c r="D2928" s="2">
        <v>0</v>
      </c>
      <c r="E2928">
        <f>+VLOOKUP(REAL[[#This Row],[GASTO]],Table4[#All],2,FALSE)</f>
        <v>71002</v>
      </c>
    </row>
    <row r="2929" spans="1:5" x14ac:dyDescent="0.35">
      <c r="A2929" s="1" t="s">
        <v>78</v>
      </c>
      <c r="B2929">
        <f t="shared" si="46"/>
        <v>5</v>
      </c>
      <c r="C2929" t="s">
        <v>11</v>
      </c>
      <c r="D2929" s="2">
        <v>0</v>
      </c>
      <c r="E2929">
        <f>+VLOOKUP(REAL[[#This Row],[GASTO]],Table4[#All],2,FALSE)</f>
        <v>71002</v>
      </c>
    </row>
    <row r="2930" spans="1:5" x14ac:dyDescent="0.35">
      <c r="A2930" s="1" t="s">
        <v>78</v>
      </c>
      <c r="B2930">
        <f t="shared" si="46"/>
        <v>5</v>
      </c>
      <c r="C2930" t="s">
        <v>11</v>
      </c>
      <c r="D2930" s="2">
        <v>0</v>
      </c>
      <c r="E2930">
        <f>+VLOOKUP(REAL[[#This Row],[GASTO]],Table4[#All],2,FALSE)</f>
        <v>71002</v>
      </c>
    </row>
    <row r="2931" spans="1:5" x14ac:dyDescent="0.35">
      <c r="A2931" s="1" t="s">
        <v>78</v>
      </c>
      <c r="B2931">
        <f t="shared" si="46"/>
        <v>5</v>
      </c>
      <c r="C2931" t="s">
        <v>11</v>
      </c>
      <c r="D2931" s="2">
        <v>0</v>
      </c>
      <c r="E2931">
        <f>+VLOOKUP(REAL[[#This Row],[GASTO]],Table4[#All],2,FALSE)</f>
        <v>71002</v>
      </c>
    </row>
    <row r="2932" spans="1:5" x14ac:dyDescent="0.35">
      <c r="A2932" s="1" t="s">
        <v>78</v>
      </c>
      <c r="B2932">
        <f t="shared" si="46"/>
        <v>5</v>
      </c>
      <c r="C2932" t="s">
        <v>11</v>
      </c>
      <c r="D2932" s="2">
        <v>0</v>
      </c>
      <c r="E2932">
        <f>+VLOOKUP(REAL[[#This Row],[GASTO]],Table4[#All],2,FALSE)</f>
        <v>71002</v>
      </c>
    </row>
    <row r="2933" spans="1:5" x14ac:dyDescent="0.35">
      <c r="A2933" s="1" t="s">
        <v>78</v>
      </c>
      <c r="B2933">
        <f t="shared" si="46"/>
        <v>5</v>
      </c>
      <c r="C2933" t="s">
        <v>11</v>
      </c>
      <c r="D2933" s="2">
        <v>0</v>
      </c>
      <c r="E2933">
        <f>+VLOOKUP(REAL[[#This Row],[GASTO]],Table4[#All],2,FALSE)</f>
        <v>71002</v>
      </c>
    </row>
    <row r="2934" spans="1:5" x14ac:dyDescent="0.35">
      <c r="A2934" s="1" t="s">
        <v>78</v>
      </c>
      <c r="B2934">
        <f t="shared" si="46"/>
        <v>5</v>
      </c>
      <c r="C2934" t="s">
        <v>11</v>
      </c>
      <c r="D2934" s="2">
        <v>0</v>
      </c>
      <c r="E2934">
        <f>+VLOOKUP(REAL[[#This Row],[GASTO]],Table4[#All],2,FALSE)</f>
        <v>71002</v>
      </c>
    </row>
    <row r="2935" spans="1:5" x14ac:dyDescent="0.35">
      <c r="A2935" s="1" t="s">
        <v>78</v>
      </c>
      <c r="B2935">
        <f t="shared" si="46"/>
        <v>5</v>
      </c>
      <c r="C2935" t="s">
        <v>11</v>
      </c>
      <c r="D2935" s="2">
        <v>0</v>
      </c>
      <c r="E2935">
        <f>+VLOOKUP(REAL[[#This Row],[GASTO]],Table4[#All],2,FALSE)</f>
        <v>71002</v>
      </c>
    </row>
    <row r="2936" spans="1:5" x14ac:dyDescent="0.35">
      <c r="A2936" s="1" t="s">
        <v>78</v>
      </c>
      <c r="B2936">
        <f t="shared" si="46"/>
        <v>5</v>
      </c>
      <c r="C2936" t="s">
        <v>11</v>
      </c>
      <c r="D2936" s="2">
        <v>0</v>
      </c>
      <c r="E2936">
        <f>+VLOOKUP(REAL[[#This Row],[GASTO]],Table4[#All],2,FALSE)</f>
        <v>71002</v>
      </c>
    </row>
    <row r="2937" spans="1:5" x14ac:dyDescent="0.35">
      <c r="A2937" s="1" t="s">
        <v>78</v>
      </c>
      <c r="B2937">
        <f t="shared" si="46"/>
        <v>5</v>
      </c>
      <c r="C2937" t="s">
        <v>11</v>
      </c>
      <c r="D2937" s="2">
        <v>0</v>
      </c>
      <c r="E2937">
        <f>+VLOOKUP(REAL[[#This Row],[GASTO]],Table4[#All],2,FALSE)</f>
        <v>71002</v>
      </c>
    </row>
    <row r="2938" spans="1:5" x14ac:dyDescent="0.35">
      <c r="A2938" s="1" t="s">
        <v>78</v>
      </c>
      <c r="B2938">
        <f t="shared" si="46"/>
        <v>5</v>
      </c>
      <c r="C2938" t="s">
        <v>11</v>
      </c>
      <c r="D2938" s="2">
        <v>0</v>
      </c>
      <c r="E2938">
        <f>+VLOOKUP(REAL[[#This Row],[GASTO]],Table4[#All],2,FALSE)</f>
        <v>71002</v>
      </c>
    </row>
    <row r="2939" spans="1:5" x14ac:dyDescent="0.35">
      <c r="A2939" s="1" t="s">
        <v>78</v>
      </c>
      <c r="B2939">
        <f t="shared" si="46"/>
        <v>5</v>
      </c>
      <c r="C2939" t="s">
        <v>11</v>
      </c>
      <c r="D2939" s="2">
        <v>0</v>
      </c>
      <c r="E2939">
        <f>+VLOOKUP(REAL[[#This Row],[GASTO]],Table4[#All],2,FALSE)</f>
        <v>71002</v>
      </c>
    </row>
    <row r="2940" spans="1:5" x14ac:dyDescent="0.35">
      <c r="A2940" s="1" t="s">
        <v>78</v>
      </c>
      <c r="B2940">
        <f t="shared" si="46"/>
        <v>5</v>
      </c>
      <c r="C2940" t="s">
        <v>11</v>
      </c>
      <c r="D2940" s="2">
        <v>0</v>
      </c>
      <c r="E2940">
        <f>+VLOOKUP(REAL[[#This Row],[GASTO]],Table4[#All],2,FALSE)</f>
        <v>71002</v>
      </c>
    </row>
    <row r="2941" spans="1:5" x14ac:dyDescent="0.35">
      <c r="A2941" s="1" t="s">
        <v>78</v>
      </c>
      <c r="B2941">
        <f t="shared" ref="B2941:B3004" si="47">+MONTH(A2941)</f>
        <v>5</v>
      </c>
      <c r="C2941" t="s">
        <v>11</v>
      </c>
      <c r="D2941" s="2">
        <v>0</v>
      </c>
      <c r="E2941">
        <f>+VLOOKUP(REAL[[#This Row],[GASTO]],Table4[#All],2,FALSE)</f>
        <v>71002</v>
      </c>
    </row>
    <row r="2942" spans="1:5" x14ac:dyDescent="0.35">
      <c r="A2942" s="1" t="s">
        <v>78</v>
      </c>
      <c r="B2942">
        <f t="shared" si="47"/>
        <v>5</v>
      </c>
      <c r="C2942" t="s">
        <v>11</v>
      </c>
      <c r="D2942" s="2">
        <v>0</v>
      </c>
      <c r="E2942">
        <f>+VLOOKUP(REAL[[#This Row],[GASTO]],Table4[#All],2,FALSE)</f>
        <v>71002</v>
      </c>
    </row>
    <row r="2943" spans="1:5" x14ac:dyDescent="0.35">
      <c r="A2943" s="1" t="s">
        <v>78</v>
      </c>
      <c r="B2943">
        <f t="shared" si="47"/>
        <v>5</v>
      </c>
      <c r="C2943" t="s">
        <v>11</v>
      </c>
      <c r="D2943" s="2">
        <v>0</v>
      </c>
      <c r="E2943">
        <f>+VLOOKUP(REAL[[#This Row],[GASTO]],Table4[#All],2,FALSE)</f>
        <v>71002</v>
      </c>
    </row>
    <row r="2944" spans="1:5" x14ac:dyDescent="0.35">
      <c r="A2944" s="1" t="s">
        <v>78</v>
      </c>
      <c r="B2944">
        <f t="shared" si="47"/>
        <v>5</v>
      </c>
      <c r="C2944" t="s">
        <v>11</v>
      </c>
      <c r="D2944" s="2">
        <v>0</v>
      </c>
      <c r="E2944">
        <f>+VLOOKUP(REAL[[#This Row],[GASTO]],Table4[#All],2,FALSE)</f>
        <v>71002</v>
      </c>
    </row>
    <row r="2945" spans="1:5" x14ac:dyDescent="0.35">
      <c r="A2945" s="1" t="s">
        <v>78</v>
      </c>
      <c r="B2945">
        <f t="shared" si="47"/>
        <v>5</v>
      </c>
      <c r="C2945" t="s">
        <v>11</v>
      </c>
      <c r="D2945" s="2">
        <v>0</v>
      </c>
      <c r="E2945">
        <f>+VLOOKUP(REAL[[#This Row],[GASTO]],Table4[#All],2,FALSE)</f>
        <v>71002</v>
      </c>
    </row>
    <row r="2946" spans="1:5" x14ac:dyDescent="0.35">
      <c r="A2946" s="1" t="s">
        <v>78</v>
      </c>
      <c r="B2946">
        <f t="shared" si="47"/>
        <v>5</v>
      </c>
      <c r="C2946" t="s">
        <v>11</v>
      </c>
      <c r="D2946" s="2">
        <v>0</v>
      </c>
      <c r="E2946">
        <f>+VLOOKUP(REAL[[#This Row],[GASTO]],Table4[#All],2,FALSE)</f>
        <v>71002</v>
      </c>
    </row>
    <row r="2947" spans="1:5" x14ac:dyDescent="0.35">
      <c r="A2947" s="1" t="s">
        <v>78</v>
      </c>
      <c r="B2947">
        <f t="shared" si="47"/>
        <v>5</v>
      </c>
      <c r="C2947" t="s">
        <v>11</v>
      </c>
      <c r="D2947" s="2">
        <v>0</v>
      </c>
      <c r="E2947">
        <f>+VLOOKUP(REAL[[#This Row],[GASTO]],Table4[#All],2,FALSE)</f>
        <v>71002</v>
      </c>
    </row>
    <row r="2948" spans="1:5" x14ac:dyDescent="0.35">
      <c r="A2948" s="1" t="s">
        <v>78</v>
      </c>
      <c r="B2948">
        <f t="shared" si="47"/>
        <v>5</v>
      </c>
      <c r="C2948" t="s">
        <v>11</v>
      </c>
      <c r="D2948" s="2">
        <v>-506.86</v>
      </c>
      <c r="E2948">
        <f>+VLOOKUP(REAL[[#This Row],[GASTO]],Table4[#All],2,FALSE)</f>
        <v>71002</v>
      </c>
    </row>
    <row r="2949" spans="1:5" x14ac:dyDescent="0.35">
      <c r="A2949" s="1" t="s">
        <v>78</v>
      </c>
      <c r="B2949">
        <f t="shared" si="47"/>
        <v>5</v>
      </c>
      <c r="C2949" t="s">
        <v>11</v>
      </c>
      <c r="D2949" s="2">
        <v>0</v>
      </c>
      <c r="E2949">
        <f>+VLOOKUP(REAL[[#This Row],[GASTO]],Table4[#All],2,FALSE)</f>
        <v>71002</v>
      </c>
    </row>
    <row r="2950" spans="1:5" x14ac:dyDescent="0.35">
      <c r="A2950" s="1" t="s">
        <v>78</v>
      </c>
      <c r="B2950">
        <f t="shared" si="47"/>
        <v>5</v>
      </c>
      <c r="C2950" t="s">
        <v>11</v>
      </c>
      <c r="D2950" s="2">
        <v>0</v>
      </c>
      <c r="E2950">
        <f>+VLOOKUP(REAL[[#This Row],[GASTO]],Table4[#All],2,FALSE)</f>
        <v>71002</v>
      </c>
    </row>
    <row r="2951" spans="1:5" x14ac:dyDescent="0.35">
      <c r="A2951" s="1" t="s">
        <v>65</v>
      </c>
      <c r="B2951">
        <f t="shared" si="47"/>
        <v>5</v>
      </c>
      <c r="C2951" t="s">
        <v>11</v>
      </c>
      <c r="D2951" s="2">
        <v>0</v>
      </c>
      <c r="E2951">
        <f>+VLOOKUP(REAL[[#This Row],[GASTO]],Table4[#All],2,FALSE)</f>
        <v>71002</v>
      </c>
    </row>
    <row r="2952" spans="1:5" x14ac:dyDescent="0.35">
      <c r="A2952" s="1" t="s">
        <v>65</v>
      </c>
      <c r="B2952">
        <f t="shared" si="47"/>
        <v>5</v>
      </c>
      <c r="C2952" t="s">
        <v>11</v>
      </c>
      <c r="D2952" s="2">
        <v>0</v>
      </c>
      <c r="E2952">
        <f>+VLOOKUP(REAL[[#This Row],[GASTO]],Table4[#All],2,FALSE)</f>
        <v>71002</v>
      </c>
    </row>
    <row r="2953" spans="1:5" x14ac:dyDescent="0.35">
      <c r="A2953" s="1" t="s">
        <v>65</v>
      </c>
      <c r="B2953">
        <f t="shared" si="47"/>
        <v>5</v>
      </c>
      <c r="C2953" t="s">
        <v>11</v>
      </c>
      <c r="D2953" s="2">
        <v>0</v>
      </c>
      <c r="E2953">
        <f>+VLOOKUP(REAL[[#This Row],[GASTO]],Table4[#All],2,FALSE)</f>
        <v>71002</v>
      </c>
    </row>
    <row r="2954" spans="1:5" x14ac:dyDescent="0.35">
      <c r="A2954" s="1" t="s">
        <v>65</v>
      </c>
      <c r="B2954">
        <f t="shared" si="47"/>
        <v>5</v>
      </c>
      <c r="C2954" t="s">
        <v>11</v>
      </c>
      <c r="D2954" s="2">
        <v>0</v>
      </c>
      <c r="E2954">
        <f>+VLOOKUP(REAL[[#This Row],[GASTO]],Table4[#All],2,FALSE)</f>
        <v>71002</v>
      </c>
    </row>
    <row r="2955" spans="1:5" x14ac:dyDescent="0.35">
      <c r="A2955" s="1" t="s">
        <v>65</v>
      </c>
      <c r="B2955">
        <f t="shared" si="47"/>
        <v>5</v>
      </c>
      <c r="C2955" t="s">
        <v>11</v>
      </c>
      <c r="D2955" s="2">
        <v>0</v>
      </c>
      <c r="E2955">
        <f>+VLOOKUP(REAL[[#This Row],[GASTO]],Table4[#All],2,FALSE)</f>
        <v>71002</v>
      </c>
    </row>
    <row r="2956" spans="1:5" x14ac:dyDescent="0.35">
      <c r="A2956" s="1" t="s">
        <v>65</v>
      </c>
      <c r="B2956">
        <f t="shared" si="47"/>
        <v>5</v>
      </c>
      <c r="C2956" t="s">
        <v>11</v>
      </c>
      <c r="D2956" s="2">
        <v>0</v>
      </c>
      <c r="E2956">
        <f>+VLOOKUP(REAL[[#This Row],[GASTO]],Table4[#All],2,FALSE)</f>
        <v>71002</v>
      </c>
    </row>
    <row r="2957" spans="1:5" x14ac:dyDescent="0.35">
      <c r="A2957" s="1" t="s">
        <v>65</v>
      </c>
      <c r="B2957">
        <f t="shared" si="47"/>
        <v>5</v>
      </c>
      <c r="C2957" t="s">
        <v>11</v>
      </c>
      <c r="D2957" s="2">
        <v>0</v>
      </c>
      <c r="E2957">
        <f>+VLOOKUP(REAL[[#This Row],[GASTO]],Table4[#All],2,FALSE)</f>
        <v>71002</v>
      </c>
    </row>
    <row r="2958" spans="1:5" x14ac:dyDescent="0.35">
      <c r="A2958" s="1" t="s">
        <v>65</v>
      </c>
      <c r="B2958">
        <f t="shared" si="47"/>
        <v>5</v>
      </c>
      <c r="C2958" t="s">
        <v>11</v>
      </c>
      <c r="D2958" s="2">
        <v>0</v>
      </c>
      <c r="E2958">
        <f>+VLOOKUP(REAL[[#This Row],[GASTO]],Table4[#All],2,FALSE)</f>
        <v>71002</v>
      </c>
    </row>
    <row r="2959" spans="1:5" x14ac:dyDescent="0.35">
      <c r="A2959" s="1" t="s">
        <v>65</v>
      </c>
      <c r="B2959">
        <f t="shared" si="47"/>
        <v>5</v>
      </c>
      <c r="C2959" t="s">
        <v>11</v>
      </c>
      <c r="D2959" s="2">
        <v>0</v>
      </c>
      <c r="E2959">
        <f>+VLOOKUP(REAL[[#This Row],[GASTO]],Table4[#All],2,FALSE)</f>
        <v>71002</v>
      </c>
    </row>
    <row r="2960" spans="1:5" x14ac:dyDescent="0.35">
      <c r="A2960" s="1" t="s">
        <v>65</v>
      </c>
      <c r="B2960">
        <f t="shared" si="47"/>
        <v>5</v>
      </c>
      <c r="C2960" t="s">
        <v>11</v>
      </c>
      <c r="D2960" s="2">
        <v>0</v>
      </c>
      <c r="E2960">
        <f>+VLOOKUP(REAL[[#This Row],[GASTO]],Table4[#All],2,FALSE)</f>
        <v>71002</v>
      </c>
    </row>
    <row r="2961" spans="1:5" x14ac:dyDescent="0.35">
      <c r="A2961" s="1" t="s">
        <v>65</v>
      </c>
      <c r="B2961">
        <f t="shared" si="47"/>
        <v>5</v>
      </c>
      <c r="C2961" t="s">
        <v>11</v>
      </c>
      <c r="D2961" s="2">
        <v>0</v>
      </c>
      <c r="E2961">
        <f>+VLOOKUP(REAL[[#This Row],[GASTO]],Table4[#All],2,FALSE)</f>
        <v>71002</v>
      </c>
    </row>
    <row r="2962" spans="1:5" x14ac:dyDescent="0.35">
      <c r="A2962" s="1" t="s">
        <v>65</v>
      </c>
      <c r="B2962">
        <f t="shared" si="47"/>
        <v>5</v>
      </c>
      <c r="C2962" t="s">
        <v>11</v>
      </c>
      <c r="D2962" s="2">
        <v>0</v>
      </c>
      <c r="E2962">
        <f>+VLOOKUP(REAL[[#This Row],[GASTO]],Table4[#All],2,FALSE)</f>
        <v>71002</v>
      </c>
    </row>
    <row r="2963" spans="1:5" x14ac:dyDescent="0.35">
      <c r="A2963" s="1" t="s">
        <v>65</v>
      </c>
      <c r="B2963">
        <f t="shared" si="47"/>
        <v>5</v>
      </c>
      <c r="C2963" t="s">
        <v>11</v>
      </c>
      <c r="D2963" s="2">
        <v>0</v>
      </c>
      <c r="E2963">
        <f>+VLOOKUP(REAL[[#This Row],[GASTO]],Table4[#All],2,FALSE)</f>
        <v>71002</v>
      </c>
    </row>
    <row r="2964" spans="1:5" x14ac:dyDescent="0.35">
      <c r="A2964" s="1" t="s">
        <v>65</v>
      </c>
      <c r="B2964">
        <f t="shared" si="47"/>
        <v>5</v>
      </c>
      <c r="C2964" t="s">
        <v>11</v>
      </c>
      <c r="D2964" s="2">
        <v>0</v>
      </c>
      <c r="E2964">
        <f>+VLOOKUP(REAL[[#This Row],[GASTO]],Table4[#All],2,FALSE)</f>
        <v>71002</v>
      </c>
    </row>
    <row r="2965" spans="1:5" x14ac:dyDescent="0.35">
      <c r="A2965" s="1" t="s">
        <v>65</v>
      </c>
      <c r="B2965">
        <f t="shared" si="47"/>
        <v>5</v>
      </c>
      <c r="C2965" t="s">
        <v>11</v>
      </c>
      <c r="D2965" s="2">
        <v>0</v>
      </c>
      <c r="E2965">
        <f>+VLOOKUP(REAL[[#This Row],[GASTO]],Table4[#All],2,FALSE)</f>
        <v>71002</v>
      </c>
    </row>
    <row r="2966" spans="1:5" x14ac:dyDescent="0.35">
      <c r="A2966" s="1" t="s">
        <v>65</v>
      </c>
      <c r="B2966">
        <f t="shared" si="47"/>
        <v>5</v>
      </c>
      <c r="C2966" t="s">
        <v>11</v>
      </c>
      <c r="D2966" s="2">
        <v>0</v>
      </c>
      <c r="E2966">
        <f>+VLOOKUP(REAL[[#This Row],[GASTO]],Table4[#All],2,FALSE)</f>
        <v>71002</v>
      </c>
    </row>
    <row r="2967" spans="1:5" x14ac:dyDescent="0.35">
      <c r="A2967" s="1" t="s">
        <v>65</v>
      </c>
      <c r="B2967">
        <f t="shared" si="47"/>
        <v>5</v>
      </c>
      <c r="C2967" t="s">
        <v>11</v>
      </c>
      <c r="D2967" s="2">
        <v>0</v>
      </c>
      <c r="E2967">
        <f>+VLOOKUP(REAL[[#This Row],[GASTO]],Table4[#All],2,FALSE)</f>
        <v>71002</v>
      </c>
    </row>
    <row r="2968" spans="1:5" x14ac:dyDescent="0.35">
      <c r="A2968" s="1" t="s">
        <v>65</v>
      </c>
      <c r="B2968">
        <f t="shared" si="47"/>
        <v>5</v>
      </c>
      <c r="C2968" t="s">
        <v>11</v>
      </c>
      <c r="D2968" s="2">
        <v>0</v>
      </c>
      <c r="E2968">
        <f>+VLOOKUP(REAL[[#This Row],[GASTO]],Table4[#All],2,FALSE)</f>
        <v>71002</v>
      </c>
    </row>
    <row r="2969" spans="1:5" x14ac:dyDescent="0.35">
      <c r="A2969" s="1" t="s">
        <v>65</v>
      </c>
      <c r="B2969">
        <f t="shared" si="47"/>
        <v>5</v>
      </c>
      <c r="C2969" t="s">
        <v>11</v>
      </c>
      <c r="D2969" s="2">
        <v>0</v>
      </c>
      <c r="E2969">
        <f>+VLOOKUP(REAL[[#This Row],[GASTO]],Table4[#All],2,FALSE)</f>
        <v>71002</v>
      </c>
    </row>
    <row r="2970" spans="1:5" x14ac:dyDescent="0.35">
      <c r="A2970" s="1" t="s">
        <v>65</v>
      </c>
      <c r="B2970">
        <f t="shared" si="47"/>
        <v>5</v>
      </c>
      <c r="C2970" t="s">
        <v>11</v>
      </c>
      <c r="D2970" s="2">
        <v>0</v>
      </c>
      <c r="E2970">
        <f>+VLOOKUP(REAL[[#This Row],[GASTO]],Table4[#All],2,FALSE)</f>
        <v>71002</v>
      </c>
    </row>
    <row r="2971" spans="1:5" x14ac:dyDescent="0.35">
      <c r="A2971" s="1" t="s">
        <v>65</v>
      </c>
      <c r="B2971">
        <f t="shared" si="47"/>
        <v>5</v>
      </c>
      <c r="C2971" t="s">
        <v>11</v>
      </c>
      <c r="D2971" s="2">
        <v>0</v>
      </c>
      <c r="E2971">
        <f>+VLOOKUP(REAL[[#This Row],[GASTO]],Table4[#All],2,FALSE)</f>
        <v>71002</v>
      </c>
    </row>
    <row r="2972" spans="1:5" x14ac:dyDescent="0.35">
      <c r="A2972" s="1" t="s">
        <v>65</v>
      </c>
      <c r="B2972">
        <f t="shared" si="47"/>
        <v>5</v>
      </c>
      <c r="C2972" t="s">
        <v>11</v>
      </c>
      <c r="D2972" s="2">
        <v>0</v>
      </c>
      <c r="E2972">
        <f>+VLOOKUP(REAL[[#This Row],[GASTO]],Table4[#All],2,FALSE)</f>
        <v>71002</v>
      </c>
    </row>
    <row r="2973" spans="1:5" x14ac:dyDescent="0.35">
      <c r="A2973" s="1" t="s">
        <v>65</v>
      </c>
      <c r="B2973">
        <f t="shared" si="47"/>
        <v>5</v>
      </c>
      <c r="C2973" t="s">
        <v>11</v>
      </c>
      <c r="D2973" s="2">
        <v>0</v>
      </c>
      <c r="E2973">
        <f>+VLOOKUP(REAL[[#This Row],[GASTO]],Table4[#All],2,FALSE)</f>
        <v>71002</v>
      </c>
    </row>
    <row r="2974" spans="1:5" x14ac:dyDescent="0.35">
      <c r="A2974" s="1" t="s">
        <v>65</v>
      </c>
      <c r="B2974">
        <f t="shared" si="47"/>
        <v>5</v>
      </c>
      <c r="C2974" t="s">
        <v>11</v>
      </c>
      <c r="D2974" s="2">
        <v>0</v>
      </c>
      <c r="E2974">
        <f>+VLOOKUP(REAL[[#This Row],[GASTO]],Table4[#All],2,FALSE)</f>
        <v>71002</v>
      </c>
    </row>
    <row r="2975" spans="1:5" x14ac:dyDescent="0.35">
      <c r="A2975" s="1" t="s">
        <v>65</v>
      </c>
      <c r="B2975">
        <f t="shared" si="47"/>
        <v>5</v>
      </c>
      <c r="C2975" t="s">
        <v>11</v>
      </c>
      <c r="D2975" s="2">
        <v>0</v>
      </c>
      <c r="E2975">
        <f>+VLOOKUP(REAL[[#This Row],[GASTO]],Table4[#All],2,FALSE)</f>
        <v>71002</v>
      </c>
    </row>
    <row r="2976" spans="1:5" x14ac:dyDescent="0.35">
      <c r="A2976" s="1" t="s">
        <v>65</v>
      </c>
      <c r="B2976">
        <f t="shared" si="47"/>
        <v>5</v>
      </c>
      <c r="C2976" t="s">
        <v>11</v>
      </c>
      <c r="D2976" s="2">
        <v>0</v>
      </c>
      <c r="E2976">
        <f>+VLOOKUP(REAL[[#This Row],[GASTO]],Table4[#All],2,FALSE)</f>
        <v>71002</v>
      </c>
    </row>
    <row r="2977" spans="1:5" x14ac:dyDescent="0.35">
      <c r="A2977" s="1" t="s">
        <v>65</v>
      </c>
      <c r="B2977">
        <f t="shared" si="47"/>
        <v>5</v>
      </c>
      <c r="C2977" t="s">
        <v>11</v>
      </c>
      <c r="D2977" s="2">
        <v>0</v>
      </c>
      <c r="E2977">
        <f>+VLOOKUP(REAL[[#This Row],[GASTO]],Table4[#All],2,FALSE)</f>
        <v>71002</v>
      </c>
    </row>
    <row r="2978" spans="1:5" x14ac:dyDescent="0.35">
      <c r="A2978" s="1" t="s">
        <v>65</v>
      </c>
      <c r="B2978">
        <f t="shared" si="47"/>
        <v>5</v>
      </c>
      <c r="C2978" t="s">
        <v>11</v>
      </c>
      <c r="D2978" s="2">
        <v>0</v>
      </c>
      <c r="E2978">
        <f>+VLOOKUP(REAL[[#This Row],[GASTO]],Table4[#All],2,FALSE)</f>
        <v>71002</v>
      </c>
    </row>
    <row r="2979" spans="1:5" x14ac:dyDescent="0.35">
      <c r="A2979" s="1" t="s">
        <v>65</v>
      </c>
      <c r="B2979">
        <f t="shared" si="47"/>
        <v>5</v>
      </c>
      <c r="C2979" t="s">
        <v>11</v>
      </c>
      <c r="D2979" s="2">
        <v>0</v>
      </c>
      <c r="E2979">
        <f>+VLOOKUP(REAL[[#This Row],[GASTO]],Table4[#All],2,FALSE)</f>
        <v>71002</v>
      </c>
    </row>
    <row r="2980" spans="1:5" x14ac:dyDescent="0.35">
      <c r="A2980" s="1" t="s">
        <v>65</v>
      </c>
      <c r="B2980">
        <f t="shared" si="47"/>
        <v>5</v>
      </c>
      <c r="C2980" t="s">
        <v>11</v>
      </c>
      <c r="D2980" s="2">
        <v>0</v>
      </c>
      <c r="E2980">
        <f>+VLOOKUP(REAL[[#This Row],[GASTO]],Table4[#All],2,FALSE)</f>
        <v>71002</v>
      </c>
    </row>
    <row r="2981" spans="1:5" x14ac:dyDescent="0.35">
      <c r="A2981" s="1" t="s">
        <v>65</v>
      </c>
      <c r="B2981">
        <f t="shared" si="47"/>
        <v>5</v>
      </c>
      <c r="C2981" t="s">
        <v>11</v>
      </c>
      <c r="D2981" s="2">
        <v>0</v>
      </c>
      <c r="E2981">
        <f>+VLOOKUP(REAL[[#This Row],[GASTO]],Table4[#All],2,FALSE)</f>
        <v>71002</v>
      </c>
    </row>
    <row r="2982" spans="1:5" x14ac:dyDescent="0.35">
      <c r="A2982" s="1" t="s">
        <v>65</v>
      </c>
      <c r="B2982">
        <f t="shared" si="47"/>
        <v>5</v>
      </c>
      <c r="C2982" t="s">
        <v>11</v>
      </c>
      <c r="D2982" s="2">
        <v>0</v>
      </c>
      <c r="E2982">
        <f>+VLOOKUP(REAL[[#This Row],[GASTO]],Table4[#All],2,FALSE)</f>
        <v>71002</v>
      </c>
    </row>
    <row r="2983" spans="1:5" x14ac:dyDescent="0.35">
      <c r="A2983" s="1" t="s">
        <v>76</v>
      </c>
      <c r="B2983">
        <f t="shared" si="47"/>
        <v>5</v>
      </c>
      <c r="C2983" t="s">
        <v>11</v>
      </c>
      <c r="D2983" s="2">
        <v>0</v>
      </c>
      <c r="E2983">
        <f>+VLOOKUP(REAL[[#This Row],[GASTO]],Table4[#All],2,FALSE)</f>
        <v>71002</v>
      </c>
    </row>
    <row r="2984" spans="1:5" x14ac:dyDescent="0.35">
      <c r="A2984" s="1" t="s">
        <v>76</v>
      </c>
      <c r="B2984">
        <f t="shared" si="47"/>
        <v>5</v>
      </c>
      <c r="C2984" t="s">
        <v>11</v>
      </c>
      <c r="D2984" s="2">
        <v>0</v>
      </c>
      <c r="E2984">
        <f>+VLOOKUP(REAL[[#This Row],[GASTO]],Table4[#All],2,FALSE)</f>
        <v>71002</v>
      </c>
    </row>
    <row r="2985" spans="1:5" x14ac:dyDescent="0.35">
      <c r="A2985" s="1" t="s">
        <v>76</v>
      </c>
      <c r="B2985">
        <f t="shared" si="47"/>
        <v>5</v>
      </c>
      <c r="C2985" t="s">
        <v>11</v>
      </c>
      <c r="D2985" s="2">
        <v>0</v>
      </c>
      <c r="E2985">
        <f>+VLOOKUP(REAL[[#This Row],[GASTO]],Table4[#All],2,FALSE)</f>
        <v>71002</v>
      </c>
    </row>
    <row r="2986" spans="1:5" x14ac:dyDescent="0.35">
      <c r="A2986" s="1" t="s">
        <v>76</v>
      </c>
      <c r="B2986">
        <f t="shared" si="47"/>
        <v>5</v>
      </c>
      <c r="C2986" t="s">
        <v>11</v>
      </c>
      <c r="D2986" s="2">
        <v>0</v>
      </c>
      <c r="E2986">
        <f>+VLOOKUP(REAL[[#This Row],[GASTO]],Table4[#All],2,FALSE)</f>
        <v>71002</v>
      </c>
    </row>
    <row r="2987" spans="1:5" x14ac:dyDescent="0.35">
      <c r="A2987" s="1" t="s">
        <v>76</v>
      </c>
      <c r="B2987">
        <f t="shared" si="47"/>
        <v>5</v>
      </c>
      <c r="C2987" t="s">
        <v>11</v>
      </c>
      <c r="D2987" s="2">
        <v>0</v>
      </c>
      <c r="E2987">
        <f>+VLOOKUP(REAL[[#This Row],[GASTO]],Table4[#All],2,FALSE)</f>
        <v>71002</v>
      </c>
    </row>
    <row r="2988" spans="1:5" x14ac:dyDescent="0.35">
      <c r="A2988" s="1" t="s">
        <v>76</v>
      </c>
      <c r="B2988">
        <f t="shared" si="47"/>
        <v>5</v>
      </c>
      <c r="C2988" t="s">
        <v>11</v>
      </c>
      <c r="D2988" s="2">
        <v>0</v>
      </c>
      <c r="E2988">
        <f>+VLOOKUP(REAL[[#This Row],[GASTO]],Table4[#All],2,FALSE)</f>
        <v>71002</v>
      </c>
    </row>
    <row r="2989" spans="1:5" x14ac:dyDescent="0.35">
      <c r="A2989" s="1" t="s">
        <v>76</v>
      </c>
      <c r="B2989">
        <f t="shared" si="47"/>
        <v>5</v>
      </c>
      <c r="C2989" t="s">
        <v>11</v>
      </c>
      <c r="D2989" s="2">
        <v>0</v>
      </c>
      <c r="E2989">
        <f>+VLOOKUP(REAL[[#This Row],[GASTO]],Table4[#All],2,FALSE)</f>
        <v>71002</v>
      </c>
    </row>
    <row r="2990" spans="1:5" x14ac:dyDescent="0.35">
      <c r="A2990" s="1" t="s">
        <v>76</v>
      </c>
      <c r="B2990">
        <f t="shared" si="47"/>
        <v>5</v>
      </c>
      <c r="C2990" t="s">
        <v>11</v>
      </c>
      <c r="D2990" s="2">
        <v>0</v>
      </c>
      <c r="E2990">
        <f>+VLOOKUP(REAL[[#This Row],[GASTO]],Table4[#All],2,FALSE)</f>
        <v>71002</v>
      </c>
    </row>
    <row r="2991" spans="1:5" x14ac:dyDescent="0.35">
      <c r="A2991" s="1" t="s">
        <v>76</v>
      </c>
      <c r="B2991">
        <f t="shared" si="47"/>
        <v>5</v>
      </c>
      <c r="C2991" t="s">
        <v>11</v>
      </c>
      <c r="D2991" s="2">
        <v>0</v>
      </c>
      <c r="E2991">
        <f>+VLOOKUP(REAL[[#This Row],[GASTO]],Table4[#All],2,FALSE)</f>
        <v>71002</v>
      </c>
    </row>
    <row r="2992" spans="1:5" x14ac:dyDescent="0.35">
      <c r="A2992" s="1" t="s">
        <v>76</v>
      </c>
      <c r="B2992">
        <f t="shared" si="47"/>
        <v>5</v>
      </c>
      <c r="C2992" t="s">
        <v>11</v>
      </c>
      <c r="D2992" s="2">
        <v>0</v>
      </c>
      <c r="E2992">
        <f>+VLOOKUP(REAL[[#This Row],[GASTO]],Table4[#All],2,FALSE)</f>
        <v>71002</v>
      </c>
    </row>
    <row r="2993" spans="1:5" x14ac:dyDescent="0.35">
      <c r="A2993" s="1" t="s">
        <v>76</v>
      </c>
      <c r="B2993">
        <f t="shared" si="47"/>
        <v>5</v>
      </c>
      <c r="C2993" t="s">
        <v>11</v>
      </c>
      <c r="D2993" s="2">
        <v>0</v>
      </c>
      <c r="E2993">
        <f>+VLOOKUP(REAL[[#This Row],[GASTO]],Table4[#All],2,FALSE)</f>
        <v>71002</v>
      </c>
    </row>
    <row r="2994" spans="1:5" x14ac:dyDescent="0.35">
      <c r="A2994" s="1" t="s">
        <v>76</v>
      </c>
      <c r="B2994">
        <f t="shared" si="47"/>
        <v>5</v>
      </c>
      <c r="C2994" t="s">
        <v>11</v>
      </c>
      <c r="D2994" s="2">
        <v>0</v>
      </c>
      <c r="E2994">
        <f>+VLOOKUP(REAL[[#This Row],[GASTO]],Table4[#All],2,FALSE)</f>
        <v>71002</v>
      </c>
    </row>
    <row r="2995" spans="1:5" x14ac:dyDescent="0.35">
      <c r="A2995" s="1" t="s">
        <v>76</v>
      </c>
      <c r="B2995">
        <f t="shared" si="47"/>
        <v>5</v>
      </c>
      <c r="C2995" t="s">
        <v>11</v>
      </c>
      <c r="D2995" s="2">
        <v>0</v>
      </c>
      <c r="E2995">
        <f>+VLOOKUP(REAL[[#This Row],[GASTO]],Table4[#All],2,FALSE)</f>
        <v>71002</v>
      </c>
    </row>
    <row r="2996" spans="1:5" x14ac:dyDescent="0.35">
      <c r="A2996" s="1" t="s">
        <v>76</v>
      </c>
      <c r="B2996">
        <f t="shared" si="47"/>
        <v>5</v>
      </c>
      <c r="C2996" t="s">
        <v>11</v>
      </c>
      <c r="D2996" s="2">
        <v>0</v>
      </c>
      <c r="E2996">
        <f>+VLOOKUP(REAL[[#This Row],[GASTO]],Table4[#All],2,FALSE)</f>
        <v>71002</v>
      </c>
    </row>
    <row r="2997" spans="1:5" x14ac:dyDescent="0.35">
      <c r="A2997" s="1" t="s">
        <v>76</v>
      </c>
      <c r="B2997">
        <f t="shared" si="47"/>
        <v>5</v>
      </c>
      <c r="C2997" t="s">
        <v>11</v>
      </c>
      <c r="D2997" s="2">
        <v>0</v>
      </c>
      <c r="E2997">
        <f>+VLOOKUP(REAL[[#This Row],[GASTO]],Table4[#All],2,FALSE)</f>
        <v>71002</v>
      </c>
    </row>
    <row r="2998" spans="1:5" x14ac:dyDescent="0.35">
      <c r="A2998" s="1" t="s">
        <v>76</v>
      </c>
      <c r="B2998">
        <f t="shared" si="47"/>
        <v>5</v>
      </c>
      <c r="C2998" t="s">
        <v>11</v>
      </c>
      <c r="D2998" s="2">
        <v>0</v>
      </c>
      <c r="E2998">
        <f>+VLOOKUP(REAL[[#This Row],[GASTO]],Table4[#All],2,FALSE)</f>
        <v>71002</v>
      </c>
    </row>
    <row r="2999" spans="1:5" x14ac:dyDescent="0.35">
      <c r="A2999" s="1" t="s">
        <v>76</v>
      </c>
      <c r="B2999">
        <f t="shared" si="47"/>
        <v>5</v>
      </c>
      <c r="C2999" t="s">
        <v>11</v>
      </c>
      <c r="D2999" s="2">
        <v>0</v>
      </c>
      <c r="E2999">
        <f>+VLOOKUP(REAL[[#This Row],[GASTO]],Table4[#All],2,FALSE)</f>
        <v>71002</v>
      </c>
    </row>
    <row r="3000" spans="1:5" x14ac:dyDescent="0.35">
      <c r="A3000" s="1" t="s">
        <v>76</v>
      </c>
      <c r="B3000">
        <f t="shared" si="47"/>
        <v>5</v>
      </c>
      <c r="C3000" t="s">
        <v>11</v>
      </c>
      <c r="D3000" s="2">
        <v>0</v>
      </c>
      <c r="E3000">
        <f>+VLOOKUP(REAL[[#This Row],[GASTO]],Table4[#All],2,FALSE)</f>
        <v>71002</v>
      </c>
    </row>
    <row r="3001" spans="1:5" x14ac:dyDescent="0.35">
      <c r="A3001" s="1" t="s">
        <v>76</v>
      </c>
      <c r="B3001">
        <f t="shared" si="47"/>
        <v>5</v>
      </c>
      <c r="C3001" t="s">
        <v>11</v>
      </c>
      <c r="D3001" s="2">
        <v>0</v>
      </c>
      <c r="E3001">
        <f>+VLOOKUP(REAL[[#This Row],[GASTO]],Table4[#All],2,FALSE)</f>
        <v>71002</v>
      </c>
    </row>
    <row r="3002" spans="1:5" x14ac:dyDescent="0.35">
      <c r="A3002" s="1" t="s">
        <v>76</v>
      </c>
      <c r="B3002">
        <f t="shared" si="47"/>
        <v>5</v>
      </c>
      <c r="C3002" t="s">
        <v>11</v>
      </c>
      <c r="D3002" s="2">
        <v>0</v>
      </c>
      <c r="E3002">
        <f>+VLOOKUP(REAL[[#This Row],[GASTO]],Table4[#All],2,FALSE)</f>
        <v>71002</v>
      </c>
    </row>
    <row r="3003" spans="1:5" x14ac:dyDescent="0.35">
      <c r="A3003" s="1" t="s">
        <v>76</v>
      </c>
      <c r="B3003">
        <f t="shared" si="47"/>
        <v>5</v>
      </c>
      <c r="C3003" t="s">
        <v>11</v>
      </c>
      <c r="D3003" s="2">
        <v>0</v>
      </c>
      <c r="E3003">
        <f>+VLOOKUP(REAL[[#This Row],[GASTO]],Table4[#All],2,FALSE)</f>
        <v>71002</v>
      </c>
    </row>
    <row r="3004" spans="1:5" x14ac:dyDescent="0.35">
      <c r="A3004" s="1" t="s">
        <v>76</v>
      </c>
      <c r="B3004">
        <f t="shared" si="47"/>
        <v>5</v>
      </c>
      <c r="C3004" t="s">
        <v>11</v>
      </c>
      <c r="D3004" s="2">
        <v>0</v>
      </c>
      <c r="E3004">
        <f>+VLOOKUP(REAL[[#This Row],[GASTO]],Table4[#All],2,FALSE)</f>
        <v>71002</v>
      </c>
    </row>
    <row r="3005" spans="1:5" x14ac:dyDescent="0.35">
      <c r="A3005" s="1" t="s">
        <v>76</v>
      </c>
      <c r="B3005">
        <f t="shared" ref="B3005:B3068" si="48">+MONTH(A3005)</f>
        <v>5</v>
      </c>
      <c r="C3005" t="s">
        <v>11</v>
      </c>
      <c r="D3005" s="2">
        <v>0</v>
      </c>
      <c r="E3005">
        <f>+VLOOKUP(REAL[[#This Row],[GASTO]],Table4[#All],2,FALSE)</f>
        <v>71002</v>
      </c>
    </row>
    <row r="3006" spans="1:5" x14ac:dyDescent="0.35">
      <c r="A3006" s="1" t="s">
        <v>76</v>
      </c>
      <c r="B3006">
        <f t="shared" si="48"/>
        <v>5</v>
      </c>
      <c r="C3006" t="s">
        <v>11</v>
      </c>
      <c r="D3006" s="2">
        <v>0</v>
      </c>
      <c r="E3006">
        <f>+VLOOKUP(REAL[[#This Row],[GASTO]],Table4[#All],2,FALSE)</f>
        <v>71002</v>
      </c>
    </row>
    <row r="3007" spans="1:5" x14ac:dyDescent="0.35">
      <c r="A3007" s="1" t="s">
        <v>76</v>
      </c>
      <c r="B3007">
        <f t="shared" si="48"/>
        <v>5</v>
      </c>
      <c r="C3007" t="s">
        <v>11</v>
      </c>
      <c r="D3007" s="2">
        <v>0</v>
      </c>
      <c r="E3007">
        <f>+VLOOKUP(REAL[[#This Row],[GASTO]],Table4[#All],2,FALSE)</f>
        <v>71002</v>
      </c>
    </row>
    <row r="3008" spans="1:5" x14ac:dyDescent="0.35">
      <c r="A3008" s="1" t="s">
        <v>76</v>
      </c>
      <c r="B3008">
        <f t="shared" si="48"/>
        <v>5</v>
      </c>
      <c r="C3008" t="s">
        <v>11</v>
      </c>
      <c r="D3008" s="2">
        <v>0</v>
      </c>
      <c r="E3008">
        <f>+VLOOKUP(REAL[[#This Row],[GASTO]],Table4[#All],2,FALSE)</f>
        <v>71002</v>
      </c>
    </row>
    <row r="3009" spans="1:5" x14ac:dyDescent="0.35">
      <c r="A3009" s="1" t="s">
        <v>76</v>
      </c>
      <c r="B3009">
        <f t="shared" si="48"/>
        <v>5</v>
      </c>
      <c r="C3009" t="s">
        <v>11</v>
      </c>
      <c r="D3009" s="2">
        <v>0</v>
      </c>
      <c r="E3009">
        <f>+VLOOKUP(REAL[[#This Row],[GASTO]],Table4[#All],2,FALSE)</f>
        <v>71002</v>
      </c>
    </row>
    <row r="3010" spans="1:5" x14ac:dyDescent="0.35">
      <c r="A3010" s="1" t="s">
        <v>76</v>
      </c>
      <c r="B3010">
        <f t="shared" si="48"/>
        <v>5</v>
      </c>
      <c r="C3010" t="s">
        <v>11</v>
      </c>
      <c r="D3010" s="2">
        <v>0</v>
      </c>
      <c r="E3010">
        <f>+VLOOKUP(REAL[[#This Row],[GASTO]],Table4[#All],2,FALSE)</f>
        <v>71002</v>
      </c>
    </row>
    <row r="3011" spans="1:5" x14ac:dyDescent="0.35">
      <c r="A3011" s="1" t="s">
        <v>76</v>
      </c>
      <c r="B3011">
        <f t="shared" si="48"/>
        <v>5</v>
      </c>
      <c r="C3011" t="s">
        <v>11</v>
      </c>
      <c r="D3011" s="2">
        <v>0</v>
      </c>
      <c r="E3011">
        <f>+VLOOKUP(REAL[[#This Row],[GASTO]],Table4[#All],2,FALSE)</f>
        <v>71002</v>
      </c>
    </row>
    <row r="3012" spans="1:5" x14ac:dyDescent="0.35">
      <c r="A3012" s="1" t="s">
        <v>76</v>
      </c>
      <c r="B3012">
        <f t="shared" si="48"/>
        <v>5</v>
      </c>
      <c r="C3012" t="s">
        <v>11</v>
      </c>
      <c r="D3012" s="2">
        <v>0</v>
      </c>
      <c r="E3012">
        <f>+VLOOKUP(REAL[[#This Row],[GASTO]],Table4[#All],2,FALSE)</f>
        <v>71002</v>
      </c>
    </row>
    <row r="3013" spans="1:5" x14ac:dyDescent="0.35">
      <c r="A3013" s="1" t="s">
        <v>76</v>
      </c>
      <c r="B3013">
        <f t="shared" si="48"/>
        <v>5</v>
      </c>
      <c r="C3013" t="s">
        <v>11</v>
      </c>
      <c r="D3013" s="2">
        <v>0</v>
      </c>
      <c r="E3013">
        <f>+VLOOKUP(REAL[[#This Row],[GASTO]],Table4[#All],2,FALSE)</f>
        <v>71002</v>
      </c>
    </row>
    <row r="3014" spans="1:5" x14ac:dyDescent="0.35">
      <c r="A3014" s="1" t="s">
        <v>77</v>
      </c>
      <c r="B3014">
        <f t="shared" si="48"/>
        <v>5</v>
      </c>
      <c r="C3014" t="s">
        <v>11</v>
      </c>
      <c r="D3014" s="2">
        <v>0</v>
      </c>
      <c r="E3014">
        <f>+VLOOKUP(REAL[[#This Row],[GASTO]],Table4[#All],2,FALSE)</f>
        <v>71002</v>
      </c>
    </row>
    <row r="3015" spans="1:5" x14ac:dyDescent="0.35">
      <c r="A3015" s="1" t="s">
        <v>77</v>
      </c>
      <c r="B3015">
        <f t="shared" si="48"/>
        <v>5</v>
      </c>
      <c r="C3015" t="s">
        <v>11</v>
      </c>
      <c r="D3015" s="2">
        <v>0</v>
      </c>
      <c r="E3015">
        <f>+VLOOKUP(REAL[[#This Row],[GASTO]],Table4[#All],2,FALSE)</f>
        <v>71002</v>
      </c>
    </row>
    <row r="3016" spans="1:5" x14ac:dyDescent="0.35">
      <c r="A3016" s="1" t="s">
        <v>77</v>
      </c>
      <c r="B3016">
        <f t="shared" si="48"/>
        <v>5</v>
      </c>
      <c r="C3016" t="s">
        <v>11</v>
      </c>
      <c r="D3016" s="2">
        <v>0</v>
      </c>
      <c r="E3016">
        <f>+VLOOKUP(REAL[[#This Row],[GASTO]],Table4[#All],2,FALSE)</f>
        <v>71002</v>
      </c>
    </row>
    <row r="3017" spans="1:5" x14ac:dyDescent="0.35">
      <c r="A3017" s="1" t="s">
        <v>77</v>
      </c>
      <c r="B3017">
        <f t="shared" si="48"/>
        <v>5</v>
      </c>
      <c r="C3017" t="s">
        <v>11</v>
      </c>
      <c r="D3017" s="2">
        <v>0</v>
      </c>
      <c r="E3017">
        <f>+VLOOKUP(REAL[[#This Row],[GASTO]],Table4[#All],2,FALSE)</f>
        <v>71002</v>
      </c>
    </row>
    <row r="3018" spans="1:5" x14ac:dyDescent="0.35">
      <c r="A3018" s="1" t="s">
        <v>77</v>
      </c>
      <c r="B3018">
        <f t="shared" si="48"/>
        <v>5</v>
      </c>
      <c r="C3018" t="s">
        <v>11</v>
      </c>
      <c r="D3018" s="2">
        <v>0</v>
      </c>
      <c r="E3018">
        <f>+VLOOKUP(REAL[[#This Row],[GASTO]],Table4[#All],2,FALSE)</f>
        <v>71002</v>
      </c>
    </row>
    <row r="3019" spans="1:5" x14ac:dyDescent="0.35">
      <c r="A3019" s="1" t="s">
        <v>77</v>
      </c>
      <c r="B3019">
        <f t="shared" si="48"/>
        <v>5</v>
      </c>
      <c r="C3019" t="s">
        <v>11</v>
      </c>
      <c r="D3019" s="2">
        <v>0</v>
      </c>
      <c r="E3019">
        <f>+VLOOKUP(REAL[[#This Row],[GASTO]],Table4[#All],2,FALSE)</f>
        <v>71002</v>
      </c>
    </row>
    <row r="3020" spans="1:5" x14ac:dyDescent="0.35">
      <c r="A3020" s="1" t="s">
        <v>77</v>
      </c>
      <c r="B3020">
        <f t="shared" si="48"/>
        <v>5</v>
      </c>
      <c r="C3020" t="s">
        <v>11</v>
      </c>
      <c r="D3020" s="2">
        <v>0</v>
      </c>
      <c r="E3020">
        <f>+VLOOKUP(REAL[[#This Row],[GASTO]],Table4[#All],2,FALSE)</f>
        <v>71002</v>
      </c>
    </row>
    <row r="3021" spans="1:5" x14ac:dyDescent="0.35">
      <c r="A3021" s="1" t="s">
        <v>77</v>
      </c>
      <c r="B3021">
        <f t="shared" si="48"/>
        <v>5</v>
      </c>
      <c r="C3021" t="s">
        <v>11</v>
      </c>
      <c r="D3021" s="2">
        <v>0</v>
      </c>
      <c r="E3021">
        <f>+VLOOKUP(REAL[[#This Row],[GASTO]],Table4[#All],2,FALSE)</f>
        <v>71002</v>
      </c>
    </row>
    <row r="3022" spans="1:5" x14ac:dyDescent="0.35">
      <c r="A3022" s="1" t="s">
        <v>77</v>
      </c>
      <c r="B3022">
        <f t="shared" si="48"/>
        <v>5</v>
      </c>
      <c r="C3022" t="s">
        <v>11</v>
      </c>
      <c r="D3022" s="2">
        <v>0</v>
      </c>
      <c r="E3022">
        <f>+VLOOKUP(REAL[[#This Row],[GASTO]],Table4[#All],2,FALSE)</f>
        <v>71002</v>
      </c>
    </row>
    <row r="3023" spans="1:5" x14ac:dyDescent="0.35">
      <c r="A3023" s="1" t="s">
        <v>77</v>
      </c>
      <c r="B3023">
        <f t="shared" si="48"/>
        <v>5</v>
      </c>
      <c r="C3023" t="s">
        <v>11</v>
      </c>
      <c r="D3023" s="2">
        <v>0</v>
      </c>
      <c r="E3023">
        <f>+VLOOKUP(REAL[[#This Row],[GASTO]],Table4[#All],2,FALSE)</f>
        <v>71002</v>
      </c>
    </row>
    <row r="3024" spans="1:5" x14ac:dyDescent="0.35">
      <c r="A3024" s="1" t="s">
        <v>77</v>
      </c>
      <c r="B3024">
        <f t="shared" si="48"/>
        <v>5</v>
      </c>
      <c r="C3024" t="s">
        <v>11</v>
      </c>
      <c r="D3024" s="2">
        <v>0</v>
      </c>
      <c r="E3024">
        <f>+VLOOKUP(REAL[[#This Row],[GASTO]],Table4[#All],2,FALSE)</f>
        <v>71002</v>
      </c>
    </row>
    <row r="3025" spans="1:5" x14ac:dyDescent="0.35">
      <c r="A3025" s="1" t="s">
        <v>77</v>
      </c>
      <c r="B3025">
        <f t="shared" si="48"/>
        <v>5</v>
      </c>
      <c r="C3025" t="s">
        <v>11</v>
      </c>
      <c r="D3025" s="2">
        <v>0</v>
      </c>
      <c r="E3025">
        <f>+VLOOKUP(REAL[[#This Row],[GASTO]],Table4[#All],2,FALSE)</f>
        <v>71002</v>
      </c>
    </row>
    <row r="3026" spans="1:5" x14ac:dyDescent="0.35">
      <c r="A3026" s="1" t="s">
        <v>77</v>
      </c>
      <c r="B3026">
        <f t="shared" si="48"/>
        <v>5</v>
      </c>
      <c r="C3026" t="s">
        <v>11</v>
      </c>
      <c r="D3026" s="2">
        <v>0</v>
      </c>
      <c r="E3026">
        <f>+VLOOKUP(REAL[[#This Row],[GASTO]],Table4[#All],2,FALSE)</f>
        <v>71002</v>
      </c>
    </row>
    <row r="3027" spans="1:5" x14ac:dyDescent="0.35">
      <c r="A3027" s="1" t="s">
        <v>77</v>
      </c>
      <c r="B3027">
        <f t="shared" si="48"/>
        <v>5</v>
      </c>
      <c r="C3027" t="s">
        <v>11</v>
      </c>
      <c r="D3027" s="2">
        <v>0</v>
      </c>
      <c r="E3027">
        <f>+VLOOKUP(REAL[[#This Row],[GASTO]],Table4[#All],2,FALSE)</f>
        <v>71002</v>
      </c>
    </row>
    <row r="3028" spans="1:5" x14ac:dyDescent="0.35">
      <c r="A3028" s="1" t="s">
        <v>77</v>
      </c>
      <c r="B3028">
        <f t="shared" si="48"/>
        <v>5</v>
      </c>
      <c r="C3028" t="s">
        <v>11</v>
      </c>
      <c r="D3028" s="2">
        <v>0</v>
      </c>
      <c r="E3028">
        <f>+VLOOKUP(REAL[[#This Row],[GASTO]],Table4[#All],2,FALSE)</f>
        <v>71002</v>
      </c>
    </row>
    <row r="3029" spans="1:5" x14ac:dyDescent="0.35">
      <c r="A3029" s="1" t="s">
        <v>77</v>
      </c>
      <c r="B3029">
        <f t="shared" si="48"/>
        <v>5</v>
      </c>
      <c r="C3029" t="s">
        <v>11</v>
      </c>
      <c r="D3029" s="2">
        <v>0</v>
      </c>
      <c r="E3029">
        <f>+VLOOKUP(REAL[[#This Row],[GASTO]],Table4[#All],2,FALSE)</f>
        <v>71002</v>
      </c>
    </row>
    <row r="3030" spans="1:5" x14ac:dyDescent="0.35">
      <c r="A3030" s="1" t="s">
        <v>77</v>
      </c>
      <c r="B3030">
        <f t="shared" si="48"/>
        <v>5</v>
      </c>
      <c r="C3030" t="s">
        <v>11</v>
      </c>
      <c r="D3030" s="2">
        <v>0</v>
      </c>
      <c r="E3030">
        <f>+VLOOKUP(REAL[[#This Row],[GASTO]],Table4[#All],2,FALSE)</f>
        <v>71002</v>
      </c>
    </row>
    <row r="3031" spans="1:5" x14ac:dyDescent="0.35">
      <c r="A3031" s="1" t="s">
        <v>77</v>
      </c>
      <c r="B3031">
        <f t="shared" si="48"/>
        <v>5</v>
      </c>
      <c r="C3031" t="s">
        <v>11</v>
      </c>
      <c r="D3031" s="2">
        <v>0</v>
      </c>
      <c r="E3031">
        <f>+VLOOKUP(REAL[[#This Row],[GASTO]],Table4[#All],2,FALSE)</f>
        <v>71002</v>
      </c>
    </row>
    <row r="3032" spans="1:5" x14ac:dyDescent="0.35">
      <c r="A3032" s="1" t="s">
        <v>77</v>
      </c>
      <c r="B3032">
        <f t="shared" si="48"/>
        <v>5</v>
      </c>
      <c r="C3032" t="s">
        <v>11</v>
      </c>
      <c r="D3032" s="2">
        <v>0</v>
      </c>
      <c r="E3032">
        <f>+VLOOKUP(REAL[[#This Row],[GASTO]],Table4[#All],2,FALSE)</f>
        <v>71002</v>
      </c>
    </row>
    <row r="3033" spans="1:5" x14ac:dyDescent="0.35">
      <c r="A3033" s="1" t="s">
        <v>77</v>
      </c>
      <c r="B3033">
        <f t="shared" si="48"/>
        <v>5</v>
      </c>
      <c r="C3033" t="s">
        <v>11</v>
      </c>
      <c r="D3033" s="2">
        <v>0</v>
      </c>
      <c r="E3033">
        <f>+VLOOKUP(REAL[[#This Row],[GASTO]],Table4[#All],2,FALSE)</f>
        <v>71002</v>
      </c>
    </row>
    <row r="3034" spans="1:5" x14ac:dyDescent="0.35">
      <c r="A3034" s="1" t="s">
        <v>77</v>
      </c>
      <c r="B3034">
        <f t="shared" si="48"/>
        <v>5</v>
      </c>
      <c r="C3034" t="s">
        <v>11</v>
      </c>
      <c r="D3034" s="2">
        <v>0</v>
      </c>
      <c r="E3034">
        <f>+VLOOKUP(REAL[[#This Row],[GASTO]],Table4[#All],2,FALSE)</f>
        <v>71002</v>
      </c>
    </row>
    <row r="3035" spans="1:5" x14ac:dyDescent="0.35">
      <c r="A3035" s="1" t="s">
        <v>77</v>
      </c>
      <c r="B3035">
        <f t="shared" si="48"/>
        <v>5</v>
      </c>
      <c r="C3035" t="s">
        <v>11</v>
      </c>
      <c r="D3035" s="2">
        <v>0</v>
      </c>
      <c r="E3035">
        <f>+VLOOKUP(REAL[[#This Row],[GASTO]],Table4[#All],2,FALSE)</f>
        <v>71002</v>
      </c>
    </row>
    <row r="3036" spans="1:5" x14ac:dyDescent="0.35">
      <c r="A3036" s="1" t="s">
        <v>77</v>
      </c>
      <c r="B3036">
        <f t="shared" si="48"/>
        <v>5</v>
      </c>
      <c r="C3036" t="s">
        <v>11</v>
      </c>
      <c r="D3036" s="2">
        <v>0</v>
      </c>
      <c r="E3036">
        <f>+VLOOKUP(REAL[[#This Row],[GASTO]],Table4[#All],2,FALSE)</f>
        <v>71002</v>
      </c>
    </row>
    <row r="3037" spans="1:5" x14ac:dyDescent="0.35">
      <c r="A3037" s="1" t="s">
        <v>77</v>
      </c>
      <c r="B3037">
        <f t="shared" si="48"/>
        <v>5</v>
      </c>
      <c r="C3037" t="s">
        <v>11</v>
      </c>
      <c r="D3037" s="2">
        <v>0</v>
      </c>
      <c r="E3037">
        <f>+VLOOKUP(REAL[[#This Row],[GASTO]],Table4[#All],2,FALSE)</f>
        <v>71002</v>
      </c>
    </row>
    <row r="3038" spans="1:5" x14ac:dyDescent="0.35">
      <c r="A3038" s="1" t="s">
        <v>77</v>
      </c>
      <c r="B3038">
        <f t="shared" si="48"/>
        <v>5</v>
      </c>
      <c r="C3038" t="s">
        <v>11</v>
      </c>
      <c r="D3038" s="2">
        <v>0</v>
      </c>
      <c r="E3038">
        <f>+VLOOKUP(REAL[[#This Row],[GASTO]],Table4[#All],2,FALSE)</f>
        <v>71002</v>
      </c>
    </row>
    <row r="3039" spans="1:5" x14ac:dyDescent="0.35">
      <c r="A3039" s="1" t="s">
        <v>77</v>
      </c>
      <c r="B3039">
        <f t="shared" si="48"/>
        <v>5</v>
      </c>
      <c r="C3039" t="s">
        <v>11</v>
      </c>
      <c r="D3039" s="2">
        <v>0</v>
      </c>
      <c r="E3039">
        <f>+VLOOKUP(REAL[[#This Row],[GASTO]],Table4[#All],2,FALSE)</f>
        <v>71002</v>
      </c>
    </row>
    <row r="3040" spans="1:5" x14ac:dyDescent="0.35">
      <c r="A3040" s="1" t="s">
        <v>77</v>
      </c>
      <c r="B3040">
        <f t="shared" si="48"/>
        <v>5</v>
      </c>
      <c r="C3040" t="s">
        <v>11</v>
      </c>
      <c r="D3040" s="2">
        <v>0</v>
      </c>
      <c r="E3040">
        <f>+VLOOKUP(REAL[[#This Row],[GASTO]],Table4[#All],2,FALSE)</f>
        <v>71002</v>
      </c>
    </row>
    <row r="3041" spans="1:5" x14ac:dyDescent="0.35">
      <c r="A3041" s="1" t="s">
        <v>77</v>
      </c>
      <c r="B3041">
        <f t="shared" si="48"/>
        <v>5</v>
      </c>
      <c r="C3041" t="s">
        <v>11</v>
      </c>
      <c r="D3041" s="2">
        <v>0</v>
      </c>
      <c r="E3041">
        <f>+VLOOKUP(REAL[[#This Row],[GASTO]],Table4[#All],2,FALSE)</f>
        <v>71002</v>
      </c>
    </row>
    <row r="3042" spans="1:5" x14ac:dyDescent="0.35">
      <c r="A3042" s="1" t="s">
        <v>77</v>
      </c>
      <c r="B3042">
        <f t="shared" si="48"/>
        <v>5</v>
      </c>
      <c r="C3042" t="s">
        <v>11</v>
      </c>
      <c r="D3042" s="2">
        <v>0</v>
      </c>
      <c r="E3042">
        <f>+VLOOKUP(REAL[[#This Row],[GASTO]],Table4[#All],2,FALSE)</f>
        <v>71002</v>
      </c>
    </row>
    <row r="3043" spans="1:5" x14ac:dyDescent="0.35">
      <c r="A3043" s="1" t="s">
        <v>77</v>
      </c>
      <c r="B3043">
        <f t="shared" si="48"/>
        <v>5</v>
      </c>
      <c r="C3043" t="s">
        <v>11</v>
      </c>
      <c r="D3043" s="2">
        <v>0</v>
      </c>
      <c r="E3043">
        <f>+VLOOKUP(REAL[[#This Row],[GASTO]],Table4[#All],2,FALSE)</f>
        <v>71002</v>
      </c>
    </row>
    <row r="3044" spans="1:5" x14ac:dyDescent="0.35">
      <c r="A3044" s="1" t="s">
        <v>77</v>
      </c>
      <c r="B3044">
        <f t="shared" si="48"/>
        <v>5</v>
      </c>
      <c r="C3044" t="s">
        <v>11</v>
      </c>
      <c r="D3044" s="2">
        <v>0</v>
      </c>
      <c r="E3044">
        <f>+VLOOKUP(REAL[[#This Row],[GASTO]],Table4[#All],2,FALSE)</f>
        <v>71002</v>
      </c>
    </row>
    <row r="3045" spans="1:5" x14ac:dyDescent="0.35">
      <c r="A3045" s="1" t="s">
        <v>77</v>
      </c>
      <c r="B3045">
        <f t="shared" si="48"/>
        <v>5</v>
      </c>
      <c r="C3045" t="s">
        <v>11</v>
      </c>
      <c r="D3045" s="2">
        <v>0</v>
      </c>
      <c r="E3045">
        <f>+VLOOKUP(REAL[[#This Row],[GASTO]],Table4[#All],2,FALSE)</f>
        <v>71002</v>
      </c>
    </row>
    <row r="3046" spans="1:5" x14ac:dyDescent="0.35">
      <c r="A3046" s="1" t="s">
        <v>77</v>
      </c>
      <c r="B3046">
        <f t="shared" si="48"/>
        <v>5</v>
      </c>
      <c r="C3046" t="s">
        <v>11</v>
      </c>
      <c r="D3046" s="2">
        <v>0</v>
      </c>
      <c r="E3046">
        <f>+VLOOKUP(REAL[[#This Row],[GASTO]],Table4[#All],2,FALSE)</f>
        <v>71002</v>
      </c>
    </row>
    <row r="3047" spans="1:5" x14ac:dyDescent="0.35">
      <c r="A3047" s="1" t="s">
        <v>77</v>
      </c>
      <c r="B3047">
        <f t="shared" si="48"/>
        <v>5</v>
      </c>
      <c r="C3047" t="s">
        <v>11</v>
      </c>
      <c r="D3047" s="2">
        <v>0</v>
      </c>
      <c r="E3047">
        <f>+VLOOKUP(REAL[[#This Row],[GASTO]],Table4[#All],2,FALSE)</f>
        <v>71002</v>
      </c>
    </row>
    <row r="3048" spans="1:5" x14ac:dyDescent="0.35">
      <c r="A3048" s="1" t="s">
        <v>77</v>
      </c>
      <c r="B3048">
        <f t="shared" si="48"/>
        <v>5</v>
      </c>
      <c r="C3048" t="s">
        <v>11</v>
      </c>
      <c r="D3048" s="2">
        <v>0</v>
      </c>
      <c r="E3048">
        <f>+VLOOKUP(REAL[[#This Row],[GASTO]],Table4[#All],2,FALSE)</f>
        <v>71002</v>
      </c>
    </row>
    <row r="3049" spans="1:5" x14ac:dyDescent="0.35">
      <c r="A3049" s="1" t="s">
        <v>77</v>
      </c>
      <c r="B3049">
        <f t="shared" si="48"/>
        <v>5</v>
      </c>
      <c r="C3049" t="s">
        <v>11</v>
      </c>
      <c r="D3049" s="2">
        <v>0</v>
      </c>
      <c r="E3049">
        <f>+VLOOKUP(REAL[[#This Row],[GASTO]],Table4[#All],2,FALSE)</f>
        <v>71002</v>
      </c>
    </row>
    <row r="3050" spans="1:5" x14ac:dyDescent="0.35">
      <c r="A3050" s="1" t="s">
        <v>77</v>
      </c>
      <c r="B3050">
        <f t="shared" si="48"/>
        <v>5</v>
      </c>
      <c r="C3050" t="s">
        <v>11</v>
      </c>
      <c r="D3050" s="2">
        <v>0</v>
      </c>
      <c r="E3050">
        <f>+VLOOKUP(REAL[[#This Row],[GASTO]],Table4[#All],2,FALSE)</f>
        <v>71002</v>
      </c>
    </row>
    <row r="3051" spans="1:5" x14ac:dyDescent="0.35">
      <c r="A3051" s="1" t="s">
        <v>77</v>
      </c>
      <c r="B3051">
        <f t="shared" si="48"/>
        <v>5</v>
      </c>
      <c r="C3051" t="s">
        <v>11</v>
      </c>
      <c r="D3051" s="2">
        <v>0</v>
      </c>
      <c r="E3051">
        <f>+VLOOKUP(REAL[[#This Row],[GASTO]],Table4[#All],2,FALSE)</f>
        <v>71002</v>
      </c>
    </row>
    <row r="3052" spans="1:5" x14ac:dyDescent="0.35">
      <c r="A3052" s="1" t="s">
        <v>77</v>
      </c>
      <c r="B3052">
        <f t="shared" si="48"/>
        <v>5</v>
      </c>
      <c r="C3052" t="s">
        <v>11</v>
      </c>
      <c r="D3052" s="2">
        <v>0</v>
      </c>
      <c r="E3052">
        <f>+VLOOKUP(REAL[[#This Row],[GASTO]],Table4[#All],2,FALSE)</f>
        <v>71002</v>
      </c>
    </row>
    <row r="3053" spans="1:5" x14ac:dyDescent="0.35">
      <c r="A3053" s="1" t="s">
        <v>72</v>
      </c>
      <c r="B3053">
        <f t="shared" si="48"/>
        <v>5</v>
      </c>
      <c r="C3053" t="s">
        <v>11</v>
      </c>
      <c r="D3053" s="2">
        <v>0</v>
      </c>
      <c r="E3053">
        <f>+VLOOKUP(REAL[[#This Row],[GASTO]],Table4[#All],2,FALSE)</f>
        <v>71002</v>
      </c>
    </row>
    <row r="3054" spans="1:5" x14ac:dyDescent="0.35">
      <c r="A3054" s="1" t="s">
        <v>72</v>
      </c>
      <c r="B3054">
        <f t="shared" si="48"/>
        <v>5</v>
      </c>
      <c r="C3054" t="s">
        <v>11</v>
      </c>
      <c r="D3054" s="2">
        <v>0</v>
      </c>
      <c r="E3054">
        <f>+VLOOKUP(REAL[[#This Row],[GASTO]],Table4[#All],2,FALSE)</f>
        <v>71002</v>
      </c>
    </row>
    <row r="3055" spans="1:5" x14ac:dyDescent="0.35">
      <c r="A3055" s="1" t="s">
        <v>72</v>
      </c>
      <c r="B3055">
        <f t="shared" si="48"/>
        <v>5</v>
      </c>
      <c r="C3055" t="s">
        <v>11</v>
      </c>
      <c r="D3055" s="2">
        <v>0</v>
      </c>
      <c r="E3055">
        <f>+VLOOKUP(REAL[[#This Row],[GASTO]],Table4[#All],2,FALSE)</f>
        <v>71002</v>
      </c>
    </row>
    <row r="3056" spans="1:5" x14ac:dyDescent="0.35">
      <c r="A3056" s="1" t="s">
        <v>72</v>
      </c>
      <c r="B3056">
        <f t="shared" si="48"/>
        <v>5</v>
      </c>
      <c r="C3056" t="s">
        <v>11</v>
      </c>
      <c r="D3056" s="2">
        <v>0</v>
      </c>
      <c r="E3056">
        <f>+VLOOKUP(REAL[[#This Row],[GASTO]],Table4[#All],2,FALSE)</f>
        <v>71002</v>
      </c>
    </row>
    <row r="3057" spans="1:5" x14ac:dyDescent="0.35">
      <c r="A3057" s="1" t="s">
        <v>72</v>
      </c>
      <c r="B3057">
        <f t="shared" si="48"/>
        <v>5</v>
      </c>
      <c r="C3057" t="s">
        <v>11</v>
      </c>
      <c r="D3057" s="2">
        <v>0</v>
      </c>
      <c r="E3057">
        <f>+VLOOKUP(REAL[[#This Row],[GASTO]],Table4[#All],2,FALSE)</f>
        <v>71002</v>
      </c>
    </row>
    <row r="3058" spans="1:5" x14ac:dyDescent="0.35">
      <c r="A3058" s="1" t="s">
        <v>72</v>
      </c>
      <c r="B3058">
        <f t="shared" si="48"/>
        <v>5</v>
      </c>
      <c r="C3058" t="s">
        <v>11</v>
      </c>
      <c r="D3058" s="2">
        <v>0</v>
      </c>
      <c r="E3058">
        <f>+VLOOKUP(REAL[[#This Row],[GASTO]],Table4[#All],2,FALSE)</f>
        <v>71002</v>
      </c>
    </row>
    <row r="3059" spans="1:5" x14ac:dyDescent="0.35">
      <c r="A3059" s="1" t="s">
        <v>72</v>
      </c>
      <c r="B3059">
        <f t="shared" si="48"/>
        <v>5</v>
      </c>
      <c r="C3059" t="s">
        <v>11</v>
      </c>
      <c r="D3059" s="2">
        <v>0</v>
      </c>
      <c r="E3059">
        <f>+VLOOKUP(REAL[[#This Row],[GASTO]],Table4[#All],2,FALSE)</f>
        <v>71002</v>
      </c>
    </row>
    <row r="3060" spans="1:5" x14ac:dyDescent="0.35">
      <c r="A3060" s="1" t="s">
        <v>72</v>
      </c>
      <c r="B3060">
        <f t="shared" si="48"/>
        <v>5</v>
      </c>
      <c r="C3060" t="s">
        <v>11</v>
      </c>
      <c r="D3060" s="2">
        <v>0</v>
      </c>
      <c r="E3060">
        <f>+VLOOKUP(REAL[[#This Row],[GASTO]],Table4[#All],2,FALSE)</f>
        <v>71002</v>
      </c>
    </row>
    <row r="3061" spans="1:5" x14ac:dyDescent="0.35">
      <c r="A3061" s="1" t="s">
        <v>72</v>
      </c>
      <c r="B3061">
        <f t="shared" si="48"/>
        <v>5</v>
      </c>
      <c r="C3061" t="s">
        <v>11</v>
      </c>
      <c r="D3061" s="2">
        <v>0</v>
      </c>
      <c r="E3061">
        <f>+VLOOKUP(REAL[[#This Row],[GASTO]],Table4[#All],2,FALSE)</f>
        <v>71002</v>
      </c>
    </row>
    <row r="3062" spans="1:5" x14ac:dyDescent="0.35">
      <c r="A3062" s="1" t="s">
        <v>72</v>
      </c>
      <c r="B3062">
        <f t="shared" si="48"/>
        <v>5</v>
      </c>
      <c r="C3062" t="s">
        <v>11</v>
      </c>
      <c r="D3062" s="2">
        <v>0</v>
      </c>
      <c r="E3062">
        <f>+VLOOKUP(REAL[[#This Row],[GASTO]],Table4[#All],2,FALSE)</f>
        <v>71002</v>
      </c>
    </row>
    <row r="3063" spans="1:5" x14ac:dyDescent="0.35">
      <c r="A3063" s="1" t="s">
        <v>72</v>
      </c>
      <c r="B3063">
        <f t="shared" si="48"/>
        <v>5</v>
      </c>
      <c r="C3063" t="s">
        <v>11</v>
      </c>
      <c r="D3063" s="2">
        <v>0</v>
      </c>
      <c r="E3063">
        <f>+VLOOKUP(REAL[[#This Row],[GASTO]],Table4[#All],2,FALSE)</f>
        <v>71002</v>
      </c>
    </row>
    <row r="3064" spans="1:5" x14ac:dyDescent="0.35">
      <c r="A3064" s="1" t="s">
        <v>72</v>
      </c>
      <c r="B3064">
        <f t="shared" si="48"/>
        <v>5</v>
      </c>
      <c r="C3064" t="s">
        <v>11</v>
      </c>
      <c r="D3064" s="2">
        <v>0</v>
      </c>
      <c r="E3064">
        <f>+VLOOKUP(REAL[[#This Row],[GASTO]],Table4[#All],2,FALSE)</f>
        <v>71002</v>
      </c>
    </row>
    <row r="3065" spans="1:5" x14ac:dyDescent="0.35">
      <c r="A3065" s="1" t="s">
        <v>72</v>
      </c>
      <c r="B3065">
        <f t="shared" si="48"/>
        <v>5</v>
      </c>
      <c r="C3065" t="s">
        <v>11</v>
      </c>
      <c r="D3065" s="2">
        <v>0</v>
      </c>
      <c r="E3065">
        <f>+VLOOKUP(REAL[[#This Row],[GASTO]],Table4[#All],2,FALSE)</f>
        <v>71002</v>
      </c>
    </row>
    <row r="3066" spans="1:5" x14ac:dyDescent="0.35">
      <c r="A3066" s="1" t="s">
        <v>80</v>
      </c>
      <c r="B3066">
        <f t="shared" si="48"/>
        <v>5</v>
      </c>
      <c r="C3066" t="s">
        <v>11</v>
      </c>
      <c r="D3066" s="2">
        <v>0</v>
      </c>
      <c r="E3066">
        <f>+VLOOKUP(REAL[[#This Row],[GASTO]],Table4[#All],2,FALSE)</f>
        <v>71002</v>
      </c>
    </row>
    <row r="3067" spans="1:5" x14ac:dyDescent="0.35">
      <c r="A3067" s="1" t="s">
        <v>80</v>
      </c>
      <c r="B3067">
        <f t="shared" si="48"/>
        <v>5</v>
      </c>
      <c r="C3067" t="s">
        <v>11</v>
      </c>
      <c r="D3067" s="2">
        <v>0</v>
      </c>
      <c r="E3067">
        <f>+VLOOKUP(REAL[[#This Row],[GASTO]],Table4[#All],2,FALSE)</f>
        <v>71002</v>
      </c>
    </row>
    <row r="3068" spans="1:5" x14ac:dyDescent="0.35">
      <c r="A3068" s="1" t="s">
        <v>80</v>
      </c>
      <c r="B3068">
        <f t="shared" si="48"/>
        <v>5</v>
      </c>
      <c r="C3068" t="s">
        <v>11</v>
      </c>
      <c r="D3068" s="2">
        <v>0</v>
      </c>
      <c r="E3068">
        <f>+VLOOKUP(REAL[[#This Row],[GASTO]],Table4[#All],2,FALSE)</f>
        <v>71002</v>
      </c>
    </row>
    <row r="3069" spans="1:5" x14ac:dyDescent="0.35">
      <c r="A3069" s="1" t="s">
        <v>80</v>
      </c>
      <c r="B3069">
        <f t="shared" ref="B3069:B3132" si="49">+MONTH(A3069)</f>
        <v>5</v>
      </c>
      <c r="C3069" t="s">
        <v>11</v>
      </c>
      <c r="D3069" s="2">
        <v>0</v>
      </c>
      <c r="E3069">
        <f>+VLOOKUP(REAL[[#This Row],[GASTO]],Table4[#All],2,FALSE)</f>
        <v>71002</v>
      </c>
    </row>
    <row r="3070" spans="1:5" x14ac:dyDescent="0.35">
      <c r="A3070" s="1" t="s">
        <v>80</v>
      </c>
      <c r="B3070">
        <f t="shared" si="49"/>
        <v>5</v>
      </c>
      <c r="C3070" t="s">
        <v>11</v>
      </c>
      <c r="D3070" s="2">
        <v>0</v>
      </c>
      <c r="E3070">
        <f>+VLOOKUP(REAL[[#This Row],[GASTO]],Table4[#All],2,FALSE)</f>
        <v>71002</v>
      </c>
    </row>
    <row r="3071" spans="1:5" x14ac:dyDescent="0.35">
      <c r="A3071" s="1" t="s">
        <v>80</v>
      </c>
      <c r="B3071">
        <f t="shared" si="49"/>
        <v>5</v>
      </c>
      <c r="C3071" t="s">
        <v>11</v>
      </c>
      <c r="D3071" s="2">
        <v>0</v>
      </c>
      <c r="E3071">
        <f>+VLOOKUP(REAL[[#This Row],[GASTO]],Table4[#All],2,FALSE)</f>
        <v>71002</v>
      </c>
    </row>
    <row r="3072" spans="1:5" x14ac:dyDescent="0.35">
      <c r="A3072" s="1" t="s">
        <v>80</v>
      </c>
      <c r="B3072">
        <f t="shared" si="49"/>
        <v>5</v>
      </c>
      <c r="C3072" t="s">
        <v>11</v>
      </c>
      <c r="D3072" s="2">
        <v>0</v>
      </c>
      <c r="E3072">
        <f>+VLOOKUP(REAL[[#This Row],[GASTO]],Table4[#All],2,FALSE)</f>
        <v>71002</v>
      </c>
    </row>
    <row r="3073" spans="1:5" x14ac:dyDescent="0.35">
      <c r="A3073" s="1" t="s">
        <v>80</v>
      </c>
      <c r="B3073">
        <f t="shared" si="49"/>
        <v>5</v>
      </c>
      <c r="C3073" t="s">
        <v>11</v>
      </c>
      <c r="D3073" s="2">
        <v>0</v>
      </c>
      <c r="E3073">
        <f>+VLOOKUP(REAL[[#This Row],[GASTO]],Table4[#All],2,FALSE)</f>
        <v>71002</v>
      </c>
    </row>
    <row r="3074" spans="1:5" x14ac:dyDescent="0.35">
      <c r="A3074" s="1" t="s">
        <v>80</v>
      </c>
      <c r="B3074">
        <f t="shared" si="49"/>
        <v>5</v>
      </c>
      <c r="C3074" t="s">
        <v>11</v>
      </c>
      <c r="D3074" s="2">
        <v>0</v>
      </c>
      <c r="E3074">
        <f>+VLOOKUP(REAL[[#This Row],[GASTO]],Table4[#All],2,FALSE)</f>
        <v>71002</v>
      </c>
    </row>
    <row r="3075" spans="1:5" x14ac:dyDescent="0.35">
      <c r="A3075" s="1" t="s">
        <v>80</v>
      </c>
      <c r="B3075">
        <f t="shared" si="49"/>
        <v>5</v>
      </c>
      <c r="C3075" t="s">
        <v>11</v>
      </c>
      <c r="D3075" s="2">
        <v>0</v>
      </c>
      <c r="E3075">
        <f>+VLOOKUP(REAL[[#This Row],[GASTO]],Table4[#All],2,FALSE)</f>
        <v>71002</v>
      </c>
    </row>
    <row r="3076" spans="1:5" x14ac:dyDescent="0.35">
      <c r="A3076" s="1" t="s">
        <v>80</v>
      </c>
      <c r="B3076">
        <f t="shared" si="49"/>
        <v>5</v>
      </c>
      <c r="C3076" t="s">
        <v>11</v>
      </c>
      <c r="D3076" s="2">
        <v>0</v>
      </c>
      <c r="E3076">
        <f>+VLOOKUP(REAL[[#This Row],[GASTO]],Table4[#All],2,FALSE)</f>
        <v>71002</v>
      </c>
    </row>
    <row r="3077" spans="1:5" x14ac:dyDescent="0.35">
      <c r="A3077" s="1" t="s">
        <v>80</v>
      </c>
      <c r="B3077">
        <f t="shared" si="49"/>
        <v>5</v>
      </c>
      <c r="C3077" t="s">
        <v>11</v>
      </c>
      <c r="D3077" s="2">
        <v>0</v>
      </c>
      <c r="E3077">
        <f>+VLOOKUP(REAL[[#This Row],[GASTO]],Table4[#All],2,FALSE)</f>
        <v>71002</v>
      </c>
    </row>
    <row r="3078" spans="1:5" x14ac:dyDescent="0.35">
      <c r="A3078" s="1" t="s">
        <v>80</v>
      </c>
      <c r="B3078">
        <f t="shared" si="49"/>
        <v>5</v>
      </c>
      <c r="C3078" t="s">
        <v>11</v>
      </c>
      <c r="D3078" s="2">
        <v>0</v>
      </c>
      <c r="E3078">
        <f>+VLOOKUP(REAL[[#This Row],[GASTO]],Table4[#All],2,FALSE)</f>
        <v>71002</v>
      </c>
    </row>
    <row r="3079" spans="1:5" x14ac:dyDescent="0.35">
      <c r="A3079" s="1" t="s">
        <v>80</v>
      </c>
      <c r="B3079">
        <f t="shared" si="49"/>
        <v>5</v>
      </c>
      <c r="C3079" t="s">
        <v>11</v>
      </c>
      <c r="D3079" s="2">
        <v>0</v>
      </c>
      <c r="E3079">
        <f>+VLOOKUP(REAL[[#This Row],[GASTO]],Table4[#All],2,FALSE)</f>
        <v>71002</v>
      </c>
    </row>
    <row r="3080" spans="1:5" x14ac:dyDescent="0.35">
      <c r="A3080" s="1" t="s">
        <v>80</v>
      </c>
      <c r="B3080">
        <f t="shared" si="49"/>
        <v>5</v>
      </c>
      <c r="C3080" t="s">
        <v>11</v>
      </c>
      <c r="D3080" s="2">
        <v>0</v>
      </c>
      <c r="E3080">
        <f>+VLOOKUP(REAL[[#This Row],[GASTO]],Table4[#All],2,FALSE)</f>
        <v>71002</v>
      </c>
    </row>
    <row r="3081" spans="1:5" x14ac:dyDescent="0.35">
      <c r="A3081" s="1" t="s">
        <v>80</v>
      </c>
      <c r="B3081">
        <f t="shared" si="49"/>
        <v>5</v>
      </c>
      <c r="C3081" t="s">
        <v>11</v>
      </c>
      <c r="D3081" s="2">
        <v>0</v>
      </c>
      <c r="E3081">
        <f>+VLOOKUP(REAL[[#This Row],[GASTO]],Table4[#All],2,FALSE)</f>
        <v>71002</v>
      </c>
    </row>
    <row r="3082" spans="1:5" x14ac:dyDescent="0.35">
      <c r="A3082" s="1" t="s">
        <v>80</v>
      </c>
      <c r="B3082">
        <f t="shared" si="49"/>
        <v>5</v>
      </c>
      <c r="C3082" t="s">
        <v>11</v>
      </c>
      <c r="D3082" s="2">
        <v>0</v>
      </c>
      <c r="E3082">
        <f>+VLOOKUP(REAL[[#This Row],[GASTO]],Table4[#All],2,FALSE)</f>
        <v>71002</v>
      </c>
    </row>
    <row r="3083" spans="1:5" x14ac:dyDescent="0.35">
      <c r="A3083" s="1" t="s">
        <v>80</v>
      </c>
      <c r="B3083">
        <f t="shared" si="49"/>
        <v>5</v>
      </c>
      <c r="C3083" t="s">
        <v>11</v>
      </c>
      <c r="D3083" s="2">
        <v>0</v>
      </c>
      <c r="E3083">
        <f>+VLOOKUP(REAL[[#This Row],[GASTO]],Table4[#All],2,FALSE)</f>
        <v>71002</v>
      </c>
    </row>
    <row r="3084" spans="1:5" x14ac:dyDescent="0.35">
      <c r="A3084" s="1" t="s">
        <v>80</v>
      </c>
      <c r="B3084">
        <f t="shared" si="49"/>
        <v>5</v>
      </c>
      <c r="C3084" t="s">
        <v>11</v>
      </c>
      <c r="D3084" s="2">
        <v>0</v>
      </c>
      <c r="E3084">
        <f>+VLOOKUP(REAL[[#This Row],[GASTO]],Table4[#All],2,FALSE)</f>
        <v>71002</v>
      </c>
    </row>
    <row r="3085" spans="1:5" x14ac:dyDescent="0.35">
      <c r="A3085" s="1" t="s">
        <v>80</v>
      </c>
      <c r="B3085">
        <f t="shared" si="49"/>
        <v>5</v>
      </c>
      <c r="C3085" t="s">
        <v>11</v>
      </c>
      <c r="D3085" s="2">
        <v>0</v>
      </c>
      <c r="E3085">
        <f>+VLOOKUP(REAL[[#This Row],[GASTO]],Table4[#All],2,FALSE)</f>
        <v>71002</v>
      </c>
    </row>
    <row r="3086" spans="1:5" x14ac:dyDescent="0.35">
      <c r="A3086" s="1" t="s">
        <v>80</v>
      </c>
      <c r="B3086">
        <f t="shared" si="49"/>
        <v>5</v>
      </c>
      <c r="C3086" t="s">
        <v>11</v>
      </c>
      <c r="D3086" s="2">
        <v>0</v>
      </c>
      <c r="E3086">
        <f>+VLOOKUP(REAL[[#This Row],[GASTO]],Table4[#All],2,FALSE)</f>
        <v>71002</v>
      </c>
    </row>
    <row r="3087" spans="1:5" x14ac:dyDescent="0.35">
      <c r="A3087" s="1" t="s">
        <v>80</v>
      </c>
      <c r="B3087">
        <f t="shared" si="49"/>
        <v>5</v>
      </c>
      <c r="C3087" t="s">
        <v>11</v>
      </c>
      <c r="D3087" s="2">
        <v>0</v>
      </c>
      <c r="E3087">
        <f>+VLOOKUP(REAL[[#This Row],[GASTO]],Table4[#All],2,FALSE)</f>
        <v>71002</v>
      </c>
    </row>
    <row r="3088" spans="1:5" x14ac:dyDescent="0.35">
      <c r="A3088" s="1" t="s">
        <v>80</v>
      </c>
      <c r="B3088">
        <f t="shared" si="49"/>
        <v>5</v>
      </c>
      <c r="C3088" t="s">
        <v>11</v>
      </c>
      <c r="D3088" s="2">
        <v>0</v>
      </c>
      <c r="E3088">
        <f>+VLOOKUP(REAL[[#This Row],[GASTO]],Table4[#All],2,FALSE)</f>
        <v>71002</v>
      </c>
    </row>
    <row r="3089" spans="1:5" x14ac:dyDescent="0.35">
      <c r="A3089" s="1" t="s">
        <v>80</v>
      </c>
      <c r="B3089">
        <f t="shared" si="49"/>
        <v>5</v>
      </c>
      <c r="C3089" t="s">
        <v>11</v>
      </c>
      <c r="D3089" s="2">
        <v>0</v>
      </c>
      <c r="E3089">
        <f>+VLOOKUP(REAL[[#This Row],[GASTO]],Table4[#All],2,FALSE)</f>
        <v>71002</v>
      </c>
    </row>
    <row r="3090" spans="1:5" x14ac:dyDescent="0.35">
      <c r="A3090" s="1" t="s">
        <v>80</v>
      </c>
      <c r="B3090">
        <f t="shared" si="49"/>
        <v>5</v>
      </c>
      <c r="C3090" t="s">
        <v>11</v>
      </c>
      <c r="D3090" s="2">
        <v>0</v>
      </c>
      <c r="E3090">
        <f>+VLOOKUP(REAL[[#This Row],[GASTO]],Table4[#All],2,FALSE)</f>
        <v>71002</v>
      </c>
    </row>
    <row r="3091" spans="1:5" x14ac:dyDescent="0.35">
      <c r="A3091" s="1" t="s">
        <v>70</v>
      </c>
      <c r="B3091">
        <f t="shared" si="49"/>
        <v>5</v>
      </c>
      <c r="C3091" t="s">
        <v>11</v>
      </c>
      <c r="D3091" s="2">
        <v>0</v>
      </c>
      <c r="E3091">
        <f>+VLOOKUP(REAL[[#This Row],[GASTO]],Table4[#All],2,FALSE)</f>
        <v>71002</v>
      </c>
    </row>
    <row r="3092" spans="1:5" x14ac:dyDescent="0.35">
      <c r="A3092" s="1" t="s">
        <v>70</v>
      </c>
      <c r="B3092">
        <f t="shared" si="49"/>
        <v>5</v>
      </c>
      <c r="C3092" t="s">
        <v>11</v>
      </c>
      <c r="D3092" s="2">
        <v>0</v>
      </c>
      <c r="E3092">
        <f>+VLOOKUP(REAL[[#This Row],[GASTO]],Table4[#All],2,FALSE)</f>
        <v>71002</v>
      </c>
    </row>
    <row r="3093" spans="1:5" x14ac:dyDescent="0.35">
      <c r="A3093" s="1" t="s">
        <v>70</v>
      </c>
      <c r="B3093">
        <f t="shared" si="49"/>
        <v>5</v>
      </c>
      <c r="C3093" t="s">
        <v>11</v>
      </c>
      <c r="D3093" s="2">
        <v>0</v>
      </c>
      <c r="E3093">
        <f>+VLOOKUP(REAL[[#This Row],[GASTO]],Table4[#All],2,FALSE)</f>
        <v>71002</v>
      </c>
    </row>
    <row r="3094" spans="1:5" x14ac:dyDescent="0.35">
      <c r="A3094" s="1" t="s">
        <v>70</v>
      </c>
      <c r="B3094">
        <f t="shared" si="49"/>
        <v>5</v>
      </c>
      <c r="C3094" t="s">
        <v>11</v>
      </c>
      <c r="D3094" s="2">
        <v>0</v>
      </c>
      <c r="E3094">
        <f>+VLOOKUP(REAL[[#This Row],[GASTO]],Table4[#All],2,FALSE)</f>
        <v>71002</v>
      </c>
    </row>
    <row r="3095" spans="1:5" x14ac:dyDescent="0.35">
      <c r="A3095" s="1" t="s">
        <v>70</v>
      </c>
      <c r="B3095">
        <f t="shared" si="49"/>
        <v>5</v>
      </c>
      <c r="C3095" t="s">
        <v>11</v>
      </c>
      <c r="D3095" s="2">
        <v>0</v>
      </c>
      <c r="E3095">
        <f>+VLOOKUP(REAL[[#This Row],[GASTO]],Table4[#All],2,FALSE)</f>
        <v>71002</v>
      </c>
    </row>
    <row r="3096" spans="1:5" x14ac:dyDescent="0.35">
      <c r="A3096" s="1" t="s">
        <v>70</v>
      </c>
      <c r="B3096">
        <f t="shared" si="49"/>
        <v>5</v>
      </c>
      <c r="C3096" t="s">
        <v>11</v>
      </c>
      <c r="D3096" s="2">
        <v>0</v>
      </c>
      <c r="E3096">
        <f>+VLOOKUP(REAL[[#This Row],[GASTO]],Table4[#All],2,FALSE)</f>
        <v>71002</v>
      </c>
    </row>
    <row r="3097" spans="1:5" x14ac:dyDescent="0.35">
      <c r="A3097" s="1" t="s">
        <v>70</v>
      </c>
      <c r="B3097">
        <f t="shared" si="49"/>
        <v>5</v>
      </c>
      <c r="C3097" t="s">
        <v>11</v>
      </c>
      <c r="D3097" s="2">
        <v>0</v>
      </c>
      <c r="E3097">
        <f>+VLOOKUP(REAL[[#This Row],[GASTO]],Table4[#All],2,FALSE)</f>
        <v>71002</v>
      </c>
    </row>
    <row r="3098" spans="1:5" x14ac:dyDescent="0.35">
      <c r="A3098" s="1" t="s">
        <v>70</v>
      </c>
      <c r="B3098">
        <f t="shared" si="49"/>
        <v>5</v>
      </c>
      <c r="C3098" t="s">
        <v>11</v>
      </c>
      <c r="D3098" s="2">
        <v>0</v>
      </c>
      <c r="E3098">
        <f>+VLOOKUP(REAL[[#This Row],[GASTO]],Table4[#All],2,FALSE)</f>
        <v>71002</v>
      </c>
    </row>
    <row r="3099" spans="1:5" x14ac:dyDescent="0.35">
      <c r="A3099" s="1" t="s">
        <v>70</v>
      </c>
      <c r="B3099">
        <f t="shared" si="49"/>
        <v>5</v>
      </c>
      <c r="C3099" t="s">
        <v>11</v>
      </c>
      <c r="D3099" s="2">
        <v>0</v>
      </c>
      <c r="E3099">
        <f>+VLOOKUP(REAL[[#This Row],[GASTO]],Table4[#All],2,FALSE)</f>
        <v>71002</v>
      </c>
    </row>
    <row r="3100" spans="1:5" x14ac:dyDescent="0.35">
      <c r="A3100" s="1" t="s">
        <v>70</v>
      </c>
      <c r="B3100">
        <f t="shared" si="49"/>
        <v>5</v>
      </c>
      <c r="C3100" t="s">
        <v>11</v>
      </c>
      <c r="D3100" s="2">
        <v>0</v>
      </c>
      <c r="E3100">
        <f>+VLOOKUP(REAL[[#This Row],[GASTO]],Table4[#All],2,FALSE)</f>
        <v>71002</v>
      </c>
    </row>
    <row r="3101" spans="1:5" x14ac:dyDescent="0.35">
      <c r="A3101" s="1" t="s">
        <v>70</v>
      </c>
      <c r="B3101">
        <f t="shared" si="49"/>
        <v>5</v>
      </c>
      <c r="C3101" t="s">
        <v>11</v>
      </c>
      <c r="D3101" s="2">
        <v>0</v>
      </c>
      <c r="E3101">
        <f>+VLOOKUP(REAL[[#This Row],[GASTO]],Table4[#All],2,FALSE)</f>
        <v>71002</v>
      </c>
    </row>
    <row r="3102" spans="1:5" x14ac:dyDescent="0.35">
      <c r="A3102" s="1" t="s">
        <v>70</v>
      </c>
      <c r="B3102">
        <f t="shared" si="49"/>
        <v>5</v>
      </c>
      <c r="C3102" t="s">
        <v>11</v>
      </c>
      <c r="D3102" s="2">
        <v>0</v>
      </c>
      <c r="E3102">
        <f>+VLOOKUP(REAL[[#This Row],[GASTO]],Table4[#All],2,FALSE)</f>
        <v>71002</v>
      </c>
    </row>
    <row r="3103" spans="1:5" x14ac:dyDescent="0.35">
      <c r="A3103" s="1" t="s">
        <v>70</v>
      </c>
      <c r="B3103">
        <f t="shared" si="49"/>
        <v>5</v>
      </c>
      <c r="C3103" t="s">
        <v>11</v>
      </c>
      <c r="D3103" s="2">
        <v>0</v>
      </c>
      <c r="E3103">
        <f>+VLOOKUP(REAL[[#This Row],[GASTO]],Table4[#All],2,FALSE)</f>
        <v>71002</v>
      </c>
    </row>
    <row r="3104" spans="1:5" x14ac:dyDescent="0.35">
      <c r="A3104" s="1" t="s">
        <v>70</v>
      </c>
      <c r="B3104">
        <f t="shared" si="49"/>
        <v>5</v>
      </c>
      <c r="C3104" t="s">
        <v>11</v>
      </c>
      <c r="D3104" s="2">
        <v>0</v>
      </c>
      <c r="E3104">
        <f>+VLOOKUP(REAL[[#This Row],[GASTO]],Table4[#All],2,FALSE)</f>
        <v>71002</v>
      </c>
    </row>
    <row r="3105" spans="1:5" x14ac:dyDescent="0.35">
      <c r="A3105" s="1" t="s">
        <v>70</v>
      </c>
      <c r="B3105">
        <f t="shared" si="49"/>
        <v>5</v>
      </c>
      <c r="C3105" t="s">
        <v>11</v>
      </c>
      <c r="D3105" s="2">
        <v>0</v>
      </c>
      <c r="E3105">
        <f>+VLOOKUP(REAL[[#This Row],[GASTO]],Table4[#All],2,FALSE)</f>
        <v>71002</v>
      </c>
    </row>
    <row r="3106" spans="1:5" x14ac:dyDescent="0.35">
      <c r="A3106" s="1" t="s">
        <v>70</v>
      </c>
      <c r="B3106">
        <f t="shared" si="49"/>
        <v>5</v>
      </c>
      <c r="C3106" t="s">
        <v>11</v>
      </c>
      <c r="D3106" s="2">
        <v>0</v>
      </c>
      <c r="E3106">
        <f>+VLOOKUP(REAL[[#This Row],[GASTO]],Table4[#All],2,FALSE)</f>
        <v>71002</v>
      </c>
    </row>
    <row r="3107" spans="1:5" x14ac:dyDescent="0.35">
      <c r="A3107" s="1" t="s">
        <v>70</v>
      </c>
      <c r="B3107">
        <f t="shared" si="49"/>
        <v>5</v>
      </c>
      <c r="C3107" t="s">
        <v>11</v>
      </c>
      <c r="D3107" s="2">
        <v>0</v>
      </c>
      <c r="E3107">
        <f>+VLOOKUP(REAL[[#This Row],[GASTO]],Table4[#All],2,FALSE)</f>
        <v>71002</v>
      </c>
    </row>
    <row r="3108" spans="1:5" x14ac:dyDescent="0.35">
      <c r="A3108" s="1" t="s">
        <v>70</v>
      </c>
      <c r="B3108">
        <f t="shared" si="49"/>
        <v>5</v>
      </c>
      <c r="C3108" t="s">
        <v>11</v>
      </c>
      <c r="D3108" s="2">
        <v>0</v>
      </c>
      <c r="E3108">
        <f>+VLOOKUP(REAL[[#This Row],[GASTO]],Table4[#All],2,FALSE)</f>
        <v>71002</v>
      </c>
    </row>
    <row r="3109" spans="1:5" x14ac:dyDescent="0.35">
      <c r="A3109" s="1" t="s">
        <v>70</v>
      </c>
      <c r="B3109">
        <f t="shared" si="49"/>
        <v>5</v>
      </c>
      <c r="C3109" t="s">
        <v>11</v>
      </c>
      <c r="D3109" s="2">
        <v>0</v>
      </c>
      <c r="E3109">
        <f>+VLOOKUP(REAL[[#This Row],[GASTO]],Table4[#All],2,FALSE)</f>
        <v>71002</v>
      </c>
    </row>
    <row r="3110" spans="1:5" x14ac:dyDescent="0.35">
      <c r="A3110" s="1" t="s">
        <v>70</v>
      </c>
      <c r="B3110">
        <f t="shared" si="49"/>
        <v>5</v>
      </c>
      <c r="C3110" t="s">
        <v>11</v>
      </c>
      <c r="D3110" s="2">
        <v>0</v>
      </c>
      <c r="E3110">
        <f>+VLOOKUP(REAL[[#This Row],[GASTO]],Table4[#All],2,FALSE)</f>
        <v>71002</v>
      </c>
    </row>
    <row r="3111" spans="1:5" x14ac:dyDescent="0.35">
      <c r="A3111" s="1" t="s">
        <v>70</v>
      </c>
      <c r="B3111">
        <f t="shared" si="49"/>
        <v>5</v>
      </c>
      <c r="C3111" t="s">
        <v>11</v>
      </c>
      <c r="D3111" s="2">
        <v>0</v>
      </c>
      <c r="E3111">
        <f>+VLOOKUP(REAL[[#This Row],[GASTO]],Table4[#All],2,FALSE)</f>
        <v>71002</v>
      </c>
    </row>
    <row r="3112" spans="1:5" x14ac:dyDescent="0.35">
      <c r="A3112" s="1" t="s">
        <v>70</v>
      </c>
      <c r="B3112">
        <f t="shared" si="49"/>
        <v>5</v>
      </c>
      <c r="C3112" t="s">
        <v>11</v>
      </c>
      <c r="D3112" s="2">
        <v>0</v>
      </c>
      <c r="E3112">
        <f>+VLOOKUP(REAL[[#This Row],[GASTO]],Table4[#All],2,FALSE)</f>
        <v>71002</v>
      </c>
    </row>
    <row r="3113" spans="1:5" x14ac:dyDescent="0.35">
      <c r="A3113" s="1" t="s">
        <v>70</v>
      </c>
      <c r="B3113">
        <f t="shared" si="49"/>
        <v>5</v>
      </c>
      <c r="C3113" t="s">
        <v>11</v>
      </c>
      <c r="D3113" s="2">
        <v>0</v>
      </c>
      <c r="E3113">
        <f>+VLOOKUP(REAL[[#This Row],[GASTO]],Table4[#All],2,FALSE)</f>
        <v>71002</v>
      </c>
    </row>
    <row r="3114" spans="1:5" x14ac:dyDescent="0.35">
      <c r="A3114" s="1" t="s">
        <v>70</v>
      </c>
      <c r="B3114">
        <f t="shared" si="49"/>
        <v>5</v>
      </c>
      <c r="C3114" t="s">
        <v>11</v>
      </c>
      <c r="D3114" s="2">
        <v>0</v>
      </c>
      <c r="E3114">
        <f>+VLOOKUP(REAL[[#This Row],[GASTO]],Table4[#All],2,FALSE)</f>
        <v>71002</v>
      </c>
    </row>
    <row r="3115" spans="1:5" x14ac:dyDescent="0.35">
      <c r="A3115" s="1" t="s">
        <v>70</v>
      </c>
      <c r="B3115">
        <f t="shared" si="49"/>
        <v>5</v>
      </c>
      <c r="C3115" t="s">
        <v>11</v>
      </c>
      <c r="D3115" s="2">
        <v>0</v>
      </c>
      <c r="E3115">
        <f>+VLOOKUP(REAL[[#This Row],[GASTO]],Table4[#All],2,FALSE)</f>
        <v>71002</v>
      </c>
    </row>
    <row r="3116" spans="1:5" x14ac:dyDescent="0.35">
      <c r="A3116" s="1" t="s">
        <v>70</v>
      </c>
      <c r="B3116">
        <f t="shared" si="49"/>
        <v>5</v>
      </c>
      <c r="C3116" t="s">
        <v>11</v>
      </c>
      <c r="D3116" s="2">
        <v>0</v>
      </c>
      <c r="E3116">
        <f>+VLOOKUP(REAL[[#This Row],[GASTO]],Table4[#All],2,FALSE)</f>
        <v>71002</v>
      </c>
    </row>
    <row r="3117" spans="1:5" x14ac:dyDescent="0.35">
      <c r="A3117" s="1" t="s">
        <v>70</v>
      </c>
      <c r="B3117">
        <f t="shared" si="49"/>
        <v>5</v>
      </c>
      <c r="C3117" t="s">
        <v>11</v>
      </c>
      <c r="D3117" s="2">
        <v>0</v>
      </c>
      <c r="E3117">
        <f>+VLOOKUP(REAL[[#This Row],[GASTO]],Table4[#All],2,FALSE)</f>
        <v>71002</v>
      </c>
    </row>
    <row r="3118" spans="1:5" x14ac:dyDescent="0.35">
      <c r="A3118" s="1" t="s">
        <v>70</v>
      </c>
      <c r="B3118">
        <f t="shared" si="49"/>
        <v>5</v>
      </c>
      <c r="C3118" t="s">
        <v>11</v>
      </c>
      <c r="D3118" s="2">
        <v>0</v>
      </c>
      <c r="E3118">
        <f>+VLOOKUP(REAL[[#This Row],[GASTO]],Table4[#All],2,FALSE)</f>
        <v>71002</v>
      </c>
    </row>
    <row r="3119" spans="1:5" x14ac:dyDescent="0.35">
      <c r="A3119" s="1" t="s">
        <v>70</v>
      </c>
      <c r="B3119">
        <f t="shared" si="49"/>
        <v>5</v>
      </c>
      <c r="C3119" t="s">
        <v>11</v>
      </c>
      <c r="D3119" s="2">
        <v>0</v>
      </c>
      <c r="E3119">
        <f>+VLOOKUP(REAL[[#This Row],[GASTO]],Table4[#All],2,FALSE)</f>
        <v>71002</v>
      </c>
    </row>
    <row r="3120" spans="1:5" x14ac:dyDescent="0.35">
      <c r="A3120" s="1" t="s">
        <v>70</v>
      </c>
      <c r="B3120">
        <f t="shared" si="49"/>
        <v>5</v>
      </c>
      <c r="C3120" t="s">
        <v>11</v>
      </c>
      <c r="D3120" s="2">
        <v>0</v>
      </c>
      <c r="E3120">
        <f>+VLOOKUP(REAL[[#This Row],[GASTO]],Table4[#All],2,FALSE)</f>
        <v>71002</v>
      </c>
    </row>
    <row r="3121" spans="1:5" x14ac:dyDescent="0.35">
      <c r="A3121" s="1" t="s">
        <v>70</v>
      </c>
      <c r="B3121">
        <f t="shared" si="49"/>
        <v>5</v>
      </c>
      <c r="C3121" t="s">
        <v>11</v>
      </c>
      <c r="D3121" s="2">
        <v>0</v>
      </c>
      <c r="E3121">
        <f>+VLOOKUP(REAL[[#This Row],[GASTO]],Table4[#All],2,FALSE)</f>
        <v>71002</v>
      </c>
    </row>
    <row r="3122" spans="1:5" x14ac:dyDescent="0.35">
      <c r="A3122" s="1" t="s">
        <v>70</v>
      </c>
      <c r="B3122">
        <f t="shared" si="49"/>
        <v>5</v>
      </c>
      <c r="C3122" t="s">
        <v>11</v>
      </c>
      <c r="D3122" s="2">
        <v>0</v>
      </c>
      <c r="E3122">
        <f>+VLOOKUP(REAL[[#This Row],[GASTO]],Table4[#All],2,FALSE)</f>
        <v>71002</v>
      </c>
    </row>
    <row r="3123" spans="1:5" x14ac:dyDescent="0.35">
      <c r="A3123" s="1" t="s">
        <v>70</v>
      </c>
      <c r="B3123">
        <f t="shared" si="49"/>
        <v>5</v>
      </c>
      <c r="C3123" t="s">
        <v>11</v>
      </c>
      <c r="D3123" s="2">
        <v>0</v>
      </c>
      <c r="E3123">
        <f>+VLOOKUP(REAL[[#This Row],[GASTO]],Table4[#All],2,FALSE)</f>
        <v>71002</v>
      </c>
    </row>
    <row r="3124" spans="1:5" x14ac:dyDescent="0.35">
      <c r="A3124" s="1" t="s">
        <v>70</v>
      </c>
      <c r="B3124">
        <f t="shared" si="49"/>
        <v>5</v>
      </c>
      <c r="C3124" t="s">
        <v>11</v>
      </c>
      <c r="D3124" s="2">
        <v>0</v>
      </c>
      <c r="E3124">
        <f>+VLOOKUP(REAL[[#This Row],[GASTO]],Table4[#All],2,FALSE)</f>
        <v>71002</v>
      </c>
    </row>
    <row r="3125" spans="1:5" x14ac:dyDescent="0.35">
      <c r="A3125" s="1" t="s">
        <v>70</v>
      </c>
      <c r="B3125">
        <f t="shared" si="49"/>
        <v>5</v>
      </c>
      <c r="C3125" t="s">
        <v>11</v>
      </c>
      <c r="D3125" s="2">
        <v>0</v>
      </c>
      <c r="E3125">
        <f>+VLOOKUP(REAL[[#This Row],[GASTO]],Table4[#All],2,FALSE)</f>
        <v>71002</v>
      </c>
    </row>
    <row r="3126" spans="1:5" x14ac:dyDescent="0.35">
      <c r="A3126" s="1" t="s">
        <v>70</v>
      </c>
      <c r="B3126">
        <f t="shared" si="49"/>
        <v>5</v>
      </c>
      <c r="C3126" t="s">
        <v>11</v>
      </c>
      <c r="D3126" s="2">
        <v>0</v>
      </c>
      <c r="E3126">
        <f>+VLOOKUP(REAL[[#This Row],[GASTO]],Table4[#All],2,FALSE)</f>
        <v>71002</v>
      </c>
    </row>
    <row r="3127" spans="1:5" x14ac:dyDescent="0.35">
      <c r="A3127" s="1" t="s">
        <v>70</v>
      </c>
      <c r="B3127">
        <f t="shared" si="49"/>
        <v>5</v>
      </c>
      <c r="C3127" t="s">
        <v>11</v>
      </c>
      <c r="D3127" s="2">
        <v>0</v>
      </c>
      <c r="E3127">
        <f>+VLOOKUP(REAL[[#This Row],[GASTO]],Table4[#All],2,FALSE)</f>
        <v>71002</v>
      </c>
    </row>
    <row r="3128" spans="1:5" x14ac:dyDescent="0.35">
      <c r="A3128" s="1" t="s">
        <v>70</v>
      </c>
      <c r="B3128">
        <f t="shared" si="49"/>
        <v>5</v>
      </c>
      <c r="C3128" t="s">
        <v>11</v>
      </c>
      <c r="D3128" s="2">
        <v>0</v>
      </c>
      <c r="E3128">
        <f>+VLOOKUP(REAL[[#This Row],[GASTO]],Table4[#All],2,FALSE)</f>
        <v>71002</v>
      </c>
    </row>
    <row r="3129" spans="1:5" x14ac:dyDescent="0.35">
      <c r="A3129" s="1" t="s">
        <v>70</v>
      </c>
      <c r="B3129">
        <f t="shared" si="49"/>
        <v>5</v>
      </c>
      <c r="C3129" t="s">
        <v>11</v>
      </c>
      <c r="D3129" s="2">
        <v>0</v>
      </c>
      <c r="E3129">
        <f>+VLOOKUP(REAL[[#This Row],[GASTO]],Table4[#All],2,FALSE)</f>
        <v>71002</v>
      </c>
    </row>
    <row r="3130" spans="1:5" x14ac:dyDescent="0.35">
      <c r="A3130" s="1" t="s">
        <v>73</v>
      </c>
      <c r="B3130">
        <f t="shared" si="49"/>
        <v>5</v>
      </c>
      <c r="C3130" t="s">
        <v>11</v>
      </c>
      <c r="D3130" s="2">
        <v>0</v>
      </c>
      <c r="E3130">
        <f>+VLOOKUP(REAL[[#This Row],[GASTO]],Table4[#All],2,FALSE)</f>
        <v>71002</v>
      </c>
    </row>
    <row r="3131" spans="1:5" x14ac:dyDescent="0.35">
      <c r="A3131" s="1" t="s">
        <v>73</v>
      </c>
      <c r="B3131">
        <f t="shared" si="49"/>
        <v>5</v>
      </c>
      <c r="C3131" t="s">
        <v>11</v>
      </c>
      <c r="D3131" s="2">
        <v>0</v>
      </c>
      <c r="E3131">
        <f>+VLOOKUP(REAL[[#This Row],[GASTO]],Table4[#All],2,FALSE)</f>
        <v>71002</v>
      </c>
    </row>
    <row r="3132" spans="1:5" x14ac:dyDescent="0.35">
      <c r="A3132" s="1" t="s">
        <v>73</v>
      </c>
      <c r="B3132">
        <f t="shared" si="49"/>
        <v>5</v>
      </c>
      <c r="C3132" t="s">
        <v>11</v>
      </c>
      <c r="D3132" s="2">
        <v>0</v>
      </c>
      <c r="E3132">
        <f>+VLOOKUP(REAL[[#This Row],[GASTO]],Table4[#All],2,FALSE)</f>
        <v>71002</v>
      </c>
    </row>
    <row r="3133" spans="1:5" x14ac:dyDescent="0.35">
      <c r="A3133" s="1" t="s">
        <v>73</v>
      </c>
      <c r="B3133">
        <f t="shared" ref="B3133:B3196" si="50">+MONTH(A3133)</f>
        <v>5</v>
      </c>
      <c r="C3133" t="s">
        <v>11</v>
      </c>
      <c r="D3133" s="2">
        <v>0</v>
      </c>
      <c r="E3133">
        <f>+VLOOKUP(REAL[[#This Row],[GASTO]],Table4[#All],2,FALSE)</f>
        <v>71002</v>
      </c>
    </row>
    <row r="3134" spans="1:5" x14ac:dyDescent="0.35">
      <c r="A3134" s="1" t="s">
        <v>73</v>
      </c>
      <c r="B3134">
        <f t="shared" si="50"/>
        <v>5</v>
      </c>
      <c r="C3134" t="s">
        <v>11</v>
      </c>
      <c r="D3134" s="2">
        <v>0</v>
      </c>
      <c r="E3134">
        <f>+VLOOKUP(REAL[[#This Row],[GASTO]],Table4[#All],2,FALSE)</f>
        <v>71002</v>
      </c>
    </row>
    <row r="3135" spans="1:5" x14ac:dyDescent="0.35">
      <c r="A3135" s="1" t="s">
        <v>73</v>
      </c>
      <c r="B3135">
        <f t="shared" si="50"/>
        <v>5</v>
      </c>
      <c r="C3135" t="s">
        <v>11</v>
      </c>
      <c r="D3135" s="2">
        <v>0</v>
      </c>
      <c r="E3135">
        <f>+VLOOKUP(REAL[[#This Row],[GASTO]],Table4[#All],2,FALSE)</f>
        <v>71002</v>
      </c>
    </row>
    <row r="3136" spans="1:5" x14ac:dyDescent="0.35">
      <c r="A3136" s="1" t="s">
        <v>73</v>
      </c>
      <c r="B3136">
        <f t="shared" si="50"/>
        <v>5</v>
      </c>
      <c r="C3136" t="s">
        <v>11</v>
      </c>
      <c r="D3136" s="2">
        <v>0</v>
      </c>
      <c r="E3136">
        <f>+VLOOKUP(REAL[[#This Row],[GASTO]],Table4[#All],2,FALSE)</f>
        <v>71002</v>
      </c>
    </row>
    <row r="3137" spans="1:5" x14ac:dyDescent="0.35">
      <c r="A3137" s="1" t="s">
        <v>73</v>
      </c>
      <c r="B3137">
        <f t="shared" si="50"/>
        <v>5</v>
      </c>
      <c r="C3137" t="s">
        <v>11</v>
      </c>
      <c r="D3137" s="2">
        <v>0</v>
      </c>
      <c r="E3137">
        <f>+VLOOKUP(REAL[[#This Row],[GASTO]],Table4[#All],2,FALSE)</f>
        <v>71002</v>
      </c>
    </row>
    <row r="3138" spans="1:5" x14ac:dyDescent="0.35">
      <c r="A3138" s="1" t="s">
        <v>73</v>
      </c>
      <c r="B3138">
        <f t="shared" si="50"/>
        <v>5</v>
      </c>
      <c r="C3138" t="s">
        <v>11</v>
      </c>
      <c r="D3138" s="2">
        <v>0</v>
      </c>
      <c r="E3138">
        <f>+VLOOKUP(REAL[[#This Row],[GASTO]],Table4[#All],2,FALSE)</f>
        <v>71002</v>
      </c>
    </row>
    <row r="3139" spans="1:5" x14ac:dyDescent="0.35">
      <c r="A3139" s="1" t="s">
        <v>73</v>
      </c>
      <c r="B3139">
        <f t="shared" si="50"/>
        <v>5</v>
      </c>
      <c r="C3139" t="s">
        <v>11</v>
      </c>
      <c r="D3139" s="2">
        <v>0</v>
      </c>
      <c r="E3139">
        <f>+VLOOKUP(REAL[[#This Row],[GASTO]],Table4[#All],2,FALSE)</f>
        <v>71002</v>
      </c>
    </row>
    <row r="3140" spans="1:5" x14ac:dyDescent="0.35">
      <c r="A3140" s="1" t="s">
        <v>73</v>
      </c>
      <c r="B3140">
        <f t="shared" si="50"/>
        <v>5</v>
      </c>
      <c r="C3140" t="s">
        <v>11</v>
      </c>
      <c r="D3140" s="2">
        <v>0</v>
      </c>
      <c r="E3140">
        <f>+VLOOKUP(REAL[[#This Row],[GASTO]],Table4[#All],2,FALSE)</f>
        <v>71002</v>
      </c>
    </row>
    <row r="3141" spans="1:5" x14ac:dyDescent="0.35">
      <c r="A3141" s="1" t="s">
        <v>73</v>
      </c>
      <c r="B3141">
        <f t="shared" si="50"/>
        <v>5</v>
      </c>
      <c r="C3141" t="s">
        <v>11</v>
      </c>
      <c r="D3141" s="2">
        <v>0</v>
      </c>
      <c r="E3141">
        <f>+VLOOKUP(REAL[[#This Row],[GASTO]],Table4[#All],2,FALSE)</f>
        <v>71002</v>
      </c>
    </row>
    <row r="3142" spans="1:5" x14ac:dyDescent="0.35">
      <c r="A3142" s="1" t="s">
        <v>73</v>
      </c>
      <c r="B3142">
        <f t="shared" si="50"/>
        <v>5</v>
      </c>
      <c r="C3142" t="s">
        <v>11</v>
      </c>
      <c r="D3142" s="2">
        <v>0</v>
      </c>
      <c r="E3142">
        <f>+VLOOKUP(REAL[[#This Row],[GASTO]],Table4[#All],2,FALSE)</f>
        <v>71002</v>
      </c>
    </row>
    <row r="3143" spans="1:5" x14ac:dyDescent="0.35">
      <c r="A3143" s="1" t="s">
        <v>73</v>
      </c>
      <c r="B3143">
        <f t="shared" si="50"/>
        <v>5</v>
      </c>
      <c r="C3143" t="s">
        <v>11</v>
      </c>
      <c r="D3143" s="2">
        <v>0</v>
      </c>
      <c r="E3143">
        <f>+VLOOKUP(REAL[[#This Row],[GASTO]],Table4[#All],2,FALSE)</f>
        <v>71002</v>
      </c>
    </row>
    <row r="3144" spans="1:5" x14ac:dyDescent="0.35">
      <c r="A3144" s="1" t="s">
        <v>73</v>
      </c>
      <c r="B3144">
        <f t="shared" si="50"/>
        <v>5</v>
      </c>
      <c r="C3144" t="s">
        <v>11</v>
      </c>
      <c r="D3144" s="2">
        <v>0</v>
      </c>
      <c r="E3144">
        <f>+VLOOKUP(REAL[[#This Row],[GASTO]],Table4[#All],2,FALSE)</f>
        <v>71002</v>
      </c>
    </row>
    <row r="3145" spans="1:5" x14ac:dyDescent="0.35">
      <c r="A3145" s="1" t="s">
        <v>73</v>
      </c>
      <c r="B3145">
        <f t="shared" si="50"/>
        <v>5</v>
      </c>
      <c r="C3145" t="s">
        <v>11</v>
      </c>
      <c r="D3145" s="2">
        <v>0</v>
      </c>
      <c r="E3145">
        <f>+VLOOKUP(REAL[[#This Row],[GASTO]],Table4[#All],2,FALSE)</f>
        <v>71002</v>
      </c>
    </row>
    <row r="3146" spans="1:5" x14ac:dyDescent="0.35">
      <c r="A3146" s="1" t="s">
        <v>73</v>
      </c>
      <c r="B3146">
        <f t="shared" si="50"/>
        <v>5</v>
      </c>
      <c r="C3146" t="s">
        <v>11</v>
      </c>
      <c r="D3146" s="2">
        <v>0</v>
      </c>
      <c r="E3146">
        <f>+VLOOKUP(REAL[[#This Row],[GASTO]],Table4[#All],2,FALSE)</f>
        <v>71002</v>
      </c>
    </row>
    <row r="3147" spans="1:5" x14ac:dyDescent="0.35">
      <c r="A3147" s="1" t="s">
        <v>73</v>
      </c>
      <c r="B3147">
        <f t="shared" si="50"/>
        <v>5</v>
      </c>
      <c r="C3147" t="s">
        <v>11</v>
      </c>
      <c r="D3147" s="2">
        <v>0</v>
      </c>
      <c r="E3147">
        <f>+VLOOKUP(REAL[[#This Row],[GASTO]],Table4[#All],2,FALSE)</f>
        <v>71002</v>
      </c>
    </row>
    <row r="3148" spans="1:5" x14ac:dyDescent="0.35">
      <c r="A3148" s="1" t="s">
        <v>73</v>
      </c>
      <c r="B3148">
        <f t="shared" si="50"/>
        <v>5</v>
      </c>
      <c r="C3148" t="s">
        <v>11</v>
      </c>
      <c r="D3148" s="2">
        <v>0</v>
      </c>
      <c r="E3148">
        <f>+VLOOKUP(REAL[[#This Row],[GASTO]],Table4[#All],2,FALSE)</f>
        <v>71002</v>
      </c>
    </row>
    <row r="3149" spans="1:5" x14ac:dyDescent="0.35">
      <c r="A3149" s="1" t="s">
        <v>73</v>
      </c>
      <c r="B3149">
        <f t="shared" si="50"/>
        <v>5</v>
      </c>
      <c r="C3149" t="s">
        <v>11</v>
      </c>
      <c r="D3149" s="2">
        <v>0</v>
      </c>
      <c r="E3149">
        <f>+VLOOKUP(REAL[[#This Row],[GASTO]],Table4[#All],2,FALSE)</f>
        <v>71002</v>
      </c>
    </row>
    <row r="3150" spans="1:5" x14ac:dyDescent="0.35">
      <c r="A3150" s="1" t="s">
        <v>73</v>
      </c>
      <c r="B3150">
        <f t="shared" si="50"/>
        <v>5</v>
      </c>
      <c r="C3150" t="s">
        <v>11</v>
      </c>
      <c r="D3150" s="2">
        <v>0</v>
      </c>
      <c r="E3150">
        <f>+VLOOKUP(REAL[[#This Row],[GASTO]],Table4[#All],2,FALSE)</f>
        <v>71002</v>
      </c>
    </row>
    <row r="3151" spans="1:5" x14ac:dyDescent="0.35">
      <c r="A3151" s="1" t="s">
        <v>73</v>
      </c>
      <c r="B3151">
        <f t="shared" si="50"/>
        <v>5</v>
      </c>
      <c r="C3151" t="s">
        <v>11</v>
      </c>
      <c r="D3151" s="2">
        <v>0</v>
      </c>
      <c r="E3151">
        <f>+VLOOKUP(REAL[[#This Row],[GASTO]],Table4[#All],2,FALSE)</f>
        <v>71002</v>
      </c>
    </row>
    <row r="3152" spans="1:5" x14ac:dyDescent="0.35">
      <c r="A3152" s="1" t="s">
        <v>73</v>
      </c>
      <c r="B3152">
        <f t="shared" si="50"/>
        <v>5</v>
      </c>
      <c r="C3152" t="s">
        <v>11</v>
      </c>
      <c r="D3152" s="2">
        <v>0</v>
      </c>
      <c r="E3152">
        <f>+VLOOKUP(REAL[[#This Row],[GASTO]],Table4[#All],2,FALSE)</f>
        <v>71002</v>
      </c>
    </row>
    <row r="3153" spans="1:5" x14ac:dyDescent="0.35">
      <c r="A3153" s="1" t="s">
        <v>73</v>
      </c>
      <c r="B3153">
        <f t="shared" si="50"/>
        <v>5</v>
      </c>
      <c r="C3153" t="s">
        <v>11</v>
      </c>
      <c r="D3153" s="2">
        <v>0</v>
      </c>
      <c r="E3153">
        <f>+VLOOKUP(REAL[[#This Row],[GASTO]],Table4[#All],2,FALSE)</f>
        <v>71002</v>
      </c>
    </row>
    <row r="3154" spans="1:5" x14ac:dyDescent="0.35">
      <c r="A3154" s="1" t="s">
        <v>73</v>
      </c>
      <c r="B3154">
        <f t="shared" si="50"/>
        <v>5</v>
      </c>
      <c r="C3154" t="s">
        <v>11</v>
      </c>
      <c r="D3154" s="2">
        <v>0</v>
      </c>
      <c r="E3154">
        <f>+VLOOKUP(REAL[[#This Row],[GASTO]],Table4[#All],2,FALSE)</f>
        <v>71002</v>
      </c>
    </row>
    <row r="3155" spans="1:5" x14ac:dyDescent="0.35">
      <c r="A3155" s="1" t="s">
        <v>73</v>
      </c>
      <c r="B3155">
        <f t="shared" si="50"/>
        <v>5</v>
      </c>
      <c r="C3155" t="s">
        <v>11</v>
      </c>
      <c r="D3155" s="2">
        <v>0</v>
      </c>
      <c r="E3155">
        <f>+VLOOKUP(REAL[[#This Row],[GASTO]],Table4[#All],2,FALSE)</f>
        <v>71002</v>
      </c>
    </row>
    <row r="3156" spans="1:5" x14ac:dyDescent="0.35">
      <c r="A3156" s="1" t="s">
        <v>73</v>
      </c>
      <c r="B3156">
        <f t="shared" si="50"/>
        <v>5</v>
      </c>
      <c r="C3156" t="s">
        <v>11</v>
      </c>
      <c r="D3156" s="2">
        <v>0</v>
      </c>
      <c r="E3156">
        <f>+VLOOKUP(REAL[[#This Row],[GASTO]],Table4[#All],2,FALSE)</f>
        <v>71002</v>
      </c>
    </row>
    <row r="3157" spans="1:5" x14ac:dyDescent="0.35">
      <c r="A3157" s="1" t="s">
        <v>73</v>
      </c>
      <c r="B3157">
        <f t="shared" si="50"/>
        <v>5</v>
      </c>
      <c r="C3157" t="s">
        <v>11</v>
      </c>
      <c r="D3157" s="2">
        <v>0</v>
      </c>
      <c r="E3157">
        <f>+VLOOKUP(REAL[[#This Row],[GASTO]],Table4[#All],2,FALSE)</f>
        <v>71002</v>
      </c>
    </row>
    <row r="3158" spans="1:5" x14ac:dyDescent="0.35">
      <c r="A3158" s="1" t="s">
        <v>73</v>
      </c>
      <c r="B3158">
        <f t="shared" si="50"/>
        <v>5</v>
      </c>
      <c r="C3158" t="s">
        <v>11</v>
      </c>
      <c r="D3158" s="2">
        <v>0</v>
      </c>
      <c r="E3158">
        <f>+VLOOKUP(REAL[[#This Row],[GASTO]],Table4[#All],2,FALSE)</f>
        <v>71002</v>
      </c>
    </row>
    <row r="3159" spans="1:5" x14ac:dyDescent="0.35">
      <c r="A3159" s="1" t="s">
        <v>73</v>
      </c>
      <c r="B3159">
        <f t="shared" si="50"/>
        <v>5</v>
      </c>
      <c r="C3159" t="s">
        <v>11</v>
      </c>
      <c r="D3159" s="2">
        <v>0</v>
      </c>
      <c r="E3159">
        <f>+VLOOKUP(REAL[[#This Row],[GASTO]],Table4[#All],2,FALSE)</f>
        <v>71002</v>
      </c>
    </row>
    <row r="3160" spans="1:5" x14ac:dyDescent="0.35">
      <c r="A3160" s="1" t="s">
        <v>73</v>
      </c>
      <c r="B3160">
        <f t="shared" si="50"/>
        <v>5</v>
      </c>
      <c r="C3160" t="s">
        <v>11</v>
      </c>
      <c r="D3160" s="2">
        <v>0</v>
      </c>
      <c r="E3160">
        <f>+VLOOKUP(REAL[[#This Row],[GASTO]],Table4[#All],2,FALSE)</f>
        <v>71002</v>
      </c>
    </row>
    <row r="3161" spans="1:5" x14ac:dyDescent="0.35">
      <c r="A3161" s="1" t="s">
        <v>73</v>
      </c>
      <c r="B3161">
        <f t="shared" si="50"/>
        <v>5</v>
      </c>
      <c r="C3161" t="s">
        <v>11</v>
      </c>
      <c r="D3161" s="2">
        <v>0</v>
      </c>
      <c r="E3161">
        <f>+VLOOKUP(REAL[[#This Row],[GASTO]],Table4[#All],2,FALSE)</f>
        <v>71002</v>
      </c>
    </row>
    <row r="3162" spans="1:5" x14ac:dyDescent="0.35">
      <c r="A3162" s="1" t="s">
        <v>73</v>
      </c>
      <c r="B3162">
        <f t="shared" si="50"/>
        <v>5</v>
      </c>
      <c r="C3162" t="s">
        <v>11</v>
      </c>
      <c r="D3162" s="2">
        <v>0</v>
      </c>
      <c r="E3162">
        <f>+VLOOKUP(REAL[[#This Row],[GASTO]],Table4[#All],2,FALSE)</f>
        <v>71002</v>
      </c>
    </row>
    <row r="3163" spans="1:5" x14ac:dyDescent="0.35">
      <c r="A3163" s="1" t="s">
        <v>73</v>
      </c>
      <c r="B3163">
        <f t="shared" si="50"/>
        <v>5</v>
      </c>
      <c r="C3163" t="s">
        <v>11</v>
      </c>
      <c r="D3163" s="2">
        <v>0</v>
      </c>
      <c r="E3163">
        <f>+VLOOKUP(REAL[[#This Row],[GASTO]],Table4[#All],2,FALSE)</f>
        <v>71002</v>
      </c>
    </row>
    <row r="3164" spans="1:5" x14ac:dyDescent="0.35">
      <c r="A3164" s="1" t="s">
        <v>73</v>
      </c>
      <c r="B3164">
        <f t="shared" si="50"/>
        <v>5</v>
      </c>
      <c r="C3164" t="s">
        <v>11</v>
      </c>
      <c r="D3164" s="2">
        <v>0</v>
      </c>
      <c r="E3164">
        <f>+VLOOKUP(REAL[[#This Row],[GASTO]],Table4[#All],2,FALSE)</f>
        <v>71002</v>
      </c>
    </row>
    <row r="3165" spans="1:5" x14ac:dyDescent="0.35">
      <c r="A3165" s="1" t="s">
        <v>73</v>
      </c>
      <c r="B3165">
        <f t="shared" si="50"/>
        <v>5</v>
      </c>
      <c r="C3165" t="s">
        <v>11</v>
      </c>
      <c r="D3165" s="2">
        <v>0</v>
      </c>
      <c r="E3165">
        <f>+VLOOKUP(REAL[[#This Row],[GASTO]],Table4[#All],2,FALSE)</f>
        <v>71002</v>
      </c>
    </row>
    <row r="3166" spans="1:5" x14ac:dyDescent="0.35">
      <c r="A3166" s="1" t="s">
        <v>73</v>
      </c>
      <c r="B3166">
        <f t="shared" si="50"/>
        <v>5</v>
      </c>
      <c r="C3166" t="s">
        <v>11</v>
      </c>
      <c r="D3166" s="2">
        <v>0</v>
      </c>
      <c r="E3166">
        <f>+VLOOKUP(REAL[[#This Row],[GASTO]],Table4[#All],2,FALSE)</f>
        <v>71002</v>
      </c>
    </row>
    <row r="3167" spans="1:5" x14ac:dyDescent="0.35">
      <c r="A3167" s="1" t="s">
        <v>73</v>
      </c>
      <c r="B3167">
        <f t="shared" si="50"/>
        <v>5</v>
      </c>
      <c r="C3167" t="s">
        <v>11</v>
      </c>
      <c r="D3167" s="2">
        <v>0</v>
      </c>
      <c r="E3167">
        <f>+VLOOKUP(REAL[[#This Row],[GASTO]],Table4[#All],2,FALSE)</f>
        <v>71002</v>
      </c>
    </row>
    <row r="3168" spans="1:5" x14ac:dyDescent="0.35">
      <c r="A3168" s="1" t="s">
        <v>73</v>
      </c>
      <c r="B3168">
        <f t="shared" si="50"/>
        <v>5</v>
      </c>
      <c r="C3168" t="s">
        <v>11</v>
      </c>
      <c r="D3168" s="2">
        <v>0</v>
      </c>
      <c r="E3168">
        <f>+VLOOKUP(REAL[[#This Row],[GASTO]],Table4[#All],2,FALSE)</f>
        <v>71002</v>
      </c>
    </row>
    <row r="3169" spans="1:5" x14ac:dyDescent="0.35">
      <c r="A3169" s="1" t="s">
        <v>73</v>
      </c>
      <c r="B3169">
        <f t="shared" si="50"/>
        <v>5</v>
      </c>
      <c r="C3169" t="s">
        <v>11</v>
      </c>
      <c r="D3169" s="2">
        <v>0</v>
      </c>
      <c r="E3169">
        <f>+VLOOKUP(REAL[[#This Row],[GASTO]],Table4[#All],2,FALSE)</f>
        <v>71002</v>
      </c>
    </row>
    <row r="3170" spans="1:5" x14ac:dyDescent="0.35">
      <c r="A3170" s="1" t="s">
        <v>73</v>
      </c>
      <c r="B3170">
        <f t="shared" si="50"/>
        <v>5</v>
      </c>
      <c r="C3170" t="s">
        <v>11</v>
      </c>
      <c r="D3170" s="2">
        <v>0</v>
      </c>
      <c r="E3170">
        <f>+VLOOKUP(REAL[[#This Row],[GASTO]],Table4[#All],2,FALSE)</f>
        <v>71002</v>
      </c>
    </row>
    <row r="3171" spans="1:5" x14ac:dyDescent="0.35">
      <c r="A3171" s="1" t="s">
        <v>73</v>
      </c>
      <c r="B3171">
        <f t="shared" si="50"/>
        <v>5</v>
      </c>
      <c r="C3171" t="s">
        <v>11</v>
      </c>
      <c r="D3171" s="2">
        <v>0</v>
      </c>
      <c r="E3171">
        <f>+VLOOKUP(REAL[[#This Row],[GASTO]],Table4[#All],2,FALSE)</f>
        <v>71002</v>
      </c>
    </row>
    <row r="3172" spans="1:5" x14ac:dyDescent="0.35">
      <c r="A3172" s="1" t="s">
        <v>73</v>
      </c>
      <c r="B3172">
        <f t="shared" si="50"/>
        <v>5</v>
      </c>
      <c r="C3172" t="s">
        <v>11</v>
      </c>
      <c r="D3172" s="2">
        <v>0</v>
      </c>
      <c r="E3172">
        <f>+VLOOKUP(REAL[[#This Row],[GASTO]],Table4[#All],2,FALSE)</f>
        <v>71002</v>
      </c>
    </row>
    <row r="3173" spans="1:5" x14ac:dyDescent="0.35">
      <c r="A3173" s="1" t="s">
        <v>73</v>
      </c>
      <c r="B3173">
        <f t="shared" si="50"/>
        <v>5</v>
      </c>
      <c r="C3173" t="s">
        <v>11</v>
      </c>
      <c r="D3173" s="2">
        <v>0</v>
      </c>
      <c r="E3173">
        <f>+VLOOKUP(REAL[[#This Row],[GASTO]],Table4[#All],2,FALSE)</f>
        <v>71002</v>
      </c>
    </row>
    <row r="3174" spans="1:5" x14ac:dyDescent="0.35">
      <c r="A3174" s="1" t="s">
        <v>73</v>
      </c>
      <c r="B3174">
        <f t="shared" si="50"/>
        <v>5</v>
      </c>
      <c r="C3174" t="s">
        <v>11</v>
      </c>
      <c r="D3174" s="2">
        <v>0</v>
      </c>
      <c r="E3174">
        <f>+VLOOKUP(REAL[[#This Row],[GASTO]],Table4[#All],2,FALSE)</f>
        <v>71002</v>
      </c>
    </row>
    <row r="3175" spans="1:5" x14ac:dyDescent="0.35">
      <c r="A3175" s="1" t="s">
        <v>73</v>
      </c>
      <c r="B3175">
        <f t="shared" si="50"/>
        <v>5</v>
      </c>
      <c r="C3175" t="s">
        <v>11</v>
      </c>
      <c r="D3175" s="2">
        <v>0</v>
      </c>
      <c r="E3175">
        <f>+VLOOKUP(REAL[[#This Row],[GASTO]],Table4[#All],2,FALSE)</f>
        <v>71002</v>
      </c>
    </row>
    <row r="3176" spans="1:5" x14ac:dyDescent="0.35">
      <c r="A3176" s="1" t="s">
        <v>73</v>
      </c>
      <c r="B3176">
        <f t="shared" si="50"/>
        <v>5</v>
      </c>
      <c r="C3176" t="s">
        <v>11</v>
      </c>
      <c r="D3176" s="2">
        <v>0</v>
      </c>
      <c r="E3176">
        <f>+VLOOKUP(REAL[[#This Row],[GASTO]],Table4[#All],2,FALSE)</f>
        <v>71002</v>
      </c>
    </row>
    <row r="3177" spans="1:5" x14ac:dyDescent="0.35">
      <c r="A3177" s="1" t="s">
        <v>73</v>
      </c>
      <c r="B3177">
        <f t="shared" si="50"/>
        <v>5</v>
      </c>
      <c r="C3177" t="s">
        <v>11</v>
      </c>
      <c r="D3177" s="2">
        <v>0</v>
      </c>
      <c r="E3177">
        <f>+VLOOKUP(REAL[[#This Row],[GASTO]],Table4[#All],2,FALSE)</f>
        <v>71002</v>
      </c>
    </row>
    <row r="3178" spans="1:5" x14ac:dyDescent="0.35">
      <c r="A3178" s="1" t="s">
        <v>73</v>
      </c>
      <c r="B3178">
        <f t="shared" si="50"/>
        <v>5</v>
      </c>
      <c r="C3178" t="s">
        <v>11</v>
      </c>
      <c r="D3178" s="2">
        <v>0</v>
      </c>
      <c r="E3178">
        <f>+VLOOKUP(REAL[[#This Row],[GASTO]],Table4[#All],2,FALSE)</f>
        <v>71002</v>
      </c>
    </row>
    <row r="3179" spans="1:5" x14ac:dyDescent="0.35">
      <c r="A3179" s="1" t="s">
        <v>73</v>
      </c>
      <c r="B3179">
        <f t="shared" si="50"/>
        <v>5</v>
      </c>
      <c r="C3179" t="s">
        <v>11</v>
      </c>
      <c r="D3179" s="2">
        <v>0</v>
      </c>
      <c r="E3179">
        <f>+VLOOKUP(REAL[[#This Row],[GASTO]],Table4[#All],2,FALSE)</f>
        <v>71002</v>
      </c>
    </row>
    <row r="3180" spans="1:5" x14ac:dyDescent="0.35">
      <c r="A3180" s="1" t="s">
        <v>73</v>
      </c>
      <c r="B3180">
        <f t="shared" si="50"/>
        <v>5</v>
      </c>
      <c r="C3180" t="s">
        <v>11</v>
      </c>
      <c r="D3180" s="2">
        <v>0</v>
      </c>
      <c r="E3180">
        <f>+VLOOKUP(REAL[[#This Row],[GASTO]],Table4[#All],2,FALSE)</f>
        <v>71002</v>
      </c>
    </row>
    <row r="3181" spans="1:5" x14ac:dyDescent="0.35">
      <c r="A3181" s="1" t="s">
        <v>73</v>
      </c>
      <c r="B3181">
        <f t="shared" si="50"/>
        <v>5</v>
      </c>
      <c r="C3181" t="s">
        <v>11</v>
      </c>
      <c r="D3181" s="2">
        <v>0</v>
      </c>
      <c r="E3181">
        <f>+VLOOKUP(REAL[[#This Row],[GASTO]],Table4[#All],2,FALSE)</f>
        <v>71002</v>
      </c>
    </row>
    <row r="3182" spans="1:5" x14ac:dyDescent="0.35">
      <c r="A3182" s="1" t="s">
        <v>73</v>
      </c>
      <c r="B3182">
        <f t="shared" si="50"/>
        <v>5</v>
      </c>
      <c r="C3182" t="s">
        <v>11</v>
      </c>
      <c r="D3182" s="2">
        <v>0</v>
      </c>
      <c r="E3182">
        <f>+VLOOKUP(REAL[[#This Row],[GASTO]],Table4[#All],2,FALSE)</f>
        <v>71002</v>
      </c>
    </row>
    <row r="3183" spans="1:5" x14ac:dyDescent="0.35">
      <c r="A3183" s="1" t="s">
        <v>71</v>
      </c>
      <c r="B3183">
        <f t="shared" si="50"/>
        <v>5</v>
      </c>
      <c r="C3183" t="s">
        <v>11</v>
      </c>
      <c r="D3183" s="2">
        <v>0</v>
      </c>
      <c r="E3183">
        <f>+VLOOKUP(REAL[[#This Row],[GASTO]],Table4[#All],2,FALSE)</f>
        <v>71002</v>
      </c>
    </row>
    <row r="3184" spans="1:5" x14ac:dyDescent="0.35">
      <c r="A3184" s="1" t="s">
        <v>71</v>
      </c>
      <c r="B3184">
        <f t="shared" si="50"/>
        <v>5</v>
      </c>
      <c r="C3184" t="s">
        <v>11</v>
      </c>
      <c r="D3184" s="2">
        <v>0</v>
      </c>
      <c r="E3184">
        <f>+VLOOKUP(REAL[[#This Row],[GASTO]],Table4[#All],2,FALSE)</f>
        <v>71002</v>
      </c>
    </row>
    <row r="3185" spans="1:5" x14ac:dyDescent="0.35">
      <c r="A3185" s="1" t="s">
        <v>71</v>
      </c>
      <c r="B3185">
        <f t="shared" si="50"/>
        <v>5</v>
      </c>
      <c r="C3185" t="s">
        <v>11</v>
      </c>
      <c r="D3185" s="2">
        <v>0</v>
      </c>
      <c r="E3185">
        <f>+VLOOKUP(REAL[[#This Row],[GASTO]],Table4[#All],2,FALSE)</f>
        <v>71002</v>
      </c>
    </row>
    <row r="3186" spans="1:5" x14ac:dyDescent="0.35">
      <c r="A3186" s="1" t="s">
        <v>71</v>
      </c>
      <c r="B3186">
        <f t="shared" si="50"/>
        <v>5</v>
      </c>
      <c r="C3186" t="s">
        <v>11</v>
      </c>
      <c r="D3186" s="2">
        <v>0</v>
      </c>
      <c r="E3186">
        <f>+VLOOKUP(REAL[[#This Row],[GASTO]],Table4[#All],2,FALSE)</f>
        <v>71002</v>
      </c>
    </row>
    <row r="3187" spans="1:5" x14ac:dyDescent="0.35">
      <c r="A3187" s="1" t="s">
        <v>71</v>
      </c>
      <c r="B3187">
        <f t="shared" si="50"/>
        <v>5</v>
      </c>
      <c r="C3187" t="s">
        <v>11</v>
      </c>
      <c r="D3187" s="2">
        <v>0</v>
      </c>
      <c r="E3187">
        <f>+VLOOKUP(REAL[[#This Row],[GASTO]],Table4[#All],2,FALSE)</f>
        <v>71002</v>
      </c>
    </row>
    <row r="3188" spans="1:5" x14ac:dyDescent="0.35">
      <c r="A3188" s="1" t="s">
        <v>71</v>
      </c>
      <c r="B3188">
        <f t="shared" si="50"/>
        <v>5</v>
      </c>
      <c r="C3188" t="s">
        <v>11</v>
      </c>
      <c r="D3188" s="2">
        <v>0</v>
      </c>
      <c r="E3188">
        <f>+VLOOKUP(REAL[[#This Row],[GASTO]],Table4[#All],2,FALSE)</f>
        <v>71002</v>
      </c>
    </row>
    <row r="3189" spans="1:5" x14ac:dyDescent="0.35">
      <c r="A3189" s="1" t="s">
        <v>71</v>
      </c>
      <c r="B3189">
        <f t="shared" si="50"/>
        <v>5</v>
      </c>
      <c r="C3189" t="s">
        <v>11</v>
      </c>
      <c r="D3189" s="2">
        <v>0</v>
      </c>
      <c r="E3189">
        <f>+VLOOKUP(REAL[[#This Row],[GASTO]],Table4[#All],2,FALSE)</f>
        <v>71002</v>
      </c>
    </row>
    <row r="3190" spans="1:5" x14ac:dyDescent="0.35">
      <c r="A3190" s="1" t="s">
        <v>71</v>
      </c>
      <c r="B3190">
        <f t="shared" si="50"/>
        <v>5</v>
      </c>
      <c r="C3190" t="s">
        <v>11</v>
      </c>
      <c r="D3190" s="2">
        <v>0</v>
      </c>
      <c r="E3190">
        <f>+VLOOKUP(REAL[[#This Row],[GASTO]],Table4[#All],2,FALSE)</f>
        <v>71002</v>
      </c>
    </row>
    <row r="3191" spans="1:5" x14ac:dyDescent="0.35">
      <c r="A3191" s="1" t="s">
        <v>71</v>
      </c>
      <c r="B3191">
        <f t="shared" si="50"/>
        <v>5</v>
      </c>
      <c r="C3191" t="s">
        <v>11</v>
      </c>
      <c r="D3191" s="2">
        <v>0</v>
      </c>
      <c r="E3191">
        <f>+VLOOKUP(REAL[[#This Row],[GASTO]],Table4[#All],2,FALSE)</f>
        <v>71002</v>
      </c>
    </row>
    <row r="3192" spans="1:5" x14ac:dyDescent="0.35">
      <c r="A3192" s="1" t="s">
        <v>71</v>
      </c>
      <c r="B3192">
        <f t="shared" si="50"/>
        <v>5</v>
      </c>
      <c r="C3192" t="s">
        <v>11</v>
      </c>
      <c r="D3192" s="2">
        <v>0</v>
      </c>
      <c r="E3192">
        <f>+VLOOKUP(REAL[[#This Row],[GASTO]],Table4[#All],2,FALSE)</f>
        <v>71002</v>
      </c>
    </row>
    <row r="3193" spans="1:5" x14ac:dyDescent="0.35">
      <c r="A3193" s="1" t="s">
        <v>71</v>
      </c>
      <c r="B3193">
        <f t="shared" si="50"/>
        <v>5</v>
      </c>
      <c r="C3193" t="s">
        <v>11</v>
      </c>
      <c r="D3193" s="2">
        <v>0</v>
      </c>
      <c r="E3193">
        <f>+VLOOKUP(REAL[[#This Row],[GASTO]],Table4[#All],2,FALSE)</f>
        <v>71002</v>
      </c>
    </row>
    <row r="3194" spans="1:5" x14ac:dyDescent="0.35">
      <c r="A3194" s="1" t="s">
        <v>71</v>
      </c>
      <c r="B3194">
        <f t="shared" si="50"/>
        <v>5</v>
      </c>
      <c r="C3194" t="s">
        <v>11</v>
      </c>
      <c r="D3194" s="2">
        <v>0</v>
      </c>
      <c r="E3194">
        <f>+VLOOKUP(REAL[[#This Row],[GASTO]],Table4[#All],2,FALSE)</f>
        <v>71002</v>
      </c>
    </row>
    <row r="3195" spans="1:5" x14ac:dyDescent="0.35">
      <c r="A3195" s="1" t="s">
        <v>71</v>
      </c>
      <c r="B3195">
        <f t="shared" si="50"/>
        <v>5</v>
      </c>
      <c r="C3195" t="s">
        <v>11</v>
      </c>
      <c r="D3195" s="2">
        <v>0</v>
      </c>
      <c r="E3195">
        <f>+VLOOKUP(REAL[[#This Row],[GASTO]],Table4[#All],2,FALSE)</f>
        <v>71002</v>
      </c>
    </row>
    <row r="3196" spans="1:5" x14ac:dyDescent="0.35">
      <c r="A3196" s="1" t="s">
        <v>71</v>
      </c>
      <c r="B3196">
        <f t="shared" si="50"/>
        <v>5</v>
      </c>
      <c r="C3196" t="s">
        <v>11</v>
      </c>
      <c r="D3196" s="2">
        <v>0</v>
      </c>
      <c r="E3196">
        <f>+VLOOKUP(REAL[[#This Row],[GASTO]],Table4[#All],2,FALSE)</f>
        <v>71002</v>
      </c>
    </row>
    <row r="3197" spans="1:5" x14ac:dyDescent="0.35">
      <c r="A3197" s="1" t="s">
        <v>71</v>
      </c>
      <c r="B3197">
        <f t="shared" ref="B3197:B3260" si="51">+MONTH(A3197)</f>
        <v>5</v>
      </c>
      <c r="C3197" t="s">
        <v>11</v>
      </c>
      <c r="D3197" s="2">
        <v>0</v>
      </c>
      <c r="E3197">
        <f>+VLOOKUP(REAL[[#This Row],[GASTO]],Table4[#All],2,FALSE)</f>
        <v>71002</v>
      </c>
    </row>
    <row r="3198" spans="1:5" x14ac:dyDescent="0.35">
      <c r="A3198" s="1" t="s">
        <v>71</v>
      </c>
      <c r="B3198">
        <f t="shared" si="51"/>
        <v>5</v>
      </c>
      <c r="C3198" t="s">
        <v>11</v>
      </c>
      <c r="D3198" s="2">
        <v>0</v>
      </c>
      <c r="E3198">
        <f>+VLOOKUP(REAL[[#This Row],[GASTO]],Table4[#All],2,FALSE)</f>
        <v>71002</v>
      </c>
    </row>
    <row r="3199" spans="1:5" x14ac:dyDescent="0.35">
      <c r="A3199" s="1" t="s">
        <v>71</v>
      </c>
      <c r="B3199">
        <f t="shared" si="51"/>
        <v>5</v>
      </c>
      <c r="C3199" t="s">
        <v>11</v>
      </c>
      <c r="D3199" s="2">
        <v>0</v>
      </c>
      <c r="E3199">
        <f>+VLOOKUP(REAL[[#This Row],[GASTO]],Table4[#All],2,FALSE)</f>
        <v>71002</v>
      </c>
    </row>
    <row r="3200" spans="1:5" x14ac:dyDescent="0.35">
      <c r="A3200" s="1" t="s">
        <v>71</v>
      </c>
      <c r="B3200">
        <f t="shared" si="51"/>
        <v>5</v>
      </c>
      <c r="C3200" t="s">
        <v>11</v>
      </c>
      <c r="D3200" s="2">
        <v>0</v>
      </c>
      <c r="E3200">
        <f>+VLOOKUP(REAL[[#This Row],[GASTO]],Table4[#All],2,FALSE)</f>
        <v>71002</v>
      </c>
    </row>
    <row r="3201" spans="1:5" x14ac:dyDescent="0.35">
      <c r="A3201" s="1" t="s">
        <v>71</v>
      </c>
      <c r="B3201">
        <f t="shared" si="51"/>
        <v>5</v>
      </c>
      <c r="C3201" t="s">
        <v>11</v>
      </c>
      <c r="D3201" s="2">
        <v>0</v>
      </c>
      <c r="E3201">
        <f>+VLOOKUP(REAL[[#This Row],[GASTO]],Table4[#All],2,FALSE)</f>
        <v>71002</v>
      </c>
    </row>
    <row r="3202" spans="1:5" x14ac:dyDescent="0.35">
      <c r="A3202" s="1" t="s">
        <v>71</v>
      </c>
      <c r="B3202">
        <f t="shared" si="51"/>
        <v>5</v>
      </c>
      <c r="C3202" t="s">
        <v>11</v>
      </c>
      <c r="D3202" s="2">
        <v>0</v>
      </c>
      <c r="E3202">
        <f>+VLOOKUP(REAL[[#This Row],[GASTO]],Table4[#All],2,FALSE)</f>
        <v>71002</v>
      </c>
    </row>
    <row r="3203" spans="1:5" x14ac:dyDescent="0.35">
      <c r="A3203" s="1" t="s">
        <v>71</v>
      </c>
      <c r="B3203">
        <f t="shared" si="51"/>
        <v>5</v>
      </c>
      <c r="C3203" t="s">
        <v>11</v>
      </c>
      <c r="D3203" s="2">
        <v>0</v>
      </c>
      <c r="E3203">
        <f>+VLOOKUP(REAL[[#This Row],[GASTO]],Table4[#All],2,FALSE)</f>
        <v>71002</v>
      </c>
    </row>
    <row r="3204" spans="1:5" x14ac:dyDescent="0.35">
      <c r="A3204" s="1" t="s">
        <v>71</v>
      </c>
      <c r="B3204">
        <f t="shared" si="51"/>
        <v>5</v>
      </c>
      <c r="C3204" t="s">
        <v>11</v>
      </c>
      <c r="D3204" s="2">
        <v>0</v>
      </c>
      <c r="E3204">
        <f>+VLOOKUP(REAL[[#This Row],[GASTO]],Table4[#All],2,FALSE)</f>
        <v>71002</v>
      </c>
    </row>
    <row r="3205" spans="1:5" x14ac:dyDescent="0.35">
      <c r="A3205" s="1" t="s">
        <v>71</v>
      </c>
      <c r="B3205">
        <f t="shared" si="51"/>
        <v>5</v>
      </c>
      <c r="C3205" t="s">
        <v>11</v>
      </c>
      <c r="D3205" s="2">
        <v>0</v>
      </c>
      <c r="E3205">
        <f>+VLOOKUP(REAL[[#This Row],[GASTO]],Table4[#All],2,FALSE)</f>
        <v>71002</v>
      </c>
    </row>
    <row r="3206" spans="1:5" x14ac:dyDescent="0.35">
      <c r="A3206" s="1" t="s">
        <v>71</v>
      </c>
      <c r="B3206">
        <f t="shared" si="51"/>
        <v>5</v>
      </c>
      <c r="C3206" t="s">
        <v>11</v>
      </c>
      <c r="D3206" s="2">
        <v>0</v>
      </c>
      <c r="E3206">
        <f>+VLOOKUP(REAL[[#This Row],[GASTO]],Table4[#All],2,FALSE)</f>
        <v>71002</v>
      </c>
    </row>
    <row r="3207" spans="1:5" x14ac:dyDescent="0.35">
      <c r="A3207" s="1" t="s">
        <v>71</v>
      </c>
      <c r="B3207">
        <f t="shared" si="51"/>
        <v>5</v>
      </c>
      <c r="C3207" t="s">
        <v>11</v>
      </c>
      <c r="D3207" s="2">
        <v>0</v>
      </c>
      <c r="E3207">
        <f>+VLOOKUP(REAL[[#This Row],[GASTO]],Table4[#All],2,FALSE)</f>
        <v>71002</v>
      </c>
    </row>
    <row r="3208" spans="1:5" x14ac:dyDescent="0.35">
      <c r="A3208" s="1" t="s">
        <v>71</v>
      </c>
      <c r="B3208">
        <f t="shared" si="51"/>
        <v>5</v>
      </c>
      <c r="C3208" t="s">
        <v>11</v>
      </c>
      <c r="D3208" s="2">
        <v>0</v>
      </c>
      <c r="E3208">
        <f>+VLOOKUP(REAL[[#This Row],[GASTO]],Table4[#All],2,FALSE)</f>
        <v>71002</v>
      </c>
    </row>
    <row r="3209" spans="1:5" x14ac:dyDescent="0.35">
      <c r="A3209" s="1" t="s">
        <v>71</v>
      </c>
      <c r="B3209">
        <f t="shared" si="51"/>
        <v>5</v>
      </c>
      <c r="C3209" t="s">
        <v>11</v>
      </c>
      <c r="D3209" s="2">
        <v>0</v>
      </c>
      <c r="E3209">
        <f>+VLOOKUP(REAL[[#This Row],[GASTO]],Table4[#All],2,FALSE)</f>
        <v>71002</v>
      </c>
    </row>
    <row r="3210" spans="1:5" x14ac:dyDescent="0.35">
      <c r="A3210" s="1" t="s">
        <v>71</v>
      </c>
      <c r="B3210">
        <f t="shared" si="51"/>
        <v>5</v>
      </c>
      <c r="C3210" t="s">
        <v>11</v>
      </c>
      <c r="D3210" s="2">
        <v>0</v>
      </c>
      <c r="E3210">
        <f>+VLOOKUP(REAL[[#This Row],[GASTO]],Table4[#All],2,FALSE)</f>
        <v>71002</v>
      </c>
    </row>
    <row r="3211" spans="1:5" x14ac:dyDescent="0.35">
      <c r="A3211" s="1" t="s">
        <v>71</v>
      </c>
      <c r="B3211">
        <f t="shared" si="51"/>
        <v>5</v>
      </c>
      <c r="C3211" t="s">
        <v>11</v>
      </c>
      <c r="D3211" s="2">
        <v>0</v>
      </c>
      <c r="E3211">
        <f>+VLOOKUP(REAL[[#This Row],[GASTO]],Table4[#All],2,FALSE)</f>
        <v>71002</v>
      </c>
    </row>
    <row r="3212" spans="1:5" x14ac:dyDescent="0.35">
      <c r="A3212" s="1" t="s">
        <v>71</v>
      </c>
      <c r="B3212">
        <f t="shared" si="51"/>
        <v>5</v>
      </c>
      <c r="C3212" t="s">
        <v>11</v>
      </c>
      <c r="D3212" s="2">
        <v>0</v>
      </c>
      <c r="E3212">
        <f>+VLOOKUP(REAL[[#This Row],[GASTO]],Table4[#All],2,FALSE)</f>
        <v>71002</v>
      </c>
    </row>
    <row r="3213" spans="1:5" x14ac:dyDescent="0.35">
      <c r="A3213" s="1" t="s">
        <v>71</v>
      </c>
      <c r="B3213">
        <f t="shared" si="51"/>
        <v>5</v>
      </c>
      <c r="C3213" t="s">
        <v>11</v>
      </c>
      <c r="D3213" s="2">
        <v>0</v>
      </c>
      <c r="E3213">
        <f>+VLOOKUP(REAL[[#This Row],[GASTO]],Table4[#All],2,FALSE)</f>
        <v>71002</v>
      </c>
    </row>
    <row r="3214" spans="1:5" x14ac:dyDescent="0.35">
      <c r="A3214" s="1" t="s">
        <v>71</v>
      </c>
      <c r="B3214">
        <f t="shared" si="51"/>
        <v>5</v>
      </c>
      <c r="C3214" t="s">
        <v>11</v>
      </c>
      <c r="D3214" s="2">
        <v>0</v>
      </c>
      <c r="E3214">
        <f>+VLOOKUP(REAL[[#This Row],[GASTO]],Table4[#All],2,FALSE)</f>
        <v>71002</v>
      </c>
    </row>
    <row r="3215" spans="1:5" x14ac:dyDescent="0.35">
      <c r="A3215" s="1" t="s">
        <v>71</v>
      </c>
      <c r="B3215">
        <f t="shared" si="51"/>
        <v>5</v>
      </c>
      <c r="C3215" t="s">
        <v>11</v>
      </c>
      <c r="D3215" s="2">
        <v>0</v>
      </c>
      <c r="E3215">
        <f>+VLOOKUP(REAL[[#This Row],[GASTO]],Table4[#All],2,FALSE)</f>
        <v>71002</v>
      </c>
    </row>
    <row r="3216" spans="1:5" x14ac:dyDescent="0.35">
      <c r="A3216" s="1" t="s">
        <v>71</v>
      </c>
      <c r="B3216">
        <f t="shared" si="51"/>
        <v>5</v>
      </c>
      <c r="C3216" t="s">
        <v>11</v>
      </c>
      <c r="D3216" s="2">
        <v>0</v>
      </c>
      <c r="E3216">
        <f>+VLOOKUP(REAL[[#This Row],[GASTO]],Table4[#All],2,FALSE)</f>
        <v>71002</v>
      </c>
    </row>
    <row r="3217" spans="1:5" x14ac:dyDescent="0.35">
      <c r="A3217" s="1" t="s">
        <v>71</v>
      </c>
      <c r="B3217">
        <f t="shared" si="51"/>
        <v>5</v>
      </c>
      <c r="C3217" t="s">
        <v>11</v>
      </c>
      <c r="D3217" s="2">
        <v>0</v>
      </c>
      <c r="E3217">
        <f>+VLOOKUP(REAL[[#This Row],[GASTO]],Table4[#All],2,FALSE)</f>
        <v>71002</v>
      </c>
    </row>
    <row r="3218" spans="1:5" x14ac:dyDescent="0.35">
      <c r="A3218" s="1" t="s">
        <v>71</v>
      </c>
      <c r="B3218">
        <f t="shared" si="51"/>
        <v>5</v>
      </c>
      <c r="C3218" t="s">
        <v>11</v>
      </c>
      <c r="D3218" s="2">
        <v>0</v>
      </c>
      <c r="E3218">
        <f>+VLOOKUP(REAL[[#This Row],[GASTO]],Table4[#All],2,FALSE)</f>
        <v>71002</v>
      </c>
    </row>
    <row r="3219" spans="1:5" x14ac:dyDescent="0.35">
      <c r="A3219" s="1" t="s">
        <v>71</v>
      </c>
      <c r="B3219">
        <f t="shared" si="51"/>
        <v>5</v>
      </c>
      <c r="C3219" t="s">
        <v>11</v>
      </c>
      <c r="D3219" s="2">
        <v>0</v>
      </c>
      <c r="E3219">
        <f>+VLOOKUP(REAL[[#This Row],[GASTO]],Table4[#All],2,FALSE)</f>
        <v>71002</v>
      </c>
    </row>
    <row r="3220" spans="1:5" x14ac:dyDescent="0.35">
      <c r="A3220" s="1" t="s">
        <v>71</v>
      </c>
      <c r="B3220">
        <f t="shared" si="51"/>
        <v>5</v>
      </c>
      <c r="C3220" t="s">
        <v>11</v>
      </c>
      <c r="D3220" s="2">
        <v>0</v>
      </c>
      <c r="E3220">
        <f>+VLOOKUP(REAL[[#This Row],[GASTO]],Table4[#All],2,FALSE)</f>
        <v>71002</v>
      </c>
    </row>
    <row r="3221" spans="1:5" x14ac:dyDescent="0.35">
      <c r="A3221" s="1" t="s">
        <v>71</v>
      </c>
      <c r="B3221">
        <f t="shared" si="51"/>
        <v>5</v>
      </c>
      <c r="C3221" t="s">
        <v>11</v>
      </c>
      <c r="D3221" s="2">
        <v>0</v>
      </c>
      <c r="E3221">
        <f>+VLOOKUP(REAL[[#This Row],[GASTO]],Table4[#All],2,FALSE)</f>
        <v>71002</v>
      </c>
    </row>
    <row r="3222" spans="1:5" x14ac:dyDescent="0.35">
      <c r="A3222" s="1" t="s">
        <v>71</v>
      </c>
      <c r="B3222">
        <f t="shared" si="51"/>
        <v>5</v>
      </c>
      <c r="C3222" t="s">
        <v>11</v>
      </c>
      <c r="D3222" s="2">
        <v>0</v>
      </c>
      <c r="E3222">
        <f>+VLOOKUP(REAL[[#This Row],[GASTO]],Table4[#All],2,FALSE)</f>
        <v>71002</v>
      </c>
    </row>
    <row r="3223" spans="1:5" x14ac:dyDescent="0.35">
      <c r="A3223" s="1" t="s">
        <v>71</v>
      </c>
      <c r="B3223">
        <f t="shared" si="51"/>
        <v>5</v>
      </c>
      <c r="C3223" t="s">
        <v>11</v>
      </c>
      <c r="D3223" s="2">
        <v>0</v>
      </c>
      <c r="E3223">
        <f>+VLOOKUP(REAL[[#This Row],[GASTO]],Table4[#All],2,FALSE)</f>
        <v>71002</v>
      </c>
    </row>
    <row r="3224" spans="1:5" x14ac:dyDescent="0.35">
      <c r="A3224" s="1" t="s">
        <v>71</v>
      </c>
      <c r="B3224">
        <f t="shared" si="51"/>
        <v>5</v>
      </c>
      <c r="C3224" t="s">
        <v>11</v>
      </c>
      <c r="D3224" s="2">
        <v>0</v>
      </c>
      <c r="E3224">
        <f>+VLOOKUP(REAL[[#This Row],[GASTO]],Table4[#All],2,FALSE)</f>
        <v>71002</v>
      </c>
    </row>
    <row r="3225" spans="1:5" x14ac:dyDescent="0.35">
      <c r="A3225" s="1" t="s">
        <v>58</v>
      </c>
      <c r="B3225">
        <f t="shared" si="51"/>
        <v>5</v>
      </c>
      <c r="C3225" t="s">
        <v>11</v>
      </c>
      <c r="D3225" s="2">
        <v>-405.61</v>
      </c>
      <c r="E3225">
        <f>+VLOOKUP(REAL[[#This Row],[GASTO]],Table4[#All],2,FALSE)</f>
        <v>71002</v>
      </c>
    </row>
    <row r="3226" spans="1:5" x14ac:dyDescent="0.35">
      <c r="A3226" s="1" t="s">
        <v>58</v>
      </c>
      <c r="B3226">
        <f t="shared" si="51"/>
        <v>5</v>
      </c>
      <c r="C3226" t="s">
        <v>11</v>
      </c>
      <c r="D3226" s="2">
        <v>-405.61</v>
      </c>
      <c r="E3226">
        <f>+VLOOKUP(REAL[[#This Row],[GASTO]],Table4[#All],2,FALSE)</f>
        <v>71002</v>
      </c>
    </row>
    <row r="3227" spans="1:5" x14ac:dyDescent="0.35">
      <c r="A3227" s="1" t="s">
        <v>58</v>
      </c>
      <c r="B3227">
        <f t="shared" si="51"/>
        <v>5</v>
      </c>
      <c r="C3227" t="s">
        <v>11</v>
      </c>
      <c r="D3227" s="2">
        <v>405.61</v>
      </c>
      <c r="E3227">
        <f>+VLOOKUP(REAL[[#This Row],[GASTO]],Table4[#All],2,FALSE)</f>
        <v>71002</v>
      </c>
    </row>
    <row r="3228" spans="1:5" x14ac:dyDescent="0.35">
      <c r="A3228" s="1" t="s">
        <v>58</v>
      </c>
      <c r="B3228">
        <f t="shared" si="51"/>
        <v>5</v>
      </c>
      <c r="C3228" t="s">
        <v>11</v>
      </c>
      <c r="D3228" s="2">
        <v>0</v>
      </c>
      <c r="E3228">
        <f>+VLOOKUP(REAL[[#This Row],[GASTO]],Table4[#All],2,FALSE)</f>
        <v>71002</v>
      </c>
    </row>
    <row r="3229" spans="1:5" x14ac:dyDescent="0.35">
      <c r="A3229" s="1" t="s">
        <v>58</v>
      </c>
      <c r="B3229">
        <f t="shared" si="51"/>
        <v>5</v>
      </c>
      <c r="C3229" t="s">
        <v>11</v>
      </c>
      <c r="D3229" s="2">
        <v>0</v>
      </c>
      <c r="E3229">
        <f>+VLOOKUP(REAL[[#This Row],[GASTO]],Table4[#All],2,FALSE)</f>
        <v>71002</v>
      </c>
    </row>
    <row r="3230" spans="1:5" x14ac:dyDescent="0.35">
      <c r="A3230" s="1" t="s">
        <v>58</v>
      </c>
      <c r="B3230">
        <f t="shared" si="51"/>
        <v>5</v>
      </c>
      <c r="C3230" t="s">
        <v>11</v>
      </c>
      <c r="D3230" s="2">
        <v>0</v>
      </c>
      <c r="E3230">
        <f>+VLOOKUP(REAL[[#This Row],[GASTO]],Table4[#All],2,FALSE)</f>
        <v>71002</v>
      </c>
    </row>
    <row r="3231" spans="1:5" x14ac:dyDescent="0.35">
      <c r="A3231" s="1" t="s">
        <v>58</v>
      </c>
      <c r="B3231">
        <f t="shared" si="51"/>
        <v>5</v>
      </c>
      <c r="C3231" t="s">
        <v>11</v>
      </c>
      <c r="D3231" s="2">
        <v>0</v>
      </c>
      <c r="E3231">
        <f>+VLOOKUP(REAL[[#This Row],[GASTO]],Table4[#All],2,FALSE)</f>
        <v>71002</v>
      </c>
    </row>
    <row r="3232" spans="1:5" x14ac:dyDescent="0.35">
      <c r="A3232" s="1" t="s">
        <v>58</v>
      </c>
      <c r="B3232">
        <f t="shared" si="51"/>
        <v>5</v>
      </c>
      <c r="C3232" t="s">
        <v>11</v>
      </c>
      <c r="D3232" s="2">
        <v>0</v>
      </c>
      <c r="E3232">
        <f>+VLOOKUP(REAL[[#This Row],[GASTO]],Table4[#All],2,FALSE)</f>
        <v>71002</v>
      </c>
    </row>
    <row r="3233" spans="1:5" x14ac:dyDescent="0.35">
      <c r="A3233" s="1" t="s">
        <v>58</v>
      </c>
      <c r="B3233">
        <f t="shared" si="51"/>
        <v>5</v>
      </c>
      <c r="C3233" t="s">
        <v>11</v>
      </c>
      <c r="D3233" s="2">
        <v>0</v>
      </c>
      <c r="E3233">
        <f>+VLOOKUP(REAL[[#This Row],[GASTO]],Table4[#All],2,FALSE)</f>
        <v>71002</v>
      </c>
    </row>
    <row r="3234" spans="1:5" x14ac:dyDescent="0.35">
      <c r="A3234" s="1" t="s">
        <v>58</v>
      </c>
      <c r="B3234">
        <f t="shared" si="51"/>
        <v>5</v>
      </c>
      <c r="C3234" t="s">
        <v>11</v>
      </c>
      <c r="D3234" s="2">
        <v>0</v>
      </c>
      <c r="E3234">
        <f>+VLOOKUP(REAL[[#This Row],[GASTO]],Table4[#All],2,FALSE)</f>
        <v>71002</v>
      </c>
    </row>
    <row r="3235" spans="1:5" x14ac:dyDescent="0.35">
      <c r="A3235" s="1" t="s">
        <v>58</v>
      </c>
      <c r="B3235">
        <f t="shared" si="51"/>
        <v>5</v>
      </c>
      <c r="C3235" t="s">
        <v>11</v>
      </c>
      <c r="D3235" s="2">
        <v>0</v>
      </c>
      <c r="E3235">
        <f>+VLOOKUP(REAL[[#This Row],[GASTO]],Table4[#All],2,FALSE)</f>
        <v>71002</v>
      </c>
    </row>
    <row r="3236" spans="1:5" x14ac:dyDescent="0.35">
      <c r="A3236" s="1" t="s">
        <v>58</v>
      </c>
      <c r="B3236">
        <f t="shared" si="51"/>
        <v>5</v>
      </c>
      <c r="C3236" t="s">
        <v>11</v>
      </c>
      <c r="D3236" s="2">
        <v>0</v>
      </c>
      <c r="E3236">
        <f>+VLOOKUP(REAL[[#This Row],[GASTO]],Table4[#All],2,FALSE)</f>
        <v>71002</v>
      </c>
    </row>
    <row r="3237" spans="1:5" x14ac:dyDescent="0.35">
      <c r="A3237" s="1" t="s">
        <v>58</v>
      </c>
      <c r="B3237">
        <f t="shared" si="51"/>
        <v>5</v>
      </c>
      <c r="C3237" t="s">
        <v>11</v>
      </c>
      <c r="D3237" s="2">
        <v>0</v>
      </c>
      <c r="E3237">
        <f>+VLOOKUP(REAL[[#This Row],[GASTO]],Table4[#All],2,FALSE)</f>
        <v>71002</v>
      </c>
    </row>
    <row r="3238" spans="1:5" x14ac:dyDescent="0.35">
      <c r="A3238" s="1" t="s">
        <v>58</v>
      </c>
      <c r="B3238">
        <f t="shared" si="51"/>
        <v>5</v>
      </c>
      <c r="C3238" t="s">
        <v>11</v>
      </c>
      <c r="D3238" s="2">
        <v>0</v>
      </c>
      <c r="E3238">
        <f>+VLOOKUP(REAL[[#This Row],[GASTO]],Table4[#All],2,FALSE)</f>
        <v>71002</v>
      </c>
    </row>
    <row r="3239" spans="1:5" x14ac:dyDescent="0.35">
      <c r="A3239" s="1" t="s">
        <v>58</v>
      </c>
      <c r="B3239">
        <f t="shared" si="51"/>
        <v>5</v>
      </c>
      <c r="C3239" t="s">
        <v>11</v>
      </c>
      <c r="D3239" s="2">
        <v>0</v>
      </c>
      <c r="E3239">
        <f>+VLOOKUP(REAL[[#This Row],[GASTO]],Table4[#All],2,FALSE)</f>
        <v>71002</v>
      </c>
    </row>
    <row r="3240" spans="1:5" x14ac:dyDescent="0.35">
      <c r="A3240" s="1" t="s">
        <v>58</v>
      </c>
      <c r="B3240">
        <f t="shared" si="51"/>
        <v>5</v>
      </c>
      <c r="C3240" t="s">
        <v>11</v>
      </c>
      <c r="D3240" s="2">
        <v>0</v>
      </c>
      <c r="E3240">
        <f>+VLOOKUP(REAL[[#This Row],[GASTO]],Table4[#All],2,FALSE)</f>
        <v>71002</v>
      </c>
    </row>
    <row r="3241" spans="1:5" x14ac:dyDescent="0.35">
      <c r="A3241" s="1" t="s">
        <v>58</v>
      </c>
      <c r="B3241">
        <f t="shared" si="51"/>
        <v>5</v>
      </c>
      <c r="C3241" t="s">
        <v>11</v>
      </c>
      <c r="D3241" s="2">
        <v>0</v>
      </c>
      <c r="E3241">
        <f>+VLOOKUP(REAL[[#This Row],[GASTO]],Table4[#All],2,FALSE)</f>
        <v>71002</v>
      </c>
    </row>
    <row r="3242" spans="1:5" x14ac:dyDescent="0.35">
      <c r="A3242" s="1" t="s">
        <v>58</v>
      </c>
      <c r="B3242">
        <f t="shared" si="51"/>
        <v>5</v>
      </c>
      <c r="C3242" t="s">
        <v>11</v>
      </c>
      <c r="D3242" s="2">
        <v>0</v>
      </c>
      <c r="E3242">
        <f>+VLOOKUP(REAL[[#This Row],[GASTO]],Table4[#All],2,FALSE)</f>
        <v>71002</v>
      </c>
    </row>
    <row r="3243" spans="1:5" x14ac:dyDescent="0.35">
      <c r="A3243" s="1" t="s">
        <v>58</v>
      </c>
      <c r="B3243">
        <f t="shared" si="51"/>
        <v>5</v>
      </c>
      <c r="C3243" t="s">
        <v>11</v>
      </c>
      <c r="D3243" s="2">
        <v>0</v>
      </c>
      <c r="E3243">
        <f>+VLOOKUP(REAL[[#This Row],[GASTO]],Table4[#All],2,FALSE)</f>
        <v>71002</v>
      </c>
    </row>
    <row r="3244" spans="1:5" x14ac:dyDescent="0.35">
      <c r="A3244" s="1" t="s">
        <v>58</v>
      </c>
      <c r="B3244">
        <f t="shared" si="51"/>
        <v>5</v>
      </c>
      <c r="C3244" t="s">
        <v>11</v>
      </c>
      <c r="D3244" s="2">
        <v>0</v>
      </c>
      <c r="E3244">
        <f>+VLOOKUP(REAL[[#This Row],[GASTO]],Table4[#All],2,FALSE)</f>
        <v>71002</v>
      </c>
    </row>
    <row r="3245" spans="1:5" x14ac:dyDescent="0.35">
      <c r="A3245" s="1" t="s">
        <v>58</v>
      </c>
      <c r="B3245">
        <f t="shared" si="51"/>
        <v>5</v>
      </c>
      <c r="C3245" t="s">
        <v>11</v>
      </c>
      <c r="D3245" s="2">
        <v>0</v>
      </c>
      <c r="E3245">
        <f>+VLOOKUP(REAL[[#This Row],[GASTO]],Table4[#All],2,FALSE)</f>
        <v>71002</v>
      </c>
    </row>
    <row r="3246" spans="1:5" x14ac:dyDescent="0.35">
      <c r="A3246" s="1" t="s">
        <v>58</v>
      </c>
      <c r="B3246">
        <f t="shared" si="51"/>
        <v>5</v>
      </c>
      <c r="C3246" t="s">
        <v>11</v>
      </c>
      <c r="D3246" s="2">
        <v>0</v>
      </c>
      <c r="E3246">
        <f>+VLOOKUP(REAL[[#This Row],[GASTO]],Table4[#All],2,FALSE)</f>
        <v>71002</v>
      </c>
    </row>
    <row r="3247" spans="1:5" x14ac:dyDescent="0.35">
      <c r="A3247" s="1" t="s">
        <v>58</v>
      </c>
      <c r="B3247">
        <f t="shared" si="51"/>
        <v>5</v>
      </c>
      <c r="C3247" t="s">
        <v>11</v>
      </c>
      <c r="D3247" s="2">
        <v>0</v>
      </c>
      <c r="E3247">
        <f>+VLOOKUP(REAL[[#This Row],[GASTO]],Table4[#All],2,FALSE)</f>
        <v>71002</v>
      </c>
    </row>
    <row r="3248" spans="1:5" x14ac:dyDescent="0.35">
      <c r="A3248" s="1" t="s">
        <v>58</v>
      </c>
      <c r="B3248">
        <f t="shared" si="51"/>
        <v>5</v>
      </c>
      <c r="C3248" t="s">
        <v>11</v>
      </c>
      <c r="D3248" s="2">
        <v>0</v>
      </c>
      <c r="E3248">
        <f>+VLOOKUP(REAL[[#This Row],[GASTO]],Table4[#All],2,FALSE)</f>
        <v>71002</v>
      </c>
    </row>
    <row r="3249" spans="1:5" x14ac:dyDescent="0.35">
      <c r="A3249" s="1" t="s">
        <v>58</v>
      </c>
      <c r="B3249">
        <f t="shared" si="51"/>
        <v>5</v>
      </c>
      <c r="C3249" t="s">
        <v>11</v>
      </c>
      <c r="D3249" s="2">
        <v>0</v>
      </c>
      <c r="E3249">
        <f>+VLOOKUP(REAL[[#This Row],[GASTO]],Table4[#All],2,FALSE)</f>
        <v>71002</v>
      </c>
    </row>
    <row r="3250" spans="1:5" x14ac:dyDescent="0.35">
      <c r="A3250" s="1" t="s">
        <v>58</v>
      </c>
      <c r="B3250">
        <f t="shared" si="51"/>
        <v>5</v>
      </c>
      <c r="C3250" t="s">
        <v>11</v>
      </c>
      <c r="D3250" s="2">
        <v>0</v>
      </c>
      <c r="E3250">
        <f>+VLOOKUP(REAL[[#This Row],[GASTO]],Table4[#All],2,FALSE)</f>
        <v>71002</v>
      </c>
    </row>
    <row r="3251" spans="1:5" x14ac:dyDescent="0.35">
      <c r="A3251" s="1" t="s">
        <v>58</v>
      </c>
      <c r="B3251">
        <f t="shared" si="51"/>
        <v>5</v>
      </c>
      <c r="C3251" t="s">
        <v>11</v>
      </c>
      <c r="D3251" s="2">
        <v>0</v>
      </c>
      <c r="E3251">
        <f>+VLOOKUP(REAL[[#This Row],[GASTO]],Table4[#All],2,FALSE)</f>
        <v>71002</v>
      </c>
    </row>
    <row r="3252" spans="1:5" x14ac:dyDescent="0.35">
      <c r="A3252" s="1" t="s">
        <v>58</v>
      </c>
      <c r="B3252">
        <f t="shared" si="51"/>
        <v>5</v>
      </c>
      <c r="C3252" t="s">
        <v>11</v>
      </c>
      <c r="D3252" s="2">
        <v>0</v>
      </c>
      <c r="E3252">
        <f>+VLOOKUP(REAL[[#This Row],[GASTO]],Table4[#All],2,FALSE)</f>
        <v>71002</v>
      </c>
    </row>
    <row r="3253" spans="1:5" x14ac:dyDescent="0.35">
      <c r="A3253" s="1" t="s">
        <v>58</v>
      </c>
      <c r="B3253">
        <f t="shared" si="51"/>
        <v>5</v>
      </c>
      <c r="C3253" t="s">
        <v>11</v>
      </c>
      <c r="D3253" s="2">
        <v>0</v>
      </c>
      <c r="E3253">
        <f>+VLOOKUP(REAL[[#This Row],[GASTO]],Table4[#All],2,FALSE)</f>
        <v>71002</v>
      </c>
    </row>
    <row r="3254" spans="1:5" x14ac:dyDescent="0.35">
      <c r="A3254" s="1" t="s">
        <v>58</v>
      </c>
      <c r="B3254">
        <f t="shared" si="51"/>
        <v>5</v>
      </c>
      <c r="C3254" t="s">
        <v>11</v>
      </c>
      <c r="D3254" s="2">
        <v>0</v>
      </c>
      <c r="E3254">
        <f>+VLOOKUP(REAL[[#This Row],[GASTO]],Table4[#All],2,FALSE)</f>
        <v>71002</v>
      </c>
    </row>
    <row r="3255" spans="1:5" x14ac:dyDescent="0.35">
      <c r="A3255" s="1" t="s">
        <v>58</v>
      </c>
      <c r="B3255">
        <f t="shared" si="51"/>
        <v>5</v>
      </c>
      <c r="C3255" t="s">
        <v>11</v>
      </c>
      <c r="D3255" s="2">
        <v>0</v>
      </c>
      <c r="E3255">
        <f>+VLOOKUP(REAL[[#This Row],[GASTO]],Table4[#All],2,FALSE)</f>
        <v>71002</v>
      </c>
    </row>
    <row r="3256" spans="1:5" x14ac:dyDescent="0.35">
      <c r="A3256" s="1" t="s">
        <v>58</v>
      </c>
      <c r="B3256">
        <f t="shared" si="51"/>
        <v>5</v>
      </c>
      <c r="C3256" t="s">
        <v>11</v>
      </c>
      <c r="D3256" s="2">
        <v>0</v>
      </c>
      <c r="E3256">
        <f>+VLOOKUP(REAL[[#This Row],[GASTO]],Table4[#All],2,FALSE)</f>
        <v>71002</v>
      </c>
    </row>
    <row r="3257" spans="1:5" x14ac:dyDescent="0.35">
      <c r="A3257" s="1" t="s">
        <v>79</v>
      </c>
      <c r="B3257">
        <f t="shared" si="51"/>
        <v>5</v>
      </c>
      <c r="C3257" t="s">
        <v>11</v>
      </c>
      <c r="D3257" s="2">
        <v>0</v>
      </c>
      <c r="E3257">
        <f>+VLOOKUP(REAL[[#This Row],[GASTO]],Table4[#All],2,FALSE)</f>
        <v>71002</v>
      </c>
    </row>
    <row r="3258" spans="1:5" x14ac:dyDescent="0.35">
      <c r="A3258" s="1" t="s">
        <v>79</v>
      </c>
      <c r="B3258">
        <f t="shared" si="51"/>
        <v>5</v>
      </c>
      <c r="C3258" t="s">
        <v>11</v>
      </c>
      <c r="D3258" s="2">
        <v>0</v>
      </c>
      <c r="E3258">
        <f>+VLOOKUP(REAL[[#This Row],[GASTO]],Table4[#All],2,FALSE)</f>
        <v>71002</v>
      </c>
    </row>
    <row r="3259" spans="1:5" x14ac:dyDescent="0.35">
      <c r="A3259" s="1" t="s">
        <v>79</v>
      </c>
      <c r="B3259">
        <f t="shared" si="51"/>
        <v>5</v>
      </c>
      <c r="C3259" t="s">
        <v>11</v>
      </c>
      <c r="D3259" s="2">
        <v>0</v>
      </c>
      <c r="E3259">
        <f>+VLOOKUP(REAL[[#This Row],[GASTO]],Table4[#All],2,FALSE)</f>
        <v>71002</v>
      </c>
    </row>
    <row r="3260" spans="1:5" x14ac:dyDescent="0.35">
      <c r="A3260" s="1" t="s">
        <v>79</v>
      </c>
      <c r="B3260">
        <f t="shared" si="51"/>
        <v>5</v>
      </c>
      <c r="C3260" t="s">
        <v>11</v>
      </c>
      <c r="D3260" s="2">
        <v>0</v>
      </c>
      <c r="E3260">
        <f>+VLOOKUP(REAL[[#This Row],[GASTO]],Table4[#All],2,FALSE)</f>
        <v>71002</v>
      </c>
    </row>
    <row r="3261" spans="1:5" x14ac:dyDescent="0.35">
      <c r="A3261" s="1" t="s">
        <v>79</v>
      </c>
      <c r="B3261">
        <f t="shared" ref="B3261:B3324" si="52">+MONTH(A3261)</f>
        <v>5</v>
      </c>
      <c r="C3261" t="s">
        <v>11</v>
      </c>
      <c r="D3261" s="2">
        <v>0</v>
      </c>
      <c r="E3261">
        <f>+VLOOKUP(REAL[[#This Row],[GASTO]],Table4[#All],2,FALSE)</f>
        <v>71002</v>
      </c>
    </row>
    <row r="3262" spans="1:5" x14ac:dyDescent="0.35">
      <c r="A3262" s="1" t="s">
        <v>79</v>
      </c>
      <c r="B3262">
        <f t="shared" si="52"/>
        <v>5</v>
      </c>
      <c r="C3262" t="s">
        <v>11</v>
      </c>
      <c r="D3262" s="2">
        <v>0</v>
      </c>
      <c r="E3262">
        <f>+VLOOKUP(REAL[[#This Row],[GASTO]],Table4[#All],2,FALSE)</f>
        <v>71002</v>
      </c>
    </row>
    <row r="3263" spans="1:5" x14ac:dyDescent="0.35">
      <c r="A3263" s="1" t="s">
        <v>79</v>
      </c>
      <c r="B3263">
        <f t="shared" si="52"/>
        <v>5</v>
      </c>
      <c r="C3263" t="s">
        <v>11</v>
      </c>
      <c r="D3263" s="2">
        <v>0</v>
      </c>
      <c r="E3263">
        <f>+VLOOKUP(REAL[[#This Row],[GASTO]],Table4[#All],2,FALSE)</f>
        <v>71002</v>
      </c>
    </row>
    <row r="3264" spans="1:5" x14ac:dyDescent="0.35">
      <c r="A3264" s="1" t="s">
        <v>79</v>
      </c>
      <c r="B3264">
        <f t="shared" si="52"/>
        <v>5</v>
      </c>
      <c r="C3264" t="s">
        <v>11</v>
      </c>
      <c r="D3264" s="2">
        <v>0</v>
      </c>
      <c r="E3264">
        <f>+VLOOKUP(REAL[[#This Row],[GASTO]],Table4[#All],2,FALSE)</f>
        <v>71002</v>
      </c>
    </row>
    <row r="3265" spans="1:5" x14ac:dyDescent="0.35">
      <c r="A3265" s="1" t="s">
        <v>79</v>
      </c>
      <c r="B3265">
        <f t="shared" si="52"/>
        <v>5</v>
      </c>
      <c r="C3265" t="s">
        <v>11</v>
      </c>
      <c r="D3265" s="2">
        <v>0</v>
      </c>
      <c r="E3265">
        <f>+VLOOKUP(REAL[[#This Row],[GASTO]],Table4[#All],2,FALSE)</f>
        <v>71002</v>
      </c>
    </row>
    <row r="3266" spans="1:5" x14ac:dyDescent="0.35">
      <c r="A3266" s="1" t="s">
        <v>79</v>
      </c>
      <c r="B3266">
        <f t="shared" si="52"/>
        <v>5</v>
      </c>
      <c r="C3266" t="s">
        <v>11</v>
      </c>
      <c r="D3266" s="2">
        <v>0</v>
      </c>
      <c r="E3266">
        <f>+VLOOKUP(REAL[[#This Row],[GASTO]],Table4[#All],2,FALSE)</f>
        <v>71002</v>
      </c>
    </row>
    <row r="3267" spans="1:5" x14ac:dyDescent="0.35">
      <c r="A3267" s="1" t="s">
        <v>79</v>
      </c>
      <c r="B3267">
        <f t="shared" si="52"/>
        <v>5</v>
      </c>
      <c r="C3267" t="s">
        <v>11</v>
      </c>
      <c r="D3267" s="2">
        <v>0</v>
      </c>
      <c r="E3267">
        <f>+VLOOKUP(REAL[[#This Row],[GASTO]],Table4[#All],2,FALSE)</f>
        <v>71002</v>
      </c>
    </row>
    <row r="3268" spans="1:5" x14ac:dyDescent="0.35">
      <c r="A3268" s="1" t="s">
        <v>79</v>
      </c>
      <c r="B3268">
        <f t="shared" si="52"/>
        <v>5</v>
      </c>
      <c r="C3268" t="s">
        <v>11</v>
      </c>
      <c r="D3268" s="2">
        <v>0</v>
      </c>
      <c r="E3268">
        <f>+VLOOKUP(REAL[[#This Row],[GASTO]],Table4[#All],2,FALSE)</f>
        <v>71002</v>
      </c>
    </row>
    <row r="3269" spans="1:5" x14ac:dyDescent="0.35">
      <c r="A3269" s="1" t="s">
        <v>79</v>
      </c>
      <c r="B3269">
        <f t="shared" si="52"/>
        <v>5</v>
      </c>
      <c r="C3269" t="s">
        <v>11</v>
      </c>
      <c r="D3269" s="2">
        <v>0</v>
      </c>
      <c r="E3269">
        <f>+VLOOKUP(REAL[[#This Row],[GASTO]],Table4[#All],2,FALSE)</f>
        <v>71002</v>
      </c>
    </row>
    <row r="3270" spans="1:5" x14ac:dyDescent="0.35">
      <c r="A3270" s="1" t="s">
        <v>79</v>
      </c>
      <c r="B3270">
        <f t="shared" si="52"/>
        <v>5</v>
      </c>
      <c r="C3270" t="s">
        <v>11</v>
      </c>
      <c r="D3270" s="2">
        <v>0</v>
      </c>
      <c r="E3270">
        <f>+VLOOKUP(REAL[[#This Row],[GASTO]],Table4[#All],2,FALSE)</f>
        <v>71002</v>
      </c>
    </row>
    <row r="3271" spans="1:5" x14ac:dyDescent="0.35">
      <c r="A3271" s="1" t="s">
        <v>79</v>
      </c>
      <c r="B3271">
        <f t="shared" si="52"/>
        <v>5</v>
      </c>
      <c r="C3271" t="s">
        <v>11</v>
      </c>
      <c r="D3271" s="2">
        <v>0</v>
      </c>
      <c r="E3271">
        <f>+VLOOKUP(REAL[[#This Row],[GASTO]],Table4[#All],2,FALSE)</f>
        <v>71002</v>
      </c>
    </row>
    <row r="3272" spans="1:5" x14ac:dyDescent="0.35">
      <c r="A3272" s="1" t="s">
        <v>79</v>
      </c>
      <c r="B3272">
        <f t="shared" si="52"/>
        <v>5</v>
      </c>
      <c r="C3272" t="s">
        <v>11</v>
      </c>
      <c r="D3272" s="2">
        <v>0</v>
      </c>
      <c r="E3272">
        <f>+VLOOKUP(REAL[[#This Row],[GASTO]],Table4[#All],2,FALSE)</f>
        <v>71002</v>
      </c>
    </row>
    <row r="3273" spans="1:5" x14ac:dyDescent="0.35">
      <c r="A3273" s="1" t="s">
        <v>79</v>
      </c>
      <c r="B3273">
        <f t="shared" si="52"/>
        <v>5</v>
      </c>
      <c r="C3273" t="s">
        <v>11</v>
      </c>
      <c r="D3273" s="2">
        <v>0</v>
      </c>
      <c r="E3273">
        <f>+VLOOKUP(REAL[[#This Row],[GASTO]],Table4[#All],2,FALSE)</f>
        <v>71002</v>
      </c>
    </row>
    <row r="3274" spans="1:5" x14ac:dyDescent="0.35">
      <c r="A3274" s="1" t="s">
        <v>79</v>
      </c>
      <c r="B3274">
        <f t="shared" si="52"/>
        <v>5</v>
      </c>
      <c r="C3274" t="s">
        <v>11</v>
      </c>
      <c r="D3274" s="2">
        <v>0</v>
      </c>
      <c r="E3274">
        <f>+VLOOKUP(REAL[[#This Row],[GASTO]],Table4[#All],2,FALSE)</f>
        <v>71002</v>
      </c>
    </row>
    <row r="3275" spans="1:5" x14ac:dyDescent="0.35">
      <c r="A3275" s="1" t="s">
        <v>79</v>
      </c>
      <c r="B3275">
        <f t="shared" si="52"/>
        <v>5</v>
      </c>
      <c r="C3275" t="s">
        <v>11</v>
      </c>
      <c r="D3275" s="2">
        <v>0</v>
      </c>
      <c r="E3275">
        <f>+VLOOKUP(REAL[[#This Row],[GASTO]],Table4[#All],2,FALSE)</f>
        <v>71002</v>
      </c>
    </row>
    <row r="3276" spans="1:5" x14ac:dyDescent="0.35">
      <c r="A3276" s="1" t="s">
        <v>79</v>
      </c>
      <c r="B3276">
        <f t="shared" si="52"/>
        <v>5</v>
      </c>
      <c r="C3276" t="s">
        <v>11</v>
      </c>
      <c r="D3276" s="2">
        <v>0</v>
      </c>
      <c r="E3276">
        <f>+VLOOKUP(REAL[[#This Row],[GASTO]],Table4[#All],2,FALSE)</f>
        <v>71002</v>
      </c>
    </row>
    <row r="3277" spans="1:5" x14ac:dyDescent="0.35">
      <c r="A3277" s="1" t="s">
        <v>79</v>
      </c>
      <c r="B3277">
        <f t="shared" si="52"/>
        <v>5</v>
      </c>
      <c r="C3277" t="s">
        <v>11</v>
      </c>
      <c r="D3277" s="2">
        <v>0</v>
      </c>
      <c r="E3277">
        <f>+VLOOKUP(REAL[[#This Row],[GASTO]],Table4[#All],2,FALSE)</f>
        <v>71002</v>
      </c>
    </row>
    <row r="3278" spans="1:5" x14ac:dyDescent="0.35">
      <c r="A3278" s="1" t="s">
        <v>79</v>
      </c>
      <c r="B3278">
        <f t="shared" si="52"/>
        <v>5</v>
      </c>
      <c r="C3278" t="s">
        <v>11</v>
      </c>
      <c r="D3278" s="2">
        <v>0</v>
      </c>
      <c r="E3278">
        <f>+VLOOKUP(REAL[[#This Row],[GASTO]],Table4[#All],2,FALSE)</f>
        <v>71002</v>
      </c>
    </row>
    <row r="3279" spans="1:5" x14ac:dyDescent="0.35">
      <c r="A3279" s="1" t="s">
        <v>79</v>
      </c>
      <c r="B3279">
        <f t="shared" si="52"/>
        <v>5</v>
      </c>
      <c r="C3279" t="s">
        <v>11</v>
      </c>
      <c r="D3279" s="2">
        <v>0</v>
      </c>
      <c r="E3279">
        <f>+VLOOKUP(REAL[[#This Row],[GASTO]],Table4[#All],2,FALSE)</f>
        <v>71002</v>
      </c>
    </row>
    <row r="3280" spans="1:5" x14ac:dyDescent="0.35">
      <c r="A3280" s="1" t="s">
        <v>79</v>
      </c>
      <c r="B3280">
        <f t="shared" si="52"/>
        <v>5</v>
      </c>
      <c r="C3280" t="s">
        <v>11</v>
      </c>
      <c r="D3280" s="2">
        <v>0</v>
      </c>
      <c r="E3280">
        <f>+VLOOKUP(REAL[[#This Row],[GASTO]],Table4[#All],2,FALSE)</f>
        <v>71002</v>
      </c>
    </row>
    <row r="3281" spans="1:5" x14ac:dyDescent="0.35">
      <c r="A3281" s="1" t="s">
        <v>74</v>
      </c>
      <c r="B3281">
        <f t="shared" si="52"/>
        <v>5</v>
      </c>
      <c r="C3281" t="s">
        <v>11</v>
      </c>
      <c r="D3281" s="2">
        <v>0</v>
      </c>
      <c r="E3281">
        <f>+VLOOKUP(REAL[[#This Row],[GASTO]],Table4[#All],2,FALSE)</f>
        <v>71002</v>
      </c>
    </row>
    <row r="3282" spans="1:5" x14ac:dyDescent="0.35">
      <c r="A3282" s="1" t="s">
        <v>74</v>
      </c>
      <c r="B3282">
        <f t="shared" si="52"/>
        <v>5</v>
      </c>
      <c r="C3282" t="s">
        <v>11</v>
      </c>
      <c r="D3282" s="2">
        <v>-19.649999999999999</v>
      </c>
      <c r="E3282">
        <f>+VLOOKUP(REAL[[#This Row],[GASTO]],Table4[#All],2,FALSE)</f>
        <v>71002</v>
      </c>
    </row>
    <row r="3283" spans="1:5" x14ac:dyDescent="0.35">
      <c r="A3283" s="1" t="s">
        <v>74</v>
      </c>
      <c r="B3283">
        <f t="shared" si="52"/>
        <v>5</v>
      </c>
      <c r="C3283" t="s">
        <v>11</v>
      </c>
      <c r="D3283" s="2">
        <v>0</v>
      </c>
      <c r="E3283">
        <f>+VLOOKUP(REAL[[#This Row],[GASTO]],Table4[#All],2,FALSE)</f>
        <v>71002</v>
      </c>
    </row>
    <row r="3284" spans="1:5" x14ac:dyDescent="0.35">
      <c r="A3284" s="1" t="s">
        <v>74</v>
      </c>
      <c r="B3284">
        <f t="shared" si="52"/>
        <v>5</v>
      </c>
      <c r="C3284" t="s">
        <v>11</v>
      </c>
      <c r="D3284" s="2">
        <v>0</v>
      </c>
      <c r="E3284">
        <f>+VLOOKUP(REAL[[#This Row],[GASTO]],Table4[#All],2,FALSE)</f>
        <v>71002</v>
      </c>
    </row>
    <row r="3285" spans="1:5" x14ac:dyDescent="0.35">
      <c r="A3285" s="1" t="s">
        <v>74</v>
      </c>
      <c r="B3285">
        <f t="shared" si="52"/>
        <v>5</v>
      </c>
      <c r="C3285" t="s">
        <v>11</v>
      </c>
      <c r="D3285" s="2">
        <v>0</v>
      </c>
      <c r="E3285">
        <f>+VLOOKUP(REAL[[#This Row],[GASTO]],Table4[#All],2,FALSE)</f>
        <v>71002</v>
      </c>
    </row>
    <row r="3286" spans="1:5" x14ac:dyDescent="0.35">
      <c r="A3286" s="1" t="s">
        <v>74</v>
      </c>
      <c r="B3286">
        <f t="shared" si="52"/>
        <v>5</v>
      </c>
      <c r="C3286" t="s">
        <v>11</v>
      </c>
      <c r="D3286" s="2">
        <v>0</v>
      </c>
      <c r="E3286">
        <f>+VLOOKUP(REAL[[#This Row],[GASTO]],Table4[#All],2,FALSE)</f>
        <v>71002</v>
      </c>
    </row>
    <row r="3287" spans="1:5" x14ac:dyDescent="0.35">
      <c r="A3287" s="1" t="s">
        <v>74</v>
      </c>
      <c r="B3287">
        <f t="shared" si="52"/>
        <v>5</v>
      </c>
      <c r="C3287" t="s">
        <v>11</v>
      </c>
      <c r="D3287" s="2">
        <v>0</v>
      </c>
      <c r="E3287">
        <f>+VLOOKUP(REAL[[#This Row],[GASTO]],Table4[#All],2,FALSE)</f>
        <v>71002</v>
      </c>
    </row>
    <row r="3288" spans="1:5" x14ac:dyDescent="0.35">
      <c r="A3288" s="1" t="s">
        <v>74</v>
      </c>
      <c r="B3288">
        <f t="shared" si="52"/>
        <v>5</v>
      </c>
      <c r="C3288" t="s">
        <v>11</v>
      </c>
      <c r="D3288" s="2">
        <v>0</v>
      </c>
      <c r="E3288">
        <f>+VLOOKUP(REAL[[#This Row],[GASTO]],Table4[#All],2,FALSE)</f>
        <v>71002</v>
      </c>
    </row>
    <row r="3289" spans="1:5" x14ac:dyDescent="0.35">
      <c r="A3289" s="1" t="s">
        <v>74</v>
      </c>
      <c r="B3289">
        <f t="shared" si="52"/>
        <v>5</v>
      </c>
      <c r="C3289" t="s">
        <v>11</v>
      </c>
      <c r="D3289" s="2">
        <v>0</v>
      </c>
      <c r="E3289">
        <f>+VLOOKUP(REAL[[#This Row],[GASTO]],Table4[#All],2,FALSE)</f>
        <v>71002</v>
      </c>
    </row>
    <row r="3290" spans="1:5" x14ac:dyDescent="0.35">
      <c r="A3290" s="1" t="s">
        <v>74</v>
      </c>
      <c r="B3290">
        <f t="shared" si="52"/>
        <v>5</v>
      </c>
      <c r="C3290" t="s">
        <v>11</v>
      </c>
      <c r="D3290" s="2">
        <v>0</v>
      </c>
      <c r="E3290">
        <f>+VLOOKUP(REAL[[#This Row],[GASTO]],Table4[#All],2,FALSE)</f>
        <v>71002</v>
      </c>
    </row>
    <row r="3291" spans="1:5" x14ac:dyDescent="0.35">
      <c r="A3291" s="1" t="s">
        <v>74</v>
      </c>
      <c r="B3291">
        <f t="shared" si="52"/>
        <v>5</v>
      </c>
      <c r="C3291" t="s">
        <v>11</v>
      </c>
      <c r="D3291" s="2">
        <v>0</v>
      </c>
      <c r="E3291">
        <f>+VLOOKUP(REAL[[#This Row],[GASTO]],Table4[#All],2,FALSE)</f>
        <v>71002</v>
      </c>
    </row>
    <row r="3292" spans="1:5" x14ac:dyDescent="0.35">
      <c r="A3292" s="1" t="s">
        <v>74</v>
      </c>
      <c r="B3292">
        <f t="shared" si="52"/>
        <v>5</v>
      </c>
      <c r="C3292" t="s">
        <v>11</v>
      </c>
      <c r="D3292" s="2">
        <v>0</v>
      </c>
      <c r="E3292">
        <f>+VLOOKUP(REAL[[#This Row],[GASTO]],Table4[#All],2,FALSE)</f>
        <v>71002</v>
      </c>
    </row>
    <row r="3293" spans="1:5" x14ac:dyDescent="0.35">
      <c r="A3293" s="1" t="s">
        <v>74</v>
      </c>
      <c r="B3293">
        <f t="shared" si="52"/>
        <v>5</v>
      </c>
      <c r="C3293" t="s">
        <v>11</v>
      </c>
      <c r="D3293" s="2">
        <v>0</v>
      </c>
      <c r="E3293">
        <f>+VLOOKUP(REAL[[#This Row],[GASTO]],Table4[#All],2,FALSE)</f>
        <v>71002</v>
      </c>
    </row>
    <row r="3294" spans="1:5" x14ac:dyDescent="0.35">
      <c r="A3294" s="1" t="s">
        <v>74</v>
      </c>
      <c r="B3294">
        <f t="shared" si="52"/>
        <v>5</v>
      </c>
      <c r="C3294" t="s">
        <v>11</v>
      </c>
      <c r="D3294" s="2">
        <v>0</v>
      </c>
      <c r="E3294">
        <f>+VLOOKUP(REAL[[#This Row],[GASTO]],Table4[#All],2,FALSE)</f>
        <v>71002</v>
      </c>
    </row>
    <row r="3295" spans="1:5" x14ac:dyDescent="0.35">
      <c r="A3295" s="1" t="s">
        <v>74</v>
      </c>
      <c r="B3295">
        <f t="shared" si="52"/>
        <v>5</v>
      </c>
      <c r="C3295" t="s">
        <v>11</v>
      </c>
      <c r="D3295" s="2">
        <v>0</v>
      </c>
      <c r="E3295">
        <f>+VLOOKUP(REAL[[#This Row],[GASTO]],Table4[#All],2,FALSE)</f>
        <v>71002</v>
      </c>
    </row>
    <row r="3296" spans="1:5" x14ac:dyDescent="0.35">
      <c r="A3296" s="1" t="s">
        <v>74</v>
      </c>
      <c r="B3296">
        <f t="shared" si="52"/>
        <v>5</v>
      </c>
      <c r="C3296" t="s">
        <v>11</v>
      </c>
      <c r="D3296" s="2">
        <v>0</v>
      </c>
      <c r="E3296">
        <f>+VLOOKUP(REAL[[#This Row],[GASTO]],Table4[#All],2,FALSE)</f>
        <v>71002</v>
      </c>
    </row>
    <row r="3297" spans="1:5" x14ac:dyDescent="0.35">
      <c r="A3297" s="1" t="s">
        <v>74</v>
      </c>
      <c r="B3297">
        <f t="shared" si="52"/>
        <v>5</v>
      </c>
      <c r="C3297" t="s">
        <v>11</v>
      </c>
      <c r="D3297" s="2">
        <v>0</v>
      </c>
      <c r="E3297">
        <f>+VLOOKUP(REAL[[#This Row],[GASTO]],Table4[#All],2,FALSE)</f>
        <v>71002</v>
      </c>
    </row>
    <row r="3298" spans="1:5" x14ac:dyDescent="0.35">
      <c r="A3298" s="1" t="s">
        <v>74</v>
      </c>
      <c r="B3298">
        <f t="shared" si="52"/>
        <v>5</v>
      </c>
      <c r="C3298" t="s">
        <v>11</v>
      </c>
      <c r="D3298" s="2">
        <v>0</v>
      </c>
      <c r="E3298">
        <f>+VLOOKUP(REAL[[#This Row],[GASTO]],Table4[#All],2,FALSE)</f>
        <v>71002</v>
      </c>
    </row>
    <row r="3299" spans="1:5" x14ac:dyDescent="0.35">
      <c r="A3299" s="1" t="s">
        <v>74</v>
      </c>
      <c r="B3299">
        <f t="shared" si="52"/>
        <v>5</v>
      </c>
      <c r="C3299" t="s">
        <v>11</v>
      </c>
      <c r="D3299" s="2">
        <v>0</v>
      </c>
      <c r="E3299">
        <f>+VLOOKUP(REAL[[#This Row],[GASTO]],Table4[#All],2,FALSE)</f>
        <v>71002</v>
      </c>
    </row>
    <row r="3300" spans="1:5" x14ac:dyDescent="0.35">
      <c r="A3300" s="1" t="s">
        <v>74</v>
      </c>
      <c r="B3300">
        <f t="shared" si="52"/>
        <v>5</v>
      </c>
      <c r="C3300" t="s">
        <v>11</v>
      </c>
      <c r="D3300" s="2">
        <v>0</v>
      </c>
      <c r="E3300">
        <f>+VLOOKUP(REAL[[#This Row],[GASTO]],Table4[#All],2,FALSE)</f>
        <v>71002</v>
      </c>
    </row>
    <row r="3301" spans="1:5" x14ac:dyDescent="0.35">
      <c r="A3301" s="1" t="s">
        <v>74</v>
      </c>
      <c r="B3301">
        <f t="shared" si="52"/>
        <v>5</v>
      </c>
      <c r="C3301" t="s">
        <v>11</v>
      </c>
      <c r="D3301" s="2">
        <v>0</v>
      </c>
      <c r="E3301">
        <f>+VLOOKUP(REAL[[#This Row],[GASTO]],Table4[#All],2,FALSE)</f>
        <v>71002</v>
      </c>
    </row>
    <row r="3302" spans="1:5" x14ac:dyDescent="0.35">
      <c r="A3302" s="1" t="s">
        <v>74</v>
      </c>
      <c r="B3302">
        <f t="shared" si="52"/>
        <v>5</v>
      </c>
      <c r="C3302" t="s">
        <v>11</v>
      </c>
      <c r="D3302" s="2">
        <v>0</v>
      </c>
      <c r="E3302">
        <f>+VLOOKUP(REAL[[#This Row],[GASTO]],Table4[#All],2,FALSE)</f>
        <v>71002</v>
      </c>
    </row>
    <row r="3303" spans="1:5" x14ac:dyDescent="0.35">
      <c r="A3303" s="1" t="s">
        <v>74</v>
      </c>
      <c r="B3303">
        <f t="shared" si="52"/>
        <v>5</v>
      </c>
      <c r="C3303" t="s">
        <v>11</v>
      </c>
      <c r="D3303" s="2">
        <v>0</v>
      </c>
      <c r="E3303">
        <f>+VLOOKUP(REAL[[#This Row],[GASTO]],Table4[#All],2,FALSE)</f>
        <v>71002</v>
      </c>
    </row>
    <row r="3304" spans="1:5" x14ac:dyDescent="0.35">
      <c r="A3304" s="1" t="s">
        <v>74</v>
      </c>
      <c r="B3304">
        <f t="shared" si="52"/>
        <v>5</v>
      </c>
      <c r="C3304" t="s">
        <v>11</v>
      </c>
      <c r="D3304" s="2">
        <v>0</v>
      </c>
      <c r="E3304">
        <f>+VLOOKUP(REAL[[#This Row],[GASTO]],Table4[#All],2,FALSE)</f>
        <v>71002</v>
      </c>
    </row>
    <row r="3305" spans="1:5" x14ac:dyDescent="0.35">
      <c r="A3305" s="1" t="s">
        <v>74</v>
      </c>
      <c r="B3305">
        <f t="shared" si="52"/>
        <v>5</v>
      </c>
      <c r="C3305" t="s">
        <v>11</v>
      </c>
      <c r="D3305" s="2">
        <v>0</v>
      </c>
      <c r="E3305">
        <f>+VLOOKUP(REAL[[#This Row],[GASTO]],Table4[#All],2,FALSE)</f>
        <v>71002</v>
      </c>
    </row>
    <row r="3306" spans="1:5" x14ac:dyDescent="0.35">
      <c r="A3306" s="1" t="s">
        <v>74</v>
      </c>
      <c r="B3306">
        <f t="shared" si="52"/>
        <v>5</v>
      </c>
      <c r="C3306" t="s">
        <v>11</v>
      </c>
      <c r="D3306" s="2">
        <v>0</v>
      </c>
      <c r="E3306">
        <f>+VLOOKUP(REAL[[#This Row],[GASTO]],Table4[#All],2,FALSE)</f>
        <v>71002</v>
      </c>
    </row>
    <row r="3307" spans="1:5" x14ac:dyDescent="0.35">
      <c r="A3307" s="1" t="s">
        <v>74</v>
      </c>
      <c r="B3307">
        <f t="shared" si="52"/>
        <v>5</v>
      </c>
      <c r="C3307" t="s">
        <v>11</v>
      </c>
      <c r="D3307" s="2">
        <v>0</v>
      </c>
      <c r="E3307">
        <f>+VLOOKUP(REAL[[#This Row],[GASTO]],Table4[#All],2,FALSE)</f>
        <v>71002</v>
      </c>
    </row>
    <row r="3308" spans="1:5" x14ac:dyDescent="0.35">
      <c r="A3308" s="1" t="s">
        <v>74</v>
      </c>
      <c r="B3308">
        <f t="shared" si="52"/>
        <v>5</v>
      </c>
      <c r="C3308" t="s">
        <v>11</v>
      </c>
      <c r="D3308" s="2">
        <v>0</v>
      </c>
      <c r="E3308">
        <f>+VLOOKUP(REAL[[#This Row],[GASTO]],Table4[#All],2,FALSE)</f>
        <v>71002</v>
      </c>
    </row>
    <row r="3309" spans="1:5" x14ac:dyDescent="0.35">
      <c r="A3309" s="1" t="s">
        <v>74</v>
      </c>
      <c r="B3309">
        <f t="shared" si="52"/>
        <v>5</v>
      </c>
      <c r="C3309" t="s">
        <v>11</v>
      </c>
      <c r="D3309" s="2">
        <v>0</v>
      </c>
      <c r="E3309">
        <f>+VLOOKUP(REAL[[#This Row],[GASTO]],Table4[#All],2,FALSE)</f>
        <v>71002</v>
      </c>
    </row>
    <row r="3310" spans="1:5" x14ac:dyDescent="0.35">
      <c r="A3310" s="1" t="s">
        <v>74</v>
      </c>
      <c r="B3310">
        <f t="shared" si="52"/>
        <v>5</v>
      </c>
      <c r="C3310" t="s">
        <v>11</v>
      </c>
      <c r="D3310" s="2">
        <v>0</v>
      </c>
      <c r="E3310">
        <f>+VLOOKUP(REAL[[#This Row],[GASTO]],Table4[#All],2,FALSE)</f>
        <v>71002</v>
      </c>
    </row>
    <row r="3311" spans="1:5" x14ac:dyDescent="0.35">
      <c r="A3311" s="1" t="s">
        <v>74</v>
      </c>
      <c r="B3311">
        <f t="shared" si="52"/>
        <v>5</v>
      </c>
      <c r="C3311" t="s">
        <v>11</v>
      </c>
      <c r="D3311" s="2">
        <v>0</v>
      </c>
      <c r="E3311">
        <f>+VLOOKUP(REAL[[#This Row],[GASTO]],Table4[#All],2,FALSE)</f>
        <v>71002</v>
      </c>
    </row>
    <row r="3312" spans="1:5" x14ac:dyDescent="0.35">
      <c r="A3312" s="1" t="s">
        <v>74</v>
      </c>
      <c r="B3312">
        <f t="shared" si="52"/>
        <v>5</v>
      </c>
      <c r="C3312" t="s">
        <v>11</v>
      </c>
      <c r="D3312" s="2">
        <v>0</v>
      </c>
      <c r="E3312">
        <f>+VLOOKUP(REAL[[#This Row],[GASTO]],Table4[#All],2,FALSE)</f>
        <v>71002</v>
      </c>
    </row>
    <row r="3313" spans="1:5" x14ac:dyDescent="0.35">
      <c r="A3313" s="1" t="s">
        <v>74</v>
      </c>
      <c r="B3313">
        <f t="shared" si="52"/>
        <v>5</v>
      </c>
      <c r="C3313" t="s">
        <v>11</v>
      </c>
      <c r="D3313" s="2">
        <v>0</v>
      </c>
      <c r="E3313">
        <f>+VLOOKUP(REAL[[#This Row],[GASTO]],Table4[#All],2,FALSE)</f>
        <v>71002</v>
      </c>
    </row>
    <row r="3314" spans="1:5" x14ac:dyDescent="0.35">
      <c r="A3314" s="1" t="s">
        <v>74</v>
      </c>
      <c r="B3314">
        <f t="shared" si="52"/>
        <v>5</v>
      </c>
      <c r="C3314" t="s">
        <v>11</v>
      </c>
      <c r="D3314" s="2">
        <v>0</v>
      </c>
      <c r="E3314">
        <f>+VLOOKUP(REAL[[#This Row],[GASTO]],Table4[#All],2,FALSE)</f>
        <v>71002</v>
      </c>
    </row>
    <row r="3315" spans="1:5" x14ac:dyDescent="0.35">
      <c r="A3315" s="1" t="s">
        <v>74</v>
      </c>
      <c r="B3315">
        <f t="shared" si="52"/>
        <v>5</v>
      </c>
      <c r="C3315" t="s">
        <v>11</v>
      </c>
      <c r="D3315" s="2">
        <v>0</v>
      </c>
      <c r="E3315">
        <f>+VLOOKUP(REAL[[#This Row],[GASTO]],Table4[#All],2,FALSE)</f>
        <v>71002</v>
      </c>
    </row>
    <row r="3316" spans="1:5" x14ac:dyDescent="0.35">
      <c r="A3316" s="1" t="s">
        <v>74</v>
      </c>
      <c r="B3316">
        <f t="shared" si="52"/>
        <v>5</v>
      </c>
      <c r="C3316" t="s">
        <v>11</v>
      </c>
      <c r="D3316" s="2">
        <v>0</v>
      </c>
      <c r="E3316">
        <f>+VLOOKUP(REAL[[#This Row],[GASTO]],Table4[#All],2,FALSE)</f>
        <v>71002</v>
      </c>
    </row>
    <row r="3317" spans="1:5" x14ac:dyDescent="0.35">
      <c r="A3317" s="1" t="s">
        <v>74</v>
      </c>
      <c r="B3317">
        <f t="shared" si="52"/>
        <v>5</v>
      </c>
      <c r="C3317" t="s">
        <v>11</v>
      </c>
      <c r="D3317" s="2">
        <v>0</v>
      </c>
      <c r="E3317">
        <f>+VLOOKUP(REAL[[#This Row],[GASTO]],Table4[#All],2,FALSE)</f>
        <v>71002</v>
      </c>
    </row>
    <row r="3318" spans="1:5" x14ac:dyDescent="0.35">
      <c r="A3318" s="1" t="s">
        <v>74</v>
      </c>
      <c r="B3318">
        <f t="shared" si="52"/>
        <v>5</v>
      </c>
      <c r="C3318" t="s">
        <v>11</v>
      </c>
      <c r="D3318" s="2">
        <v>0</v>
      </c>
      <c r="E3318">
        <f>+VLOOKUP(REAL[[#This Row],[GASTO]],Table4[#All],2,FALSE)</f>
        <v>71002</v>
      </c>
    </row>
    <row r="3319" spans="1:5" x14ac:dyDescent="0.35">
      <c r="A3319" s="1" t="s">
        <v>74</v>
      </c>
      <c r="B3319">
        <f t="shared" si="52"/>
        <v>5</v>
      </c>
      <c r="C3319" t="s">
        <v>11</v>
      </c>
      <c r="D3319" s="2">
        <v>0</v>
      </c>
      <c r="E3319">
        <f>+VLOOKUP(REAL[[#This Row],[GASTO]],Table4[#All],2,FALSE)</f>
        <v>71002</v>
      </c>
    </row>
    <row r="3320" spans="1:5" x14ac:dyDescent="0.35">
      <c r="A3320" s="1" t="s">
        <v>74</v>
      </c>
      <c r="B3320">
        <f t="shared" si="52"/>
        <v>5</v>
      </c>
      <c r="C3320" t="s">
        <v>11</v>
      </c>
      <c r="D3320" s="2">
        <v>0</v>
      </c>
      <c r="E3320">
        <f>+VLOOKUP(REAL[[#This Row],[GASTO]],Table4[#All],2,FALSE)</f>
        <v>71002</v>
      </c>
    </row>
    <row r="3321" spans="1:5" x14ac:dyDescent="0.35">
      <c r="A3321" s="1" t="s">
        <v>64</v>
      </c>
      <c r="B3321">
        <f t="shared" si="52"/>
        <v>5</v>
      </c>
      <c r="C3321" t="s">
        <v>11</v>
      </c>
      <c r="D3321" s="2">
        <v>0</v>
      </c>
      <c r="E3321">
        <f>+VLOOKUP(REAL[[#This Row],[GASTO]],Table4[#All],2,FALSE)</f>
        <v>71002</v>
      </c>
    </row>
    <row r="3322" spans="1:5" x14ac:dyDescent="0.35">
      <c r="A3322" s="1" t="s">
        <v>64</v>
      </c>
      <c r="B3322">
        <f t="shared" si="52"/>
        <v>5</v>
      </c>
      <c r="C3322" t="s">
        <v>11</v>
      </c>
      <c r="D3322" s="2">
        <v>0</v>
      </c>
      <c r="E3322">
        <f>+VLOOKUP(REAL[[#This Row],[GASTO]],Table4[#All],2,FALSE)</f>
        <v>71002</v>
      </c>
    </row>
    <row r="3323" spans="1:5" x14ac:dyDescent="0.35">
      <c r="A3323" s="1" t="s">
        <v>64</v>
      </c>
      <c r="B3323">
        <f t="shared" si="52"/>
        <v>5</v>
      </c>
      <c r="C3323" t="s">
        <v>11</v>
      </c>
      <c r="D3323" s="2">
        <v>0</v>
      </c>
      <c r="E3323">
        <f>+VLOOKUP(REAL[[#This Row],[GASTO]],Table4[#All],2,FALSE)</f>
        <v>71002</v>
      </c>
    </row>
    <row r="3324" spans="1:5" x14ac:dyDescent="0.35">
      <c r="A3324" s="1" t="s">
        <v>64</v>
      </c>
      <c r="B3324">
        <f t="shared" si="52"/>
        <v>5</v>
      </c>
      <c r="C3324" t="s">
        <v>11</v>
      </c>
      <c r="D3324" s="2">
        <v>0</v>
      </c>
      <c r="E3324">
        <f>+VLOOKUP(REAL[[#This Row],[GASTO]],Table4[#All],2,FALSE)</f>
        <v>71002</v>
      </c>
    </row>
    <row r="3325" spans="1:5" x14ac:dyDescent="0.35">
      <c r="A3325" s="1" t="s">
        <v>64</v>
      </c>
      <c r="B3325">
        <f t="shared" ref="B3325:B3388" si="53">+MONTH(A3325)</f>
        <v>5</v>
      </c>
      <c r="C3325" t="s">
        <v>11</v>
      </c>
      <c r="D3325" s="2">
        <v>0</v>
      </c>
      <c r="E3325">
        <f>+VLOOKUP(REAL[[#This Row],[GASTO]],Table4[#All],2,FALSE)</f>
        <v>71002</v>
      </c>
    </row>
    <row r="3326" spans="1:5" x14ac:dyDescent="0.35">
      <c r="A3326" s="1" t="s">
        <v>64</v>
      </c>
      <c r="B3326">
        <f t="shared" si="53"/>
        <v>5</v>
      </c>
      <c r="C3326" t="s">
        <v>11</v>
      </c>
      <c r="D3326" s="2">
        <v>0</v>
      </c>
      <c r="E3326">
        <f>+VLOOKUP(REAL[[#This Row],[GASTO]],Table4[#All],2,FALSE)</f>
        <v>71002</v>
      </c>
    </row>
    <row r="3327" spans="1:5" x14ac:dyDescent="0.35">
      <c r="A3327" s="1" t="s">
        <v>64</v>
      </c>
      <c r="B3327">
        <f t="shared" si="53"/>
        <v>5</v>
      </c>
      <c r="C3327" t="s">
        <v>11</v>
      </c>
      <c r="D3327" s="2">
        <v>0</v>
      </c>
      <c r="E3327">
        <f>+VLOOKUP(REAL[[#This Row],[GASTO]],Table4[#All],2,FALSE)</f>
        <v>71002</v>
      </c>
    </row>
    <row r="3328" spans="1:5" x14ac:dyDescent="0.35">
      <c r="A3328" s="1" t="s">
        <v>64</v>
      </c>
      <c r="B3328">
        <f t="shared" si="53"/>
        <v>5</v>
      </c>
      <c r="C3328" t="s">
        <v>11</v>
      </c>
      <c r="D3328" s="2">
        <v>0</v>
      </c>
      <c r="E3328">
        <f>+VLOOKUP(REAL[[#This Row],[GASTO]],Table4[#All],2,FALSE)</f>
        <v>71002</v>
      </c>
    </row>
    <row r="3329" spans="1:5" x14ac:dyDescent="0.35">
      <c r="A3329" s="1" t="s">
        <v>64</v>
      </c>
      <c r="B3329">
        <f t="shared" si="53"/>
        <v>5</v>
      </c>
      <c r="C3329" t="s">
        <v>11</v>
      </c>
      <c r="D3329" s="2">
        <v>0</v>
      </c>
      <c r="E3329">
        <f>+VLOOKUP(REAL[[#This Row],[GASTO]],Table4[#All],2,FALSE)</f>
        <v>71002</v>
      </c>
    </row>
    <row r="3330" spans="1:5" x14ac:dyDescent="0.35">
      <c r="A3330" s="1" t="s">
        <v>64</v>
      </c>
      <c r="B3330">
        <f t="shared" si="53"/>
        <v>5</v>
      </c>
      <c r="C3330" t="s">
        <v>11</v>
      </c>
      <c r="D3330" s="2">
        <v>0</v>
      </c>
      <c r="E3330">
        <f>+VLOOKUP(REAL[[#This Row],[GASTO]],Table4[#All],2,FALSE)</f>
        <v>71002</v>
      </c>
    </row>
    <row r="3331" spans="1:5" x14ac:dyDescent="0.35">
      <c r="A3331" s="1" t="s">
        <v>64</v>
      </c>
      <c r="B3331">
        <f t="shared" si="53"/>
        <v>5</v>
      </c>
      <c r="C3331" t="s">
        <v>11</v>
      </c>
      <c r="D3331" s="2">
        <v>0</v>
      </c>
      <c r="E3331">
        <f>+VLOOKUP(REAL[[#This Row],[GASTO]],Table4[#All],2,FALSE)</f>
        <v>71002</v>
      </c>
    </row>
    <row r="3332" spans="1:5" x14ac:dyDescent="0.35">
      <c r="A3332" s="1" t="s">
        <v>64</v>
      </c>
      <c r="B3332">
        <f t="shared" si="53"/>
        <v>5</v>
      </c>
      <c r="C3332" t="s">
        <v>11</v>
      </c>
      <c r="D3332" s="2">
        <v>0</v>
      </c>
      <c r="E3332">
        <f>+VLOOKUP(REAL[[#This Row],[GASTO]],Table4[#All],2,FALSE)</f>
        <v>71002</v>
      </c>
    </row>
    <row r="3333" spans="1:5" x14ac:dyDescent="0.35">
      <c r="A3333" s="1" t="s">
        <v>64</v>
      </c>
      <c r="B3333">
        <f t="shared" si="53"/>
        <v>5</v>
      </c>
      <c r="C3333" t="s">
        <v>11</v>
      </c>
      <c r="D3333" s="2">
        <v>0</v>
      </c>
      <c r="E3333">
        <f>+VLOOKUP(REAL[[#This Row],[GASTO]],Table4[#All],2,FALSE)</f>
        <v>71002</v>
      </c>
    </row>
    <row r="3334" spans="1:5" x14ac:dyDescent="0.35">
      <c r="A3334" s="1" t="s">
        <v>64</v>
      </c>
      <c r="B3334">
        <f t="shared" si="53"/>
        <v>5</v>
      </c>
      <c r="C3334" t="s">
        <v>11</v>
      </c>
      <c r="D3334" s="2">
        <v>0</v>
      </c>
      <c r="E3334">
        <f>+VLOOKUP(REAL[[#This Row],[GASTO]],Table4[#All],2,FALSE)</f>
        <v>71002</v>
      </c>
    </row>
    <row r="3335" spans="1:5" x14ac:dyDescent="0.35">
      <c r="A3335" s="1" t="s">
        <v>64</v>
      </c>
      <c r="B3335">
        <f t="shared" si="53"/>
        <v>5</v>
      </c>
      <c r="C3335" t="s">
        <v>11</v>
      </c>
      <c r="D3335" s="2">
        <v>0</v>
      </c>
      <c r="E3335">
        <f>+VLOOKUP(REAL[[#This Row],[GASTO]],Table4[#All],2,FALSE)</f>
        <v>71002</v>
      </c>
    </row>
    <row r="3336" spans="1:5" x14ac:dyDescent="0.35">
      <c r="A3336" s="1" t="s">
        <v>64</v>
      </c>
      <c r="B3336">
        <f t="shared" si="53"/>
        <v>5</v>
      </c>
      <c r="C3336" t="s">
        <v>11</v>
      </c>
      <c r="D3336" s="2">
        <v>0</v>
      </c>
      <c r="E3336">
        <f>+VLOOKUP(REAL[[#This Row],[GASTO]],Table4[#All],2,FALSE)</f>
        <v>71002</v>
      </c>
    </row>
    <row r="3337" spans="1:5" x14ac:dyDescent="0.35">
      <c r="A3337" s="1" t="s">
        <v>64</v>
      </c>
      <c r="B3337">
        <f t="shared" si="53"/>
        <v>5</v>
      </c>
      <c r="C3337" t="s">
        <v>11</v>
      </c>
      <c r="D3337" s="2">
        <v>0</v>
      </c>
      <c r="E3337">
        <f>+VLOOKUP(REAL[[#This Row],[GASTO]],Table4[#All],2,FALSE)</f>
        <v>71002</v>
      </c>
    </row>
    <row r="3338" spans="1:5" x14ac:dyDescent="0.35">
      <c r="A3338" s="1" t="s">
        <v>64</v>
      </c>
      <c r="B3338">
        <f t="shared" si="53"/>
        <v>5</v>
      </c>
      <c r="C3338" t="s">
        <v>11</v>
      </c>
      <c r="D3338" s="2">
        <v>0</v>
      </c>
      <c r="E3338">
        <f>+VLOOKUP(REAL[[#This Row],[GASTO]],Table4[#All],2,FALSE)</f>
        <v>71002</v>
      </c>
    </row>
    <row r="3339" spans="1:5" x14ac:dyDescent="0.35">
      <c r="A3339" s="1" t="s">
        <v>64</v>
      </c>
      <c r="B3339">
        <f t="shared" si="53"/>
        <v>5</v>
      </c>
      <c r="C3339" t="s">
        <v>11</v>
      </c>
      <c r="D3339" s="2">
        <v>0</v>
      </c>
      <c r="E3339">
        <f>+VLOOKUP(REAL[[#This Row],[GASTO]],Table4[#All],2,FALSE)</f>
        <v>71002</v>
      </c>
    </row>
    <row r="3340" spans="1:5" x14ac:dyDescent="0.35">
      <c r="A3340" s="1" t="s">
        <v>64</v>
      </c>
      <c r="B3340">
        <f t="shared" si="53"/>
        <v>5</v>
      </c>
      <c r="C3340" t="s">
        <v>11</v>
      </c>
      <c r="D3340" s="2">
        <v>0</v>
      </c>
      <c r="E3340">
        <f>+VLOOKUP(REAL[[#This Row],[GASTO]],Table4[#All],2,FALSE)</f>
        <v>71002</v>
      </c>
    </row>
    <row r="3341" spans="1:5" x14ac:dyDescent="0.35">
      <c r="A3341" s="1" t="s">
        <v>64</v>
      </c>
      <c r="B3341">
        <f t="shared" si="53"/>
        <v>5</v>
      </c>
      <c r="C3341" t="s">
        <v>11</v>
      </c>
      <c r="D3341" s="2">
        <v>0</v>
      </c>
      <c r="E3341">
        <f>+VLOOKUP(REAL[[#This Row],[GASTO]],Table4[#All],2,FALSE)</f>
        <v>71002</v>
      </c>
    </row>
    <row r="3342" spans="1:5" x14ac:dyDescent="0.35">
      <c r="A3342" s="1" t="s">
        <v>64</v>
      </c>
      <c r="B3342">
        <f t="shared" si="53"/>
        <v>5</v>
      </c>
      <c r="C3342" t="s">
        <v>11</v>
      </c>
      <c r="D3342" s="2">
        <v>0</v>
      </c>
      <c r="E3342">
        <f>+VLOOKUP(REAL[[#This Row],[GASTO]],Table4[#All],2,FALSE)</f>
        <v>71002</v>
      </c>
    </row>
    <row r="3343" spans="1:5" x14ac:dyDescent="0.35">
      <c r="A3343" s="1" t="s">
        <v>64</v>
      </c>
      <c r="B3343">
        <f t="shared" si="53"/>
        <v>5</v>
      </c>
      <c r="C3343" t="s">
        <v>11</v>
      </c>
      <c r="D3343" s="2">
        <v>0</v>
      </c>
      <c r="E3343">
        <f>+VLOOKUP(REAL[[#This Row],[GASTO]],Table4[#All],2,FALSE)</f>
        <v>71002</v>
      </c>
    </row>
    <row r="3344" spans="1:5" x14ac:dyDescent="0.35">
      <c r="A3344" s="1" t="s">
        <v>64</v>
      </c>
      <c r="B3344">
        <f t="shared" si="53"/>
        <v>5</v>
      </c>
      <c r="C3344" t="s">
        <v>11</v>
      </c>
      <c r="D3344" s="2">
        <v>0</v>
      </c>
      <c r="E3344">
        <f>+VLOOKUP(REAL[[#This Row],[GASTO]],Table4[#All],2,FALSE)</f>
        <v>71002</v>
      </c>
    </row>
    <row r="3345" spans="1:5" x14ac:dyDescent="0.35">
      <c r="A3345" s="1" t="s">
        <v>64</v>
      </c>
      <c r="B3345">
        <f t="shared" si="53"/>
        <v>5</v>
      </c>
      <c r="C3345" t="s">
        <v>11</v>
      </c>
      <c r="D3345" s="2">
        <v>0</v>
      </c>
      <c r="E3345">
        <f>+VLOOKUP(REAL[[#This Row],[GASTO]],Table4[#All],2,FALSE)</f>
        <v>71002</v>
      </c>
    </row>
    <row r="3346" spans="1:5" x14ac:dyDescent="0.35">
      <c r="A3346" s="1" t="s">
        <v>64</v>
      </c>
      <c r="B3346">
        <f t="shared" si="53"/>
        <v>5</v>
      </c>
      <c r="C3346" t="s">
        <v>11</v>
      </c>
      <c r="D3346" s="2">
        <v>0</v>
      </c>
      <c r="E3346">
        <f>+VLOOKUP(REAL[[#This Row],[GASTO]],Table4[#All],2,FALSE)</f>
        <v>71002</v>
      </c>
    </row>
    <row r="3347" spans="1:5" x14ac:dyDescent="0.35">
      <c r="A3347" s="1" t="s">
        <v>64</v>
      </c>
      <c r="B3347">
        <f t="shared" si="53"/>
        <v>5</v>
      </c>
      <c r="C3347" t="s">
        <v>11</v>
      </c>
      <c r="D3347" s="2">
        <v>0</v>
      </c>
      <c r="E3347">
        <f>+VLOOKUP(REAL[[#This Row],[GASTO]],Table4[#All],2,FALSE)</f>
        <v>71002</v>
      </c>
    </row>
    <row r="3348" spans="1:5" x14ac:dyDescent="0.35">
      <c r="A3348" s="1" t="s">
        <v>64</v>
      </c>
      <c r="B3348">
        <f t="shared" si="53"/>
        <v>5</v>
      </c>
      <c r="C3348" t="s">
        <v>11</v>
      </c>
      <c r="D3348" s="2">
        <v>0</v>
      </c>
      <c r="E3348">
        <f>+VLOOKUP(REAL[[#This Row],[GASTO]],Table4[#All],2,FALSE)</f>
        <v>71002</v>
      </c>
    </row>
    <row r="3349" spans="1:5" x14ac:dyDescent="0.35">
      <c r="A3349" s="1" t="s">
        <v>64</v>
      </c>
      <c r="B3349">
        <f t="shared" si="53"/>
        <v>5</v>
      </c>
      <c r="C3349" t="s">
        <v>11</v>
      </c>
      <c r="D3349" s="2">
        <v>0</v>
      </c>
      <c r="E3349">
        <f>+VLOOKUP(REAL[[#This Row],[GASTO]],Table4[#All],2,FALSE)</f>
        <v>71002</v>
      </c>
    </row>
    <row r="3350" spans="1:5" x14ac:dyDescent="0.35">
      <c r="A3350" s="1" t="s">
        <v>64</v>
      </c>
      <c r="B3350">
        <f t="shared" si="53"/>
        <v>5</v>
      </c>
      <c r="C3350" t="s">
        <v>11</v>
      </c>
      <c r="D3350" s="2">
        <v>0</v>
      </c>
      <c r="E3350">
        <f>+VLOOKUP(REAL[[#This Row],[GASTO]],Table4[#All],2,FALSE)</f>
        <v>71002</v>
      </c>
    </row>
    <row r="3351" spans="1:5" x14ac:dyDescent="0.35">
      <c r="A3351" s="1" t="s">
        <v>64</v>
      </c>
      <c r="B3351">
        <f t="shared" si="53"/>
        <v>5</v>
      </c>
      <c r="C3351" t="s">
        <v>11</v>
      </c>
      <c r="D3351" s="2">
        <v>0</v>
      </c>
      <c r="E3351">
        <f>+VLOOKUP(REAL[[#This Row],[GASTO]],Table4[#All],2,FALSE)</f>
        <v>71002</v>
      </c>
    </row>
    <row r="3352" spans="1:5" x14ac:dyDescent="0.35">
      <c r="A3352" s="1" t="s">
        <v>64</v>
      </c>
      <c r="B3352">
        <f t="shared" si="53"/>
        <v>5</v>
      </c>
      <c r="C3352" t="s">
        <v>11</v>
      </c>
      <c r="D3352" s="2">
        <v>0</v>
      </c>
      <c r="E3352">
        <f>+VLOOKUP(REAL[[#This Row],[GASTO]],Table4[#All],2,FALSE)</f>
        <v>71002</v>
      </c>
    </row>
    <row r="3353" spans="1:5" x14ac:dyDescent="0.35">
      <c r="A3353" s="1" t="s">
        <v>64</v>
      </c>
      <c r="B3353">
        <f t="shared" si="53"/>
        <v>5</v>
      </c>
      <c r="C3353" t="s">
        <v>11</v>
      </c>
      <c r="D3353" s="2">
        <v>0</v>
      </c>
      <c r="E3353">
        <f>+VLOOKUP(REAL[[#This Row],[GASTO]],Table4[#All],2,FALSE)</f>
        <v>71002</v>
      </c>
    </row>
    <row r="3354" spans="1:5" x14ac:dyDescent="0.35">
      <c r="A3354" s="1" t="s">
        <v>64</v>
      </c>
      <c r="B3354">
        <f t="shared" si="53"/>
        <v>5</v>
      </c>
      <c r="C3354" t="s">
        <v>11</v>
      </c>
      <c r="D3354" s="2">
        <v>0</v>
      </c>
      <c r="E3354">
        <f>+VLOOKUP(REAL[[#This Row],[GASTO]],Table4[#All],2,FALSE)</f>
        <v>71002</v>
      </c>
    </row>
    <row r="3355" spans="1:5" x14ac:dyDescent="0.35">
      <c r="A3355" s="1" t="s">
        <v>64</v>
      </c>
      <c r="B3355">
        <f t="shared" si="53"/>
        <v>5</v>
      </c>
      <c r="C3355" t="s">
        <v>11</v>
      </c>
      <c r="D3355" s="2">
        <v>0</v>
      </c>
      <c r="E3355">
        <f>+VLOOKUP(REAL[[#This Row],[GASTO]],Table4[#All],2,FALSE)</f>
        <v>71002</v>
      </c>
    </row>
    <row r="3356" spans="1:5" x14ac:dyDescent="0.35">
      <c r="A3356" s="1" t="s">
        <v>64</v>
      </c>
      <c r="B3356">
        <f t="shared" si="53"/>
        <v>5</v>
      </c>
      <c r="C3356" t="s">
        <v>11</v>
      </c>
      <c r="D3356" s="2">
        <v>0</v>
      </c>
      <c r="E3356">
        <f>+VLOOKUP(REAL[[#This Row],[GASTO]],Table4[#All],2,FALSE)</f>
        <v>71002</v>
      </c>
    </row>
    <row r="3357" spans="1:5" x14ac:dyDescent="0.35">
      <c r="A3357" s="1" t="s">
        <v>64</v>
      </c>
      <c r="B3357">
        <f t="shared" si="53"/>
        <v>5</v>
      </c>
      <c r="C3357" t="s">
        <v>11</v>
      </c>
      <c r="D3357" s="2">
        <v>0</v>
      </c>
      <c r="E3357">
        <f>+VLOOKUP(REAL[[#This Row],[GASTO]],Table4[#All],2,FALSE)</f>
        <v>71002</v>
      </c>
    </row>
    <row r="3358" spans="1:5" x14ac:dyDescent="0.35">
      <c r="A3358" s="1" t="s">
        <v>64</v>
      </c>
      <c r="B3358">
        <f t="shared" si="53"/>
        <v>5</v>
      </c>
      <c r="C3358" t="s">
        <v>11</v>
      </c>
      <c r="D3358" s="2">
        <v>0</v>
      </c>
      <c r="E3358">
        <f>+VLOOKUP(REAL[[#This Row],[GASTO]],Table4[#All],2,FALSE)</f>
        <v>71002</v>
      </c>
    </row>
    <row r="3359" spans="1:5" x14ac:dyDescent="0.35">
      <c r="A3359" s="1" t="s">
        <v>64</v>
      </c>
      <c r="B3359">
        <f t="shared" si="53"/>
        <v>5</v>
      </c>
      <c r="C3359" t="s">
        <v>11</v>
      </c>
      <c r="D3359" s="2">
        <v>0</v>
      </c>
      <c r="E3359">
        <f>+VLOOKUP(REAL[[#This Row],[GASTO]],Table4[#All],2,FALSE)</f>
        <v>71002</v>
      </c>
    </row>
    <row r="3360" spans="1:5" x14ac:dyDescent="0.35">
      <c r="A3360" s="1" t="s">
        <v>64</v>
      </c>
      <c r="B3360">
        <f t="shared" si="53"/>
        <v>5</v>
      </c>
      <c r="C3360" t="s">
        <v>11</v>
      </c>
      <c r="D3360" s="2">
        <v>0</v>
      </c>
      <c r="E3360">
        <f>+VLOOKUP(REAL[[#This Row],[GASTO]],Table4[#All],2,FALSE)</f>
        <v>71002</v>
      </c>
    </row>
    <row r="3361" spans="1:5" x14ac:dyDescent="0.35">
      <c r="A3361" s="1" t="s">
        <v>64</v>
      </c>
      <c r="B3361">
        <f t="shared" si="53"/>
        <v>5</v>
      </c>
      <c r="C3361" t="s">
        <v>11</v>
      </c>
      <c r="D3361" s="2">
        <v>0</v>
      </c>
      <c r="E3361">
        <f>+VLOOKUP(REAL[[#This Row],[GASTO]],Table4[#All],2,FALSE)</f>
        <v>71002</v>
      </c>
    </row>
    <row r="3362" spans="1:5" x14ac:dyDescent="0.35">
      <c r="A3362" s="1" t="s">
        <v>64</v>
      </c>
      <c r="B3362">
        <f t="shared" si="53"/>
        <v>5</v>
      </c>
      <c r="C3362" t="s">
        <v>11</v>
      </c>
      <c r="D3362" s="2">
        <v>0</v>
      </c>
      <c r="E3362">
        <f>+VLOOKUP(REAL[[#This Row],[GASTO]],Table4[#All],2,FALSE)</f>
        <v>71002</v>
      </c>
    </row>
    <row r="3363" spans="1:5" x14ac:dyDescent="0.35">
      <c r="A3363" s="1" t="s">
        <v>64</v>
      </c>
      <c r="B3363">
        <f t="shared" si="53"/>
        <v>5</v>
      </c>
      <c r="C3363" t="s">
        <v>11</v>
      </c>
      <c r="D3363" s="2">
        <v>0</v>
      </c>
      <c r="E3363">
        <f>+VLOOKUP(REAL[[#This Row],[GASTO]],Table4[#All],2,FALSE)</f>
        <v>71002</v>
      </c>
    </row>
    <row r="3364" spans="1:5" x14ac:dyDescent="0.35">
      <c r="A3364" s="1" t="s">
        <v>64</v>
      </c>
      <c r="B3364">
        <f t="shared" si="53"/>
        <v>5</v>
      </c>
      <c r="C3364" t="s">
        <v>11</v>
      </c>
      <c r="D3364" s="2">
        <v>0</v>
      </c>
      <c r="E3364">
        <f>+VLOOKUP(REAL[[#This Row],[GASTO]],Table4[#All],2,FALSE)</f>
        <v>71002</v>
      </c>
    </row>
    <row r="3365" spans="1:5" x14ac:dyDescent="0.35">
      <c r="A3365" s="1" t="s">
        <v>64</v>
      </c>
      <c r="B3365">
        <f t="shared" si="53"/>
        <v>5</v>
      </c>
      <c r="C3365" t="s">
        <v>11</v>
      </c>
      <c r="D3365" s="2">
        <v>0</v>
      </c>
      <c r="E3365">
        <f>+VLOOKUP(REAL[[#This Row],[GASTO]],Table4[#All],2,FALSE)</f>
        <v>71002</v>
      </c>
    </row>
    <row r="3366" spans="1:5" x14ac:dyDescent="0.35">
      <c r="A3366" s="1" t="s">
        <v>64</v>
      </c>
      <c r="B3366">
        <f t="shared" si="53"/>
        <v>5</v>
      </c>
      <c r="C3366" t="s">
        <v>11</v>
      </c>
      <c r="D3366" s="2">
        <v>0</v>
      </c>
      <c r="E3366">
        <f>+VLOOKUP(REAL[[#This Row],[GASTO]],Table4[#All],2,FALSE)</f>
        <v>71002</v>
      </c>
    </row>
    <row r="3367" spans="1:5" x14ac:dyDescent="0.35">
      <c r="A3367" s="1" t="s">
        <v>64</v>
      </c>
      <c r="B3367">
        <f t="shared" si="53"/>
        <v>5</v>
      </c>
      <c r="C3367" t="s">
        <v>11</v>
      </c>
      <c r="D3367" s="2">
        <v>0</v>
      </c>
      <c r="E3367">
        <f>+VLOOKUP(REAL[[#This Row],[GASTO]],Table4[#All],2,FALSE)</f>
        <v>71002</v>
      </c>
    </row>
    <row r="3368" spans="1:5" x14ac:dyDescent="0.35">
      <c r="A3368" s="1" t="s">
        <v>64</v>
      </c>
      <c r="B3368">
        <f t="shared" si="53"/>
        <v>5</v>
      </c>
      <c r="C3368" t="s">
        <v>11</v>
      </c>
      <c r="D3368" s="2">
        <v>0</v>
      </c>
      <c r="E3368">
        <f>+VLOOKUP(REAL[[#This Row],[GASTO]],Table4[#All],2,FALSE)</f>
        <v>71002</v>
      </c>
    </row>
    <row r="3369" spans="1:5" x14ac:dyDescent="0.35">
      <c r="A3369" s="1" t="s">
        <v>64</v>
      </c>
      <c r="B3369">
        <f t="shared" si="53"/>
        <v>5</v>
      </c>
      <c r="C3369" t="s">
        <v>11</v>
      </c>
      <c r="D3369" s="2">
        <v>0</v>
      </c>
      <c r="E3369">
        <f>+VLOOKUP(REAL[[#This Row],[GASTO]],Table4[#All],2,FALSE)</f>
        <v>71002</v>
      </c>
    </row>
    <row r="3370" spans="1:5" x14ac:dyDescent="0.35">
      <c r="A3370" s="1" t="s">
        <v>64</v>
      </c>
      <c r="B3370">
        <f t="shared" si="53"/>
        <v>5</v>
      </c>
      <c r="C3370" t="s">
        <v>11</v>
      </c>
      <c r="D3370" s="2">
        <v>0</v>
      </c>
      <c r="E3370">
        <f>+VLOOKUP(REAL[[#This Row],[GASTO]],Table4[#All],2,FALSE)</f>
        <v>71002</v>
      </c>
    </row>
    <row r="3371" spans="1:5" x14ac:dyDescent="0.35">
      <c r="A3371" s="1" t="s">
        <v>64</v>
      </c>
      <c r="B3371">
        <f t="shared" si="53"/>
        <v>5</v>
      </c>
      <c r="C3371" t="s">
        <v>11</v>
      </c>
      <c r="D3371" s="2">
        <v>0</v>
      </c>
      <c r="E3371">
        <f>+VLOOKUP(REAL[[#This Row],[GASTO]],Table4[#All],2,FALSE)</f>
        <v>71002</v>
      </c>
    </row>
    <row r="3372" spans="1:5" x14ac:dyDescent="0.35">
      <c r="A3372" s="1" t="s">
        <v>64</v>
      </c>
      <c r="B3372">
        <f t="shared" si="53"/>
        <v>5</v>
      </c>
      <c r="C3372" t="s">
        <v>11</v>
      </c>
      <c r="D3372" s="2">
        <v>0</v>
      </c>
      <c r="E3372">
        <f>+VLOOKUP(REAL[[#This Row],[GASTO]],Table4[#All],2,FALSE)</f>
        <v>71002</v>
      </c>
    </row>
    <row r="3373" spans="1:5" x14ac:dyDescent="0.35">
      <c r="A3373" s="1" t="s">
        <v>64</v>
      </c>
      <c r="B3373">
        <f t="shared" si="53"/>
        <v>5</v>
      </c>
      <c r="C3373" t="s">
        <v>11</v>
      </c>
      <c r="D3373" s="2">
        <v>0</v>
      </c>
      <c r="E3373">
        <f>+VLOOKUP(REAL[[#This Row],[GASTO]],Table4[#All],2,FALSE)</f>
        <v>71002</v>
      </c>
    </row>
    <row r="3374" spans="1:5" x14ac:dyDescent="0.35">
      <c r="A3374" s="1" t="s">
        <v>64</v>
      </c>
      <c r="B3374">
        <f t="shared" si="53"/>
        <v>5</v>
      </c>
      <c r="C3374" t="s">
        <v>11</v>
      </c>
      <c r="D3374" s="2">
        <v>0</v>
      </c>
      <c r="E3374">
        <f>+VLOOKUP(REAL[[#This Row],[GASTO]],Table4[#All],2,FALSE)</f>
        <v>71002</v>
      </c>
    </row>
    <row r="3375" spans="1:5" x14ac:dyDescent="0.35">
      <c r="A3375" s="1" t="s">
        <v>64</v>
      </c>
      <c r="B3375">
        <f t="shared" si="53"/>
        <v>5</v>
      </c>
      <c r="C3375" t="s">
        <v>11</v>
      </c>
      <c r="D3375" s="2">
        <v>0</v>
      </c>
      <c r="E3375">
        <f>+VLOOKUP(REAL[[#This Row],[GASTO]],Table4[#All],2,FALSE)</f>
        <v>71002</v>
      </c>
    </row>
    <row r="3376" spans="1:5" x14ac:dyDescent="0.35">
      <c r="A3376" s="1" t="s">
        <v>64</v>
      </c>
      <c r="B3376">
        <f t="shared" si="53"/>
        <v>5</v>
      </c>
      <c r="C3376" t="s">
        <v>11</v>
      </c>
      <c r="D3376" s="2">
        <v>0</v>
      </c>
      <c r="E3376">
        <f>+VLOOKUP(REAL[[#This Row],[GASTO]],Table4[#All],2,FALSE)</f>
        <v>71002</v>
      </c>
    </row>
    <row r="3377" spans="1:5" x14ac:dyDescent="0.35">
      <c r="A3377" s="1" t="s">
        <v>64</v>
      </c>
      <c r="B3377">
        <f t="shared" si="53"/>
        <v>5</v>
      </c>
      <c r="C3377" t="s">
        <v>11</v>
      </c>
      <c r="D3377" s="2">
        <v>0</v>
      </c>
      <c r="E3377">
        <f>+VLOOKUP(REAL[[#This Row],[GASTO]],Table4[#All],2,FALSE)</f>
        <v>71002</v>
      </c>
    </row>
    <row r="3378" spans="1:5" x14ac:dyDescent="0.35">
      <c r="A3378" s="1" t="s">
        <v>64</v>
      </c>
      <c r="B3378">
        <f t="shared" si="53"/>
        <v>5</v>
      </c>
      <c r="C3378" t="s">
        <v>11</v>
      </c>
      <c r="D3378" s="2">
        <v>0</v>
      </c>
      <c r="E3378">
        <f>+VLOOKUP(REAL[[#This Row],[GASTO]],Table4[#All],2,FALSE)</f>
        <v>71002</v>
      </c>
    </row>
    <row r="3379" spans="1:5" x14ac:dyDescent="0.35">
      <c r="A3379" s="1" t="s">
        <v>64</v>
      </c>
      <c r="B3379">
        <f t="shared" si="53"/>
        <v>5</v>
      </c>
      <c r="C3379" t="s">
        <v>11</v>
      </c>
      <c r="D3379" s="2">
        <v>0</v>
      </c>
      <c r="E3379">
        <f>+VLOOKUP(REAL[[#This Row],[GASTO]],Table4[#All],2,FALSE)</f>
        <v>71002</v>
      </c>
    </row>
    <row r="3380" spans="1:5" x14ac:dyDescent="0.35">
      <c r="A3380" s="1" t="s">
        <v>64</v>
      </c>
      <c r="B3380">
        <f t="shared" si="53"/>
        <v>5</v>
      </c>
      <c r="C3380" t="s">
        <v>11</v>
      </c>
      <c r="D3380" s="2">
        <v>0</v>
      </c>
      <c r="E3380">
        <f>+VLOOKUP(REAL[[#This Row],[GASTO]],Table4[#All],2,FALSE)</f>
        <v>71002</v>
      </c>
    </row>
    <row r="3381" spans="1:5" x14ac:dyDescent="0.35">
      <c r="A3381" s="1" t="s">
        <v>64</v>
      </c>
      <c r="B3381">
        <f t="shared" si="53"/>
        <v>5</v>
      </c>
      <c r="C3381" t="s">
        <v>11</v>
      </c>
      <c r="D3381" s="2">
        <v>0</v>
      </c>
      <c r="E3381">
        <f>+VLOOKUP(REAL[[#This Row],[GASTO]],Table4[#All],2,FALSE)</f>
        <v>71002</v>
      </c>
    </row>
    <row r="3382" spans="1:5" x14ac:dyDescent="0.35">
      <c r="A3382" s="1" t="s">
        <v>64</v>
      </c>
      <c r="B3382">
        <f t="shared" si="53"/>
        <v>5</v>
      </c>
      <c r="C3382" t="s">
        <v>11</v>
      </c>
      <c r="D3382" s="2">
        <v>0</v>
      </c>
      <c r="E3382">
        <f>+VLOOKUP(REAL[[#This Row],[GASTO]],Table4[#All],2,FALSE)</f>
        <v>71002</v>
      </c>
    </row>
    <row r="3383" spans="1:5" x14ac:dyDescent="0.35">
      <c r="A3383" s="1" t="s">
        <v>64</v>
      </c>
      <c r="B3383">
        <f t="shared" si="53"/>
        <v>5</v>
      </c>
      <c r="C3383" t="s">
        <v>11</v>
      </c>
      <c r="D3383" s="2">
        <v>0</v>
      </c>
      <c r="E3383">
        <f>+VLOOKUP(REAL[[#This Row],[GASTO]],Table4[#All],2,FALSE)</f>
        <v>71002</v>
      </c>
    </row>
    <row r="3384" spans="1:5" x14ac:dyDescent="0.35">
      <c r="A3384" s="1" t="s">
        <v>64</v>
      </c>
      <c r="B3384">
        <f t="shared" si="53"/>
        <v>5</v>
      </c>
      <c r="C3384" t="s">
        <v>11</v>
      </c>
      <c r="D3384" s="2">
        <v>0</v>
      </c>
      <c r="E3384">
        <f>+VLOOKUP(REAL[[#This Row],[GASTO]],Table4[#All],2,FALSE)</f>
        <v>71002</v>
      </c>
    </row>
    <row r="3385" spans="1:5" x14ac:dyDescent="0.35">
      <c r="A3385" s="1" t="s">
        <v>64</v>
      </c>
      <c r="B3385">
        <f t="shared" si="53"/>
        <v>5</v>
      </c>
      <c r="C3385" t="s">
        <v>11</v>
      </c>
      <c r="D3385" s="2">
        <v>0</v>
      </c>
      <c r="E3385">
        <f>+VLOOKUP(REAL[[#This Row],[GASTO]],Table4[#All],2,FALSE)</f>
        <v>71002</v>
      </c>
    </row>
    <row r="3386" spans="1:5" x14ac:dyDescent="0.35">
      <c r="A3386" s="1" t="s">
        <v>64</v>
      </c>
      <c r="B3386">
        <f t="shared" si="53"/>
        <v>5</v>
      </c>
      <c r="C3386" t="s">
        <v>11</v>
      </c>
      <c r="D3386" s="2">
        <v>0</v>
      </c>
      <c r="E3386">
        <f>+VLOOKUP(REAL[[#This Row],[GASTO]],Table4[#All],2,FALSE)</f>
        <v>71002</v>
      </c>
    </row>
    <row r="3387" spans="1:5" x14ac:dyDescent="0.35">
      <c r="A3387" s="1" t="s">
        <v>64</v>
      </c>
      <c r="B3387">
        <f t="shared" si="53"/>
        <v>5</v>
      </c>
      <c r="C3387" t="s">
        <v>11</v>
      </c>
      <c r="D3387" s="2">
        <v>0</v>
      </c>
      <c r="E3387">
        <f>+VLOOKUP(REAL[[#This Row],[GASTO]],Table4[#All],2,FALSE)</f>
        <v>71002</v>
      </c>
    </row>
    <row r="3388" spans="1:5" x14ac:dyDescent="0.35">
      <c r="A3388" s="1" t="s">
        <v>64</v>
      </c>
      <c r="B3388">
        <f t="shared" si="53"/>
        <v>5</v>
      </c>
      <c r="C3388" t="s">
        <v>11</v>
      </c>
      <c r="D3388" s="2">
        <v>0</v>
      </c>
      <c r="E3388">
        <f>+VLOOKUP(REAL[[#This Row],[GASTO]],Table4[#All],2,FALSE)</f>
        <v>71002</v>
      </c>
    </row>
    <row r="3389" spans="1:5" x14ac:dyDescent="0.35">
      <c r="A3389" s="1" t="s">
        <v>64</v>
      </c>
      <c r="B3389">
        <f t="shared" ref="B3389:B3431" si="54">+MONTH(A3389)</f>
        <v>5</v>
      </c>
      <c r="C3389" t="s">
        <v>11</v>
      </c>
      <c r="D3389" s="2">
        <v>0</v>
      </c>
      <c r="E3389">
        <f>+VLOOKUP(REAL[[#This Row],[GASTO]],Table4[#All],2,FALSE)</f>
        <v>71002</v>
      </c>
    </row>
    <row r="3390" spans="1:5" x14ac:dyDescent="0.35">
      <c r="A3390" s="1" t="s">
        <v>64</v>
      </c>
      <c r="B3390">
        <f t="shared" si="54"/>
        <v>5</v>
      </c>
      <c r="C3390" t="s">
        <v>11</v>
      </c>
      <c r="D3390" s="2">
        <v>0</v>
      </c>
      <c r="E3390">
        <f>+VLOOKUP(REAL[[#This Row],[GASTO]],Table4[#All],2,FALSE)</f>
        <v>71002</v>
      </c>
    </row>
    <row r="3391" spans="1:5" x14ac:dyDescent="0.35">
      <c r="A3391" s="1" t="s">
        <v>64</v>
      </c>
      <c r="B3391">
        <f t="shared" si="54"/>
        <v>5</v>
      </c>
      <c r="C3391" t="s">
        <v>11</v>
      </c>
      <c r="D3391" s="2">
        <v>0</v>
      </c>
      <c r="E3391">
        <f>+VLOOKUP(REAL[[#This Row],[GASTO]],Table4[#All],2,FALSE)</f>
        <v>71002</v>
      </c>
    </row>
    <row r="3392" spans="1:5" x14ac:dyDescent="0.35">
      <c r="A3392" s="1" t="s">
        <v>64</v>
      </c>
      <c r="B3392">
        <f t="shared" si="54"/>
        <v>5</v>
      </c>
      <c r="C3392" t="s">
        <v>11</v>
      </c>
      <c r="D3392" s="2">
        <v>0</v>
      </c>
      <c r="E3392">
        <f>+VLOOKUP(REAL[[#This Row],[GASTO]],Table4[#All],2,FALSE)</f>
        <v>71002</v>
      </c>
    </row>
    <row r="3393" spans="1:5" x14ac:dyDescent="0.35">
      <c r="A3393" s="1" t="s">
        <v>64</v>
      </c>
      <c r="B3393">
        <f t="shared" si="54"/>
        <v>5</v>
      </c>
      <c r="C3393" t="s">
        <v>11</v>
      </c>
      <c r="D3393" s="2">
        <v>0</v>
      </c>
      <c r="E3393">
        <f>+VLOOKUP(REAL[[#This Row],[GASTO]],Table4[#All],2,FALSE)</f>
        <v>71002</v>
      </c>
    </row>
    <row r="3394" spans="1:5" x14ac:dyDescent="0.35">
      <c r="A3394" s="1" t="s">
        <v>64</v>
      </c>
      <c r="B3394">
        <f t="shared" si="54"/>
        <v>5</v>
      </c>
      <c r="C3394" t="s">
        <v>11</v>
      </c>
      <c r="D3394" s="2">
        <v>0</v>
      </c>
      <c r="E3394">
        <f>+VLOOKUP(REAL[[#This Row],[GASTO]],Table4[#All],2,FALSE)</f>
        <v>71002</v>
      </c>
    </row>
    <row r="3395" spans="1:5" x14ac:dyDescent="0.35">
      <c r="A3395" s="1" t="s">
        <v>64</v>
      </c>
      <c r="B3395">
        <f t="shared" si="54"/>
        <v>5</v>
      </c>
      <c r="C3395" t="s">
        <v>11</v>
      </c>
      <c r="D3395" s="2">
        <v>0</v>
      </c>
      <c r="E3395">
        <f>+VLOOKUP(REAL[[#This Row],[GASTO]],Table4[#All],2,FALSE)</f>
        <v>71002</v>
      </c>
    </row>
    <row r="3396" spans="1:5" x14ac:dyDescent="0.35">
      <c r="A3396" s="1" t="s">
        <v>64</v>
      </c>
      <c r="B3396">
        <f t="shared" si="54"/>
        <v>5</v>
      </c>
      <c r="C3396" t="s">
        <v>11</v>
      </c>
      <c r="D3396" s="2">
        <v>0</v>
      </c>
      <c r="E3396">
        <f>+VLOOKUP(REAL[[#This Row],[GASTO]],Table4[#All],2,FALSE)</f>
        <v>71002</v>
      </c>
    </row>
    <row r="3397" spans="1:5" x14ac:dyDescent="0.35">
      <c r="A3397" s="1" t="s">
        <v>64</v>
      </c>
      <c r="B3397">
        <f t="shared" si="54"/>
        <v>5</v>
      </c>
      <c r="C3397" t="s">
        <v>11</v>
      </c>
      <c r="D3397" s="2">
        <v>0</v>
      </c>
      <c r="E3397">
        <f>+VLOOKUP(REAL[[#This Row],[GASTO]],Table4[#All],2,FALSE)</f>
        <v>71002</v>
      </c>
    </row>
    <row r="3398" spans="1:5" x14ac:dyDescent="0.35">
      <c r="A3398" s="1" t="s">
        <v>64</v>
      </c>
      <c r="B3398">
        <f t="shared" si="54"/>
        <v>5</v>
      </c>
      <c r="C3398" t="s">
        <v>11</v>
      </c>
      <c r="D3398" s="2">
        <v>0</v>
      </c>
      <c r="E3398">
        <f>+VLOOKUP(REAL[[#This Row],[GASTO]],Table4[#All],2,FALSE)</f>
        <v>71002</v>
      </c>
    </row>
    <row r="3399" spans="1:5" x14ac:dyDescent="0.35">
      <c r="A3399" s="1" t="s">
        <v>55</v>
      </c>
      <c r="B3399">
        <f t="shared" si="54"/>
        <v>5</v>
      </c>
      <c r="C3399" t="s">
        <v>11</v>
      </c>
      <c r="D3399" s="2">
        <v>0</v>
      </c>
      <c r="E3399">
        <f>+VLOOKUP(REAL[[#This Row],[GASTO]],Table4[#All],2,FALSE)</f>
        <v>71002</v>
      </c>
    </row>
    <row r="3400" spans="1:5" x14ac:dyDescent="0.35">
      <c r="A3400" s="1" t="s">
        <v>55</v>
      </c>
      <c r="B3400">
        <f t="shared" si="54"/>
        <v>5</v>
      </c>
      <c r="C3400" t="s">
        <v>11</v>
      </c>
      <c r="D3400" s="2">
        <v>-79.66</v>
      </c>
      <c r="E3400">
        <f>+VLOOKUP(REAL[[#This Row],[GASTO]],Table4[#All],2,FALSE)</f>
        <v>71002</v>
      </c>
    </row>
    <row r="3401" spans="1:5" x14ac:dyDescent="0.35">
      <c r="A3401" s="1" t="s">
        <v>55</v>
      </c>
      <c r="B3401">
        <f t="shared" si="54"/>
        <v>5</v>
      </c>
      <c r="C3401" t="s">
        <v>11</v>
      </c>
      <c r="D3401" s="2">
        <v>-2659.23</v>
      </c>
      <c r="E3401">
        <f>+VLOOKUP(REAL[[#This Row],[GASTO]],Table4[#All],2,FALSE)</f>
        <v>71002</v>
      </c>
    </row>
    <row r="3402" spans="1:5" x14ac:dyDescent="0.35">
      <c r="A3402" s="1" t="s">
        <v>55</v>
      </c>
      <c r="B3402">
        <f t="shared" si="54"/>
        <v>5</v>
      </c>
      <c r="C3402" t="s">
        <v>11</v>
      </c>
      <c r="D3402" s="2">
        <v>-470.78</v>
      </c>
      <c r="E3402">
        <f>+VLOOKUP(REAL[[#This Row],[GASTO]],Table4[#All],2,FALSE)</f>
        <v>71002</v>
      </c>
    </row>
    <row r="3403" spans="1:5" x14ac:dyDescent="0.35">
      <c r="A3403" s="1" t="s">
        <v>55</v>
      </c>
      <c r="B3403">
        <f t="shared" si="54"/>
        <v>5</v>
      </c>
      <c r="C3403" t="s">
        <v>11</v>
      </c>
      <c r="D3403" s="2">
        <v>-460.62</v>
      </c>
      <c r="E3403">
        <f>+VLOOKUP(REAL[[#This Row],[GASTO]],Table4[#All],2,FALSE)</f>
        <v>71002</v>
      </c>
    </row>
    <row r="3404" spans="1:5" x14ac:dyDescent="0.35">
      <c r="A3404" s="1" t="s">
        <v>55</v>
      </c>
      <c r="B3404">
        <f t="shared" si="54"/>
        <v>5</v>
      </c>
      <c r="C3404" t="s">
        <v>11</v>
      </c>
      <c r="D3404" s="2">
        <v>-12864.77</v>
      </c>
      <c r="E3404">
        <f>+VLOOKUP(REAL[[#This Row],[GASTO]],Table4[#All],2,FALSE)</f>
        <v>71002</v>
      </c>
    </row>
    <row r="3405" spans="1:5" x14ac:dyDescent="0.35">
      <c r="A3405" s="1" t="s">
        <v>62</v>
      </c>
      <c r="B3405">
        <f t="shared" si="54"/>
        <v>5</v>
      </c>
      <c r="C3405" t="s">
        <v>12</v>
      </c>
      <c r="D3405" s="2">
        <v>-7932.5</v>
      </c>
      <c r="E3405">
        <f>+VLOOKUP(REAL[[#This Row],[GASTO]],Table4[#All],2,FALSE)</f>
        <v>81001</v>
      </c>
    </row>
    <row r="3406" spans="1:5" x14ac:dyDescent="0.35">
      <c r="A3406" s="1" t="s">
        <v>57</v>
      </c>
      <c r="B3406">
        <f t="shared" si="54"/>
        <v>5</v>
      </c>
      <c r="C3406" t="s">
        <v>12</v>
      </c>
      <c r="D3406" s="2">
        <v>-23386.84</v>
      </c>
      <c r="E3406">
        <f>+VLOOKUP(REAL[[#This Row],[GASTO]],Table4[#All],2,FALSE)</f>
        <v>81001</v>
      </c>
    </row>
    <row r="3407" spans="1:5" x14ac:dyDescent="0.35">
      <c r="A3407" s="1" t="s">
        <v>57</v>
      </c>
      <c r="B3407">
        <f t="shared" si="54"/>
        <v>5</v>
      </c>
      <c r="C3407" t="s">
        <v>12</v>
      </c>
      <c r="D3407" s="2">
        <v>-20.100000000000001</v>
      </c>
      <c r="E3407">
        <f>+VLOOKUP(REAL[[#This Row],[GASTO]],Table4[#All],2,FALSE)</f>
        <v>81001</v>
      </c>
    </row>
    <row r="3408" spans="1:5" x14ac:dyDescent="0.35">
      <c r="A3408" s="1" t="s">
        <v>63</v>
      </c>
      <c r="B3408">
        <f t="shared" si="54"/>
        <v>5</v>
      </c>
      <c r="C3408" t="s">
        <v>12</v>
      </c>
      <c r="D3408" s="2">
        <v>-12316.25</v>
      </c>
      <c r="E3408">
        <f>+VLOOKUP(REAL[[#This Row],[GASTO]],Table4[#All],2,FALSE)</f>
        <v>81001</v>
      </c>
    </row>
    <row r="3409" spans="1:5" x14ac:dyDescent="0.35">
      <c r="A3409" s="1" t="s">
        <v>59</v>
      </c>
      <c r="B3409">
        <f t="shared" si="54"/>
        <v>5</v>
      </c>
      <c r="C3409" t="s">
        <v>12</v>
      </c>
      <c r="D3409" s="2">
        <v>-4244.58</v>
      </c>
      <c r="E3409">
        <f>+VLOOKUP(REAL[[#This Row],[GASTO]],Table4[#All],2,FALSE)</f>
        <v>81001</v>
      </c>
    </row>
    <row r="3410" spans="1:5" x14ac:dyDescent="0.35">
      <c r="A3410" s="1" t="s">
        <v>69</v>
      </c>
      <c r="B3410">
        <f t="shared" si="54"/>
        <v>5</v>
      </c>
      <c r="C3410" t="s">
        <v>12</v>
      </c>
      <c r="D3410" s="2">
        <v>-4337.3599999999997</v>
      </c>
      <c r="E3410">
        <f>+VLOOKUP(REAL[[#This Row],[GASTO]],Table4[#All],2,FALSE)</f>
        <v>81001</v>
      </c>
    </row>
    <row r="3411" spans="1:5" x14ac:dyDescent="0.35">
      <c r="A3411" s="1" t="s">
        <v>56</v>
      </c>
      <c r="B3411">
        <f t="shared" si="54"/>
        <v>5</v>
      </c>
      <c r="C3411" t="s">
        <v>12</v>
      </c>
      <c r="D3411" s="2">
        <v>-4546.1099999999997</v>
      </c>
      <c r="E3411">
        <f>+VLOOKUP(REAL[[#This Row],[GASTO]],Table4[#All],2,FALSE)</f>
        <v>81001</v>
      </c>
    </row>
    <row r="3412" spans="1:5" x14ac:dyDescent="0.35">
      <c r="A3412" s="1" t="s">
        <v>75</v>
      </c>
      <c r="B3412">
        <f t="shared" si="54"/>
        <v>5</v>
      </c>
      <c r="C3412" t="s">
        <v>12</v>
      </c>
      <c r="D3412" s="2">
        <v>-3687.92</v>
      </c>
      <c r="E3412">
        <f>+VLOOKUP(REAL[[#This Row],[GASTO]],Table4[#All],2,FALSE)</f>
        <v>81001</v>
      </c>
    </row>
    <row r="3413" spans="1:5" x14ac:dyDescent="0.35">
      <c r="A3413" s="1" t="s">
        <v>68</v>
      </c>
      <c r="B3413">
        <f t="shared" si="54"/>
        <v>5</v>
      </c>
      <c r="C3413" t="s">
        <v>12</v>
      </c>
      <c r="D3413" s="2">
        <v>-11898.75</v>
      </c>
      <c r="E3413">
        <f>+VLOOKUP(REAL[[#This Row],[GASTO]],Table4[#All],2,FALSE)</f>
        <v>81001</v>
      </c>
    </row>
    <row r="3414" spans="1:5" x14ac:dyDescent="0.35">
      <c r="A3414" s="1" t="s">
        <v>60</v>
      </c>
      <c r="B3414">
        <f t="shared" si="54"/>
        <v>5</v>
      </c>
      <c r="C3414" t="s">
        <v>12</v>
      </c>
      <c r="D3414" s="2">
        <v>-4290.97</v>
      </c>
      <c r="E3414">
        <f>+VLOOKUP(REAL[[#This Row],[GASTO]],Table4[#All],2,FALSE)</f>
        <v>81001</v>
      </c>
    </row>
    <row r="3415" spans="1:5" x14ac:dyDescent="0.35">
      <c r="A3415" s="1" t="s">
        <v>78</v>
      </c>
      <c r="B3415">
        <f t="shared" si="54"/>
        <v>5</v>
      </c>
      <c r="C3415" t="s">
        <v>12</v>
      </c>
      <c r="D3415" s="2">
        <v>-4406.9399999999996</v>
      </c>
      <c r="E3415">
        <f>+VLOOKUP(REAL[[#This Row],[GASTO]],Table4[#All],2,FALSE)</f>
        <v>81001</v>
      </c>
    </row>
    <row r="3416" spans="1:5" x14ac:dyDescent="0.35">
      <c r="A3416" s="1" t="s">
        <v>65</v>
      </c>
      <c r="B3416">
        <f t="shared" si="54"/>
        <v>5</v>
      </c>
      <c r="C3416" t="s">
        <v>12</v>
      </c>
      <c r="D3416" s="2">
        <v>-4592.5</v>
      </c>
      <c r="E3416">
        <f>+VLOOKUP(REAL[[#This Row],[GASTO]],Table4[#All],2,FALSE)</f>
        <v>81001</v>
      </c>
    </row>
    <row r="3417" spans="1:5" x14ac:dyDescent="0.35">
      <c r="A3417" s="1" t="s">
        <v>76</v>
      </c>
      <c r="B3417">
        <f t="shared" si="54"/>
        <v>5</v>
      </c>
      <c r="C3417" t="s">
        <v>12</v>
      </c>
      <c r="D3417" s="2">
        <v>-3989.44</v>
      </c>
      <c r="E3417">
        <f>+VLOOKUP(REAL[[#This Row],[GASTO]],Table4[#All],2,FALSE)</f>
        <v>81001</v>
      </c>
    </row>
    <row r="3418" spans="1:5" x14ac:dyDescent="0.35">
      <c r="A3418" s="1" t="s">
        <v>77</v>
      </c>
      <c r="B3418">
        <f t="shared" si="54"/>
        <v>5</v>
      </c>
      <c r="C3418" t="s">
        <v>12</v>
      </c>
      <c r="D3418" s="2">
        <v>-11578.75</v>
      </c>
      <c r="E3418">
        <f>+VLOOKUP(REAL[[#This Row],[GASTO]],Table4[#All],2,FALSE)</f>
        <v>81001</v>
      </c>
    </row>
    <row r="3419" spans="1:5" x14ac:dyDescent="0.35">
      <c r="A3419" s="1" t="s">
        <v>72</v>
      </c>
      <c r="B3419">
        <f t="shared" si="54"/>
        <v>5</v>
      </c>
      <c r="C3419" t="s">
        <v>12</v>
      </c>
      <c r="D3419" s="2">
        <v>-3990.42</v>
      </c>
      <c r="E3419">
        <f>+VLOOKUP(REAL[[#This Row],[GASTO]],Table4[#All],2,FALSE)</f>
        <v>81001</v>
      </c>
    </row>
    <row r="3420" spans="1:5" x14ac:dyDescent="0.35">
      <c r="A3420" s="1" t="s">
        <v>80</v>
      </c>
      <c r="B3420">
        <f t="shared" si="54"/>
        <v>5</v>
      </c>
      <c r="C3420" t="s">
        <v>12</v>
      </c>
      <c r="D3420" s="2">
        <v>-4099.4399999999996</v>
      </c>
      <c r="E3420">
        <f>+VLOOKUP(REAL[[#This Row],[GASTO]],Table4[#All],2,FALSE)</f>
        <v>81001</v>
      </c>
    </row>
    <row r="3421" spans="1:5" x14ac:dyDescent="0.35">
      <c r="A3421" s="1" t="s">
        <v>70</v>
      </c>
      <c r="B3421">
        <f t="shared" si="54"/>
        <v>5</v>
      </c>
      <c r="C3421" t="s">
        <v>12</v>
      </c>
      <c r="D3421" s="2">
        <v>-4295.6899999999996</v>
      </c>
      <c r="E3421">
        <f>+VLOOKUP(REAL[[#This Row],[GASTO]],Table4[#All],2,FALSE)</f>
        <v>81001</v>
      </c>
    </row>
    <row r="3422" spans="1:5" x14ac:dyDescent="0.35">
      <c r="A3422" s="1" t="s">
        <v>73</v>
      </c>
      <c r="B3422">
        <f t="shared" si="54"/>
        <v>5</v>
      </c>
      <c r="C3422" t="s">
        <v>12</v>
      </c>
      <c r="D3422" s="2">
        <v>-993.75</v>
      </c>
      <c r="E3422">
        <f>+VLOOKUP(REAL[[#This Row],[GASTO]],Table4[#All],2,FALSE)</f>
        <v>81001</v>
      </c>
    </row>
    <row r="3423" spans="1:5" x14ac:dyDescent="0.35">
      <c r="A3423" s="1" t="s">
        <v>71</v>
      </c>
      <c r="B3423">
        <f t="shared" si="54"/>
        <v>5</v>
      </c>
      <c r="C3423" t="s">
        <v>12</v>
      </c>
      <c r="D3423" s="2">
        <v>-3577.5</v>
      </c>
      <c r="E3423">
        <f>+VLOOKUP(REAL[[#This Row],[GASTO]],Table4[#All],2,FALSE)</f>
        <v>81001</v>
      </c>
    </row>
    <row r="3424" spans="1:5" x14ac:dyDescent="0.35">
      <c r="A3424" s="1" t="s">
        <v>58</v>
      </c>
      <c r="B3424">
        <f t="shared" si="54"/>
        <v>5</v>
      </c>
      <c r="C3424" t="s">
        <v>12</v>
      </c>
      <c r="D3424" s="2">
        <v>-2180.56</v>
      </c>
      <c r="E3424">
        <f>+VLOOKUP(REAL[[#This Row],[GASTO]],Table4[#All],2,FALSE)</f>
        <v>81001</v>
      </c>
    </row>
    <row r="3425" spans="1:5" x14ac:dyDescent="0.35">
      <c r="A3425" s="1" t="s">
        <v>79</v>
      </c>
      <c r="B3425">
        <f t="shared" si="54"/>
        <v>5</v>
      </c>
      <c r="C3425" t="s">
        <v>12</v>
      </c>
      <c r="D3425" s="2">
        <v>-2420.42</v>
      </c>
      <c r="E3425">
        <f>+VLOOKUP(REAL[[#This Row],[GASTO]],Table4[#All],2,FALSE)</f>
        <v>81001</v>
      </c>
    </row>
    <row r="3426" spans="1:5" x14ac:dyDescent="0.35">
      <c r="A3426" s="1" t="s">
        <v>74</v>
      </c>
      <c r="B3426">
        <f t="shared" si="54"/>
        <v>5</v>
      </c>
      <c r="C3426" t="s">
        <v>12</v>
      </c>
      <c r="D3426" s="2">
        <v>-2420.42</v>
      </c>
      <c r="E3426">
        <f>+VLOOKUP(REAL[[#This Row],[GASTO]],Table4[#All],2,FALSE)</f>
        <v>81001</v>
      </c>
    </row>
    <row r="3427" spans="1:5" x14ac:dyDescent="0.35">
      <c r="A3427" s="1" t="s">
        <v>74</v>
      </c>
      <c r="B3427">
        <f t="shared" si="54"/>
        <v>5</v>
      </c>
      <c r="C3427" t="s">
        <v>12</v>
      </c>
      <c r="D3427" s="2">
        <v>-2769.31</v>
      </c>
      <c r="E3427">
        <f>+VLOOKUP(REAL[[#This Row],[GASTO]],Table4[#All],2,FALSE)</f>
        <v>81001</v>
      </c>
    </row>
    <row r="3428" spans="1:5" x14ac:dyDescent="0.35">
      <c r="A3428" s="1" t="s">
        <v>74</v>
      </c>
      <c r="B3428">
        <f t="shared" si="54"/>
        <v>5</v>
      </c>
      <c r="C3428" t="s">
        <v>12</v>
      </c>
      <c r="D3428" s="2">
        <v>2420.42</v>
      </c>
      <c r="E3428">
        <f>+VLOOKUP(REAL[[#This Row],[GASTO]],Table4[#All],2,FALSE)</f>
        <v>81001</v>
      </c>
    </row>
    <row r="3429" spans="1:5" x14ac:dyDescent="0.35">
      <c r="A3429" s="1" t="s">
        <v>64</v>
      </c>
      <c r="B3429">
        <f t="shared" si="54"/>
        <v>5</v>
      </c>
      <c r="C3429" t="s">
        <v>12</v>
      </c>
      <c r="D3429" s="2">
        <v>-2900.14</v>
      </c>
      <c r="E3429">
        <f>+VLOOKUP(REAL[[#This Row],[GASTO]],Table4[#All],2,FALSE)</f>
        <v>81001</v>
      </c>
    </row>
    <row r="3430" spans="1:5" x14ac:dyDescent="0.35">
      <c r="A3430" s="1" t="s">
        <v>55</v>
      </c>
      <c r="B3430">
        <f t="shared" si="54"/>
        <v>5</v>
      </c>
      <c r="C3430" t="s">
        <v>39</v>
      </c>
      <c r="D3430" s="2">
        <v>-599378.74</v>
      </c>
      <c r="E3430">
        <f>+VLOOKUP(REAL[[#This Row],[GASTO]],Table4[#All],2,FALSE)</f>
        <v>91000</v>
      </c>
    </row>
    <row r="3431" spans="1:5" x14ac:dyDescent="0.35">
      <c r="A3431" s="1" t="s">
        <v>55</v>
      </c>
      <c r="B3431">
        <f t="shared" si="54"/>
        <v>5</v>
      </c>
      <c r="C3431" t="s">
        <v>39</v>
      </c>
      <c r="D3431" s="2">
        <v>751867.94</v>
      </c>
      <c r="E3431">
        <f>+VLOOKUP(REAL[[#This Row],[GASTO]],Table4[#All],2,FALSE)</f>
        <v>91000</v>
      </c>
    </row>
    <row r="3432" spans="1:5" x14ac:dyDescent="0.35">
      <c r="A3432" s="1">
        <v>45809</v>
      </c>
      <c r="B3432">
        <f t="shared" ref="B3432:B3437" si="55">+MONTH(A3432)</f>
        <v>6</v>
      </c>
      <c r="C3432" t="s">
        <v>12</v>
      </c>
      <c r="D3432" s="2">
        <v>-2420.42</v>
      </c>
      <c r="E3432">
        <f>+VLOOKUP(REAL[[#This Row],[GASTO]],Table4[#All],2,FALSE)</f>
        <v>81001</v>
      </c>
    </row>
    <row r="3433" spans="1:5" x14ac:dyDescent="0.35">
      <c r="A3433" s="1">
        <v>45809</v>
      </c>
      <c r="B3433">
        <f t="shared" si="55"/>
        <v>6</v>
      </c>
      <c r="C3433" t="s">
        <v>12</v>
      </c>
      <c r="D3433" s="2">
        <v>-2769.31</v>
      </c>
      <c r="E3433">
        <f>+VLOOKUP(REAL[[#This Row],[GASTO]],Table4[#All],2,FALSE)</f>
        <v>81001</v>
      </c>
    </row>
    <row r="3434" spans="1:5" x14ac:dyDescent="0.35">
      <c r="A3434" s="1">
        <v>45809</v>
      </c>
      <c r="B3434">
        <f t="shared" si="55"/>
        <v>6</v>
      </c>
      <c r="C3434" t="s">
        <v>12</v>
      </c>
      <c r="D3434" s="2">
        <v>2420.42</v>
      </c>
      <c r="E3434">
        <f>+VLOOKUP(REAL[[#This Row],[GASTO]],Table4[#All],2,FALSE)</f>
        <v>81001</v>
      </c>
    </row>
    <row r="3435" spans="1:5" x14ac:dyDescent="0.35">
      <c r="A3435" s="1">
        <v>45809</v>
      </c>
      <c r="B3435">
        <f t="shared" si="55"/>
        <v>6</v>
      </c>
      <c r="C3435" t="s">
        <v>12</v>
      </c>
      <c r="D3435" s="2">
        <v>-2900.14</v>
      </c>
      <c r="E3435">
        <f>+VLOOKUP(REAL[[#This Row],[GASTO]],Table4[#All],2,FALSE)</f>
        <v>81001</v>
      </c>
    </row>
    <row r="3436" spans="1:5" x14ac:dyDescent="0.35">
      <c r="A3436" s="1">
        <v>45809</v>
      </c>
      <c r="B3436">
        <f t="shared" si="55"/>
        <v>6</v>
      </c>
      <c r="C3436" t="s">
        <v>39</v>
      </c>
      <c r="D3436" s="2">
        <v>-599378.74</v>
      </c>
      <c r="E3436">
        <f>+VLOOKUP(REAL[[#This Row],[GASTO]],Table4[#All],2,FALSE)</f>
        <v>91000</v>
      </c>
    </row>
    <row r="3437" spans="1:5" x14ac:dyDescent="0.35">
      <c r="A3437" s="1">
        <v>45809</v>
      </c>
      <c r="B3437">
        <f t="shared" si="55"/>
        <v>6</v>
      </c>
      <c r="C3437" t="s">
        <v>39</v>
      </c>
      <c r="D3437" s="2">
        <v>751867.94</v>
      </c>
      <c r="E3437">
        <f>+VLOOKUP(REAL[[#This Row],[GASTO]],Table4[#All],2,FALSE)</f>
        <v>91000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254F0-595A-4852-8DD2-AC3C6E6E2715}">
  <dimension ref="A1:E329"/>
  <sheetViews>
    <sheetView topLeftCell="A292" workbookViewId="0">
      <selection activeCell="A329" sqref="A329"/>
    </sheetView>
  </sheetViews>
  <sheetFormatPr defaultRowHeight="14.5" x14ac:dyDescent="0.35"/>
  <cols>
    <col min="1" max="1" width="10.453125" bestFit="1" customWidth="1"/>
    <col min="2" max="2" width="6.7265625" bestFit="1" customWidth="1"/>
    <col min="3" max="3" width="16.36328125" bestFit="1" customWidth="1"/>
    <col min="4" max="4" width="10.90625" bestFit="1" customWidth="1"/>
  </cols>
  <sheetData>
    <row r="1" spans="1:5" x14ac:dyDescent="0.35">
      <c r="A1" s="1" t="s">
        <v>0</v>
      </c>
      <c r="B1" t="s">
        <v>1</v>
      </c>
      <c r="C1" t="s">
        <v>2</v>
      </c>
      <c r="D1" t="s">
        <v>3</v>
      </c>
      <c r="E1" t="s">
        <v>148</v>
      </c>
    </row>
    <row r="2" spans="1:5" x14ac:dyDescent="0.35">
      <c r="A2" s="1">
        <v>45748</v>
      </c>
      <c r="B2">
        <f>+MONTH(BUDGET[[#This Row],[FECHA]])</f>
        <v>4</v>
      </c>
      <c r="C2" t="s">
        <v>10</v>
      </c>
      <c r="D2" s="2">
        <v>1712057.3369999991</v>
      </c>
      <c r="E2">
        <f>+VLOOKUP(BUDGET[[#This Row],[GASTO]],Table4[#All],2,FALSE)</f>
        <v>41100</v>
      </c>
    </row>
    <row r="3" spans="1:5" x14ac:dyDescent="0.35">
      <c r="A3" s="1">
        <v>45748</v>
      </c>
      <c r="B3">
        <f>+MONTH(BUDGET[[#This Row],[FECHA]])</f>
        <v>4</v>
      </c>
      <c r="C3" t="s">
        <v>15</v>
      </c>
      <c r="D3" s="2">
        <v>148378.30253999995</v>
      </c>
      <c r="E3">
        <f>+VLOOKUP(BUDGET[[#This Row],[GASTO]],Table4[#All],2,FALSE)</f>
        <v>41101</v>
      </c>
    </row>
    <row r="4" spans="1:5" x14ac:dyDescent="0.35">
      <c r="A4" s="1">
        <v>45748</v>
      </c>
      <c r="B4">
        <f>+MONTH(BUDGET[[#This Row],[FECHA]])</f>
        <v>4</v>
      </c>
      <c r="C4" t="s">
        <v>17</v>
      </c>
      <c r="D4" s="2">
        <v>60862.548493656563</v>
      </c>
      <c r="E4">
        <f>+VLOOKUP(BUDGET[[#This Row],[GASTO]],Table4[#All],2,FALSE)</f>
        <v>41102</v>
      </c>
    </row>
    <row r="5" spans="1:5" x14ac:dyDescent="0.35">
      <c r="A5" s="1">
        <v>45748</v>
      </c>
      <c r="B5">
        <f>+MONTH(BUDGET[[#This Row],[FECHA]])</f>
        <v>4</v>
      </c>
      <c r="C5" t="s">
        <v>20</v>
      </c>
      <c r="D5" s="2">
        <v>22323.689512499994</v>
      </c>
      <c r="E5">
        <f>+VLOOKUP(BUDGET[[#This Row],[GASTO]],Table4[#All],2,FALSE)</f>
        <v>41103</v>
      </c>
    </row>
    <row r="6" spans="1:5" x14ac:dyDescent="0.35">
      <c r="A6" s="1">
        <v>45748</v>
      </c>
      <c r="B6">
        <f>+MONTH(BUDGET[[#This Row],[FECHA]])</f>
        <v>4</v>
      </c>
      <c r="C6" t="s">
        <v>6</v>
      </c>
      <c r="D6" s="2">
        <v>242372.24225952415</v>
      </c>
      <c r="E6">
        <f>+VLOOKUP(BUDGET[[#This Row],[GASTO]],Table4[#All],2,FALSE)</f>
        <v>41105</v>
      </c>
    </row>
    <row r="7" spans="1:5" x14ac:dyDescent="0.35">
      <c r="A7" s="1">
        <v>45748</v>
      </c>
      <c r="B7">
        <f>+MONTH(BUDGET[[#This Row],[FECHA]])</f>
        <v>4</v>
      </c>
      <c r="C7" t="s">
        <v>5</v>
      </c>
      <c r="D7" s="2">
        <v>117919.585085424</v>
      </c>
      <c r="E7">
        <f>+VLOOKUP(BUDGET[[#This Row],[GASTO]],Table4[#All],2,FALSE)</f>
        <v>41106</v>
      </c>
    </row>
    <row r="8" spans="1:5" x14ac:dyDescent="0.35">
      <c r="A8" s="1">
        <v>45748</v>
      </c>
      <c r="B8">
        <f>+MONTH(BUDGET[[#This Row],[FECHA]])</f>
        <v>4</v>
      </c>
      <c r="C8" t="s">
        <v>16</v>
      </c>
      <c r="D8" s="2">
        <v>99006.291375062065</v>
      </c>
      <c r="E8">
        <f>+VLOOKUP(BUDGET[[#This Row],[GASTO]],Table4[#All],2,FALSE)</f>
        <v>41108</v>
      </c>
    </row>
    <row r="9" spans="1:5" x14ac:dyDescent="0.35">
      <c r="A9" s="1">
        <v>45748</v>
      </c>
      <c r="B9">
        <f>+MONTH(BUDGET[[#This Row],[FECHA]])</f>
        <v>4</v>
      </c>
      <c r="C9" t="s">
        <v>23</v>
      </c>
      <c r="D9" s="2">
        <v>448616.48384726531</v>
      </c>
      <c r="E9">
        <f>+VLOOKUP(BUDGET[[#This Row],[GASTO]],Table4[#All],2,FALSE)</f>
        <v>41200</v>
      </c>
    </row>
    <row r="10" spans="1:5" x14ac:dyDescent="0.35">
      <c r="A10" s="1">
        <v>45748</v>
      </c>
      <c r="B10">
        <f>+MONTH(BUDGET[[#This Row],[FECHA]])</f>
        <v>4</v>
      </c>
      <c r="C10" t="s">
        <v>22</v>
      </c>
      <c r="D10" s="2">
        <v>72439.690851853011</v>
      </c>
      <c r="E10">
        <f>+VLOOKUP(BUDGET[[#This Row],[GASTO]],Table4[#All],2,FALSE)</f>
        <v>41202</v>
      </c>
    </row>
    <row r="11" spans="1:5" x14ac:dyDescent="0.35">
      <c r="A11" s="1">
        <v>45748</v>
      </c>
      <c r="B11">
        <f>+MONTH(BUDGET[[#This Row],[FECHA]])</f>
        <v>4</v>
      </c>
      <c r="C11" t="s">
        <v>24</v>
      </c>
      <c r="D11" s="2">
        <v>53094.689717547852</v>
      </c>
      <c r="E11">
        <f>+VLOOKUP(BUDGET[[#This Row],[GASTO]],Table4[#All],2,FALSE)</f>
        <v>41300</v>
      </c>
    </row>
    <row r="12" spans="1:5" x14ac:dyDescent="0.35">
      <c r="A12" s="1">
        <v>45748</v>
      </c>
      <c r="B12">
        <f>+MONTH(BUDGET[[#This Row],[FECHA]])</f>
        <v>4</v>
      </c>
      <c r="C12" t="s">
        <v>25</v>
      </c>
      <c r="D12" s="2">
        <v>116911.76250000001</v>
      </c>
      <c r="E12">
        <f>+VLOOKUP(BUDGET[[#This Row],[GASTO]],Table4[#All],2,FALSE)</f>
        <v>41301</v>
      </c>
    </row>
    <row r="13" spans="1:5" x14ac:dyDescent="0.35">
      <c r="A13" s="1">
        <v>45748</v>
      </c>
      <c r="B13">
        <f>+MONTH(BUDGET[[#This Row],[FECHA]])</f>
        <v>4</v>
      </c>
      <c r="C13" t="s">
        <v>25</v>
      </c>
      <c r="D13" s="2">
        <v>10019.405999999999</v>
      </c>
      <c r="E13">
        <f>+VLOOKUP(BUDGET[[#This Row],[GASTO]],Table4[#All],2,FALSE)</f>
        <v>41301</v>
      </c>
    </row>
    <row r="14" spans="1:5" x14ac:dyDescent="0.35">
      <c r="A14" s="1">
        <v>45748</v>
      </c>
      <c r="B14">
        <f>+MONTH(BUDGET[[#This Row],[FECHA]])</f>
        <v>4</v>
      </c>
      <c r="C14" t="s">
        <v>19</v>
      </c>
      <c r="D14" s="2">
        <v>9180</v>
      </c>
      <c r="E14">
        <f>+VLOOKUP(BUDGET[[#This Row],[GASTO]],Table4[#All],2,FALSE)</f>
        <v>41306</v>
      </c>
    </row>
    <row r="15" spans="1:5" x14ac:dyDescent="0.35">
      <c r="A15" s="1">
        <v>45748</v>
      </c>
      <c r="B15">
        <f>+MONTH(BUDGET[[#This Row],[FECHA]])</f>
        <v>4</v>
      </c>
      <c r="C15" t="s">
        <v>19</v>
      </c>
      <c r="D15" s="2">
        <v>15632.536107600003</v>
      </c>
      <c r="E15">
        <f>+VLOOKUP(BUDGET[[#This Row],[GASTO]],Table4[#All],2,FALSE)</f>
        <v>41306</v>
      </c>
    </row>
    <row r="16" spans="1:5" x14ac:dyDescent="0.35">
      <c r="A16" s="1">
        <v>45748</v>
      </c>
      <c r="B16">
        <f>+MONTH(BUDGET[[#This Row],[FECHA]])</f>
        <v>4</v>
      </c>
      <c r="C16" t="s">
        <v>19</v>
      </c>
      <c r="D16" s="2">
        <v>173464.2649298335</v>
      </c>
      <c r="E16">
        <f>+VLOOKUP(BUDGET[[#This Row],[GASTO]],Table4[#All],2,FALSE)</f>
        <v>41306</v>
      </c>
    </row>
    <row r="17" spans="1:5" x14ac:dyDescent="0.35">
      <c r="A17" s="1">
        <v>45748</v>
      </c>
      <c r="B17">
        <f>+MONTH(BUDGET[[#This Row],[FECHA]])</f>
        <v>4</v>
      </c>
      <c r="C17" t="s">
        <v>19</v>
      </c>
      <c r="D17" s="2">
        <v>14109.281509050001</v>
      </c>
      <c r="E17">
        <f>+VLOOKUP(BUDGET[[#This Row],[GASTO]],Table4[#All],2,FALSE)</f>
        <v>41306</v>
      </c>
    </row>
    <row r="18" spans="1:5" x14ac:dyDescent="0.35">
      <c r="A18" s="1">
        <v>45748</v>
      </c>
      <c r="B18">
        <f>+MONTH(BUDGET[[#This Row],[FECHA]])</f>
        <v>4</v>
      </c>
      <c r="C18" t="s">
        <v>19</v>
      </c>
      <c r="D18" s="2">
        <v>164971.00505340015</v>
      </c>
      <c r="E18">
        <f>+VLOOKUP(BUDGET[[#This Row],[GASTO]],Table4[#All],2,FALSE)</f>
        <v>41306</v>
      </c>
    </row>
    <row r="19" spans="1:5" x14ac:dyDescent="0.35">
      <c r="A19" s="1">
        <v>45748</v>
      </c>
      <c r="B19">
        <f>+MONTH(BUDGET[[#This Row],[FECHA]])</f>
        <v>4</v>
      </c>
      <c r="C19" t="s">
        <v>19</v>
      </c>
      <c r="D19" s="2">
        <v>56025</v>
      </c>
      <c r="E19">
        <f>+VLOOKUP(BUDGET[[#This Row],[GASTO]],Table4[#All],2,FALSE)</f>
        <v>41306</v>
      </c>
    </row>
    <row r="20" spans="1:5" x14ac:dyDescent="0.35">
      <c r="A20" s="1">
        <v>45748</v>
      </c>
      <c r="B20">
        <f>+MONTH(BUDGET[[#This Row],[FECHA]])</f>
        <v>4</v>
      </c>
      <c r="C20" t="s">
        <v>53</v>
      </c>
      <c r="D20" s="2">
        <v>216666.66666666666</v>
      </c>
      <c r="E20">
        <f>+VLOOKUP(BUDGET[[#This Row],[GASTO]],Table4[#All],2,FALSE)</f>
        <v>42001</v>
      </c>
    </row>
    <row r="21" spans="1:5" x14ac:dyDescent="0.35">
      <c r="A21" s="1">
        <v>45748</v>
      </c>
      <c r="B21">
        <f>+MONTH(BUDGET[[#This Row],[FECHA]])</f>
        <v>4</v>
      </c>
      <c r="C21" t="s">
        <v>53</v>
      </c>
      <c r="D21" s="2">
        <v>61715.625</v>
      </c>
      <c r="E21">
        <f>+VLOOKUP(BUDGET[[#This Row],[GASTO]],Table4[#All],2,FALSE)</f>
        <v>42001</v>
      </c>
    </row>
    <row r="22" spans="1:5" x14ac:dyDescent="0.35">
      <c r="A22" s="1">
        <v>45748</v>
      </c>
      <c r="B22">
        <f>+MONTH(BUDGET[[#This Row],[FECHA]])</f>
        <v>4</v>
      </c>
      <c r="C22" t="s">
        <v>34</v>
      </c>
      <c r="D22" s="2">
        <v>41748.730000000003</v>
      </c>
      <c r="E22">
        <f>+VLOOKUP(BUDGET[[#This Row],[GASTO]],Table4[#All],2,FALSE)</f>
        <v>42003</v>
      </c>
    </row>
    <row r="23" spans="1:5" x14ac:dyDescent="0.35">
      <c r="A23" s="1">
        <v>45748</v>
      </c>
      <c r="B23">
        <f>+MONTH(BUDGET[[#This Row],[FECHA]])</f>
        <v>4</v>
      </c>
      <c r="C23" t="s">
        <v>34</v>
      </c>
      <c r="D23" s="2">
        <v>6665.4</v>
      </c>
      <c r="E23">
        <f>+VLOOKUP(BUDGET[[#This Row],[GASTO]],Table4[#All],2,FALSE)</f>
        <v>42003</v>
      </c>
    </row>
    <row r="24" spans="1:5" x14ac:dyDescent="0.35">
      <c r="A24" s="1">
        <v>45748</v>
      </c>
      <c r="B24">
        <f>+MONTH(BUDGET[[#This Row],[FECHA]])</f>
        <v>4</v>
      </c>
      <c r="C24" t="s">
        <v>34</v>
      </c>
      <c r="D24" s="2">
        <v>217736.4</v>
      </c>
      <c r="E24">
        <f>+VLOOKUP(BUDGET[[#This Row],[GASTO]],Table4[#All],2,FALSE)</f>
        <v>42003</v>
      </c>
    </row>
    <row r="25" spans="1:5" x14ac:dyDescent="0.35">
      <c r="A25" s="1">
        <v>45748</v>
      </c>
      <c r="B25">
        <f>+MONTH(BUDGET[[#This Row],[FECHA]])</f>
        <v>4</v>
      </c>
      <c r="C25" t="s">
        <v>34</v>
      </c>
      <c r="D25" s="2">
        <v>201230.94</v>
      </c>
      <c r="E25">
        <f>+VLOOKUP(BUDGET[[#This Row],[GASTO]],Table4[#All],2,FALSE)</f>
        <v>42003</v>
      </c>
    </row>
    <row r="26" spans="1:5" x14ac:dyDescent="0.35">
      <c r="A26" s="1">
        <v>45748</v>
      </c>
      <c r="B26">
        <f>+MONTH(BUDGET[[#This Row],[FECHA]])</f>
        <v>4</v>
      </c>
      <c r="C26" t="s">
        <v>34</v>
      </c>
      <c r="D26" s="2">
        <v>39333.33</v>
      </c>
      <c r="E26">
        <f>+VLOOKUP(BUDGET[[#This Row],[GASTO]],Table4[#All],2,FALSE)</f>
        <v>42003</v>
      </c>
    </row>
    <row r="27" spans="1:5" x14ac:dyDescent="0.35">
      <c r="A27" s="1">
        <v>45748</v>
      </c>
      <c r="B27">
        <f>+MONTH(BUDGET[[#This Row],[FECHA]])</f>
        <v>4</v>
      </c>
      <c r="C27" t="s">
        <v>34</v>
      </c>
      <c r="D27" s="2">
        <v>193568.34</v>
      </c>
      <c r="E27">
        <f>+VLOOKUP(BUDGET[[#This Row],[GASTO]],Table4[#All],2,FALSE)</f>
        <v>42003</v>
      </c>
    </row>
    <row r="28" spans="1:5" x14ac:dyDescent="0.35">
      <c r="A28" s="1">
        <v>45748</v>
      </c>
      <c r="B28">
        <f>+MONTH(BUDGET[[#This Row],[FECHA]])</f>
        <v>4</v>
      </c>
      <c r="C28" t="s">
        <v>34</v>
      </c>
      <c r="D28" s="2">
        <v>95027.42</v>
      </c>
      <c r="E28">
        <f>+VLOOKUP(BUDGET[[#This Row],[GASTO]],Table4[#All],2,FALSE)</f>
        <v>42003</v>
      </c>
    </row>
    <row r="29" spans="1:5" x14ac:dyDescent="0.35">
      <c r="A29" s="1">
        <v>45748</v>
      </c>
      <c r="B29">
        <f>+MONTH(BUDGET[[#This Row],[FECHA]])</f>
        <v>4</v>
      </c>
      <c r="C29" t="s">
        <v>10</v>
      </c>
      <c r="D29" s="2">
        <v>2721493.7640000004</v>
      </c>
      <c r="E29">
        <f>+VLOOKUP(BUDGET[[#This Row],[GASTO]],Table4[#All],2,FALSE)</f>
        <v>41100</v>
      </c>
    </row>
    <row r="30" spans="1:5" x14ac:dyDescent="0.35">
      <c r="A30" s="1">
        <v>45748</v>
      </c>
      <c r="B30">
        <f>+MONTH(BUDGET[[#This Row],[FECHA]])</f>
        <v>4</v>
      </c>
      <c r="C30" t="s">
        <v>15</v>
      </c>
      <c r="D30" s="2">
        <v>235862.79288000008</v>
      </c>
      <c r="E30">
        <f>+VLOOKUP(BUDGET[[#This Row],[GASTO]],Table4[#All],2,FALSE)</f>
        <v>41101</v>
      </c>
    </row>
    <row r="31" spans="1:5" x14ac:dyDescent="0.35">
      <c r="A31" s="1">
        <v>45748</v>
      </c>
      <c r="B31">
        <f>+MONTH(BUDGET[[#This Row],[FECHA]])</f>
        <v>4</v>
      </c>
      <c r="C31" t="s">
        <v>17</v>
      </c>
      <c r="D31" s="2">
        <v>89863.4103998153</v>
      </c>
      <c r="E31">
        <f>+VLOOKUP(BUDGET[[#This Row],[GASTO]],Table4[#All],2,FALSE)</f>
        <v>41102</v>
      </c>
    </row>
    <row r="32" spans="1:5" x14ac:dyDescent="0.35">
      <c r="A32" s="1">
        <v>45748</v>
      </c>
      <c r="B32">
        <f>+MONTH(BUDGET[[#This Row],[FECHA]])</f>
        <v>4</v>
      </c>
      <c r="C32" t="s">
        <v>20</v>
      </c>
      <c r="D32" s="2">
        <v>32382.708856249999</v>
      </c>
      <c r="E32">
        <f>+VLOOKUP(BUDGET[[#This Row],[GASTO]],Table4[#All],2,FALSE)</f>
        <v>41103</v>
      </c>
    </row>
    <row r="33" spans="1:5" x14ac:dyDescent="0.35">
      <c r="A33" s="1">
        <v>45748</v>
      </c>
      <c r="B33">
        <f>+MONTH(BUDGET[[#This Row],[FECHA]])</f>
        <v>4</v>
      </c>
      <c r="C33" t="s">
        <v>5</v>
      </c>
      <c r="D33" s="2">
        <v>57765.850803600006</v>
      </c>
      <c r="E33">
        <f>+VLOOKUP(BUDGET[[#This Row],[GASTO]],Table4[#All],2,FALSE)</f>
        <v>41106</v>
      </c>
    </row>
    <row r="34" spans="1:5" x14ac:dyDescent="0.35">
      <c r="A34" s="1">
        <v>45748</v>
      </c>
      <c r="B34">
        <f>+MONTH(BUDGET[[#This Row],[FECHA]])</f>
        <v>4</v>
      </c>
      <c r="C34" t="s">
        <v>18</v>
      </c>
      <c r="D34" s="2">
        <v>1434335.4270784853</v>
      </c>
      <c r="E34">
        <f>+VLOOKUP(BUDGET[[#This Row],[GASTO]],Table4[#All],2,FALSE)</f>
        <v>41107</v>
      </c>
    </row>
    <row r="35" spans="1:5" x14ac:dyDescent="0.35">
      <c r="A35" s="1">
        <v>45748</v>
      </c>
      <c r="B35">
        <f>+MONTH(BUDGET[[#This Row],[FECHA]])</f>
        <v>4</v>
      </c>
      <c r="C35" t="s">
        <v>16</v>
      </c>
      <c r="D35" s="2">
        <v>146182.5574873552</v>
      </c>
      <c r="E35">
        <f>+VLOOKUP(BUDGET[[#This Row],[GASTO]],Table4[#All],2,FALSE)</f>
        <v>41108</v>
      </c>
    </row>
    <row r="36" spans="1:5" x14ac:dyDescent="0.35">
      <c r="A36" s="1">
        <v>45748</v>
      </c>
      <c r="B36">
        <f>+MONTH(BUDGET[[#This Row],[FECHA]])</f>
        <v>4</v>
      </c>
      <c r="C36" t="s">
        <v>23</v>
      </c>
      <c r="D36" s="2">
        <v>594321.51402235974</v>
      </c>
      <c r="E36">
        <f>+VLOOKUP(BUDGET[[#This Row],[GASTO]],Table4[#All],2,FALSE)</f>
        <v>41200</v>
      </c>
    </row>
    <row r="37" spans="1:5" x14ac:dyDescent="0.35">
      <c r="A37" s="1">
        <v>45748</v>
      </c>
      <c r="B37">
        <f>+MONTH(BUDGET[[#This Row],[FECHA]])</f>
        <v>4</v>
      </c>
      <c r="C37" t="s">
        <v>22</v>
      </c>
      <c r="D37" s="2">
        <v>143584.33850030892</v>
      </c>
      <c r="E37">
        <f>+VLOOKUP(BUDGET[[#This Row],[GASTO]],Table4[#All],2,FALSE)</f>
        <v>41202</v>
      </c>
    </row>
    <row r="38" spans="1:5" x14ac:dyDescent="0.35">
      <c r="A38" s="1">
        <v>45748</v>
      </c>
      <c r="B38">
        <f>+MONTH(BUDGET[[#This Row],[FECHA]])</f>
        <v>4</v>
      </c>
      <c r="C38" t="s">
        <v>24</v>
      </c>
      <c r="D38" s="2">
        <v>78394.185097854453</v>
      </c>
      <c r="E38">
        <f>+VLOOKUP(BUDGET[[#This Row],[GASTO]],Table4[#All],2,FALSE)</f>
        <v>41300</v>
      </c>
    </row>
    <row r="39" spans="1:5" x14ac:dyDescent="0.35">
      <c r="A39" s="1">
        <v>45748</v>
      </c>
      <c r="B39">
        <f>+MONTH(BUDGET[[#This Row],[FECHA]])</f>
        <v>4</v>
      </c>
      <c r="C39" t="s">
        <v>25</v>
      </c>
      <c r="D39" s="2">
        <v>131500.89749999999</v>
      </c>
      <c r="E39">
        <f>+VLOOKUP(BUDGET[[#This Row],[GASTO]],Table4[#All],2,FALSE)</f>
        <v>41301</v>
      </c>
    </row>
    <row r="40" spans="1:5" x14ac:dyDescent="0.35">
      <c r="A40" s="1">
        <v>45748</v>
      </c>
      <c r="B40">
        <f>+MONTH(BUDGET[[#This Row],[FECHA]])</f>
        <v>4</v>
      </c>
      <c r="C40" t="s">
        <v>25</v>
      </c>
      <c r="D40" s="2">
        <v>16678.3815</v>
      </c>
      <c r="E40">
        <f>+VLOOKUP(BUDGET[[#This Row],[GASTO]],Table4[#All],2,FALSE)</f>
        <v>41301</v>
      </c>
    </row>
    <row r="41" spans="1:5" x14ac:dyDescent="0.35">
      <c r="A41" s="1">
        <v>45748</v>
      </c>
      <c r="B41">
        <f>+MONTH(BUDGET[[#This Row],[FECHA]])</f>
        <v>4</v>
      </c>
      <c r="C41" t="s">
        <v>19</v>
      </c>
      <c r="D41" s="2">
        <v>9000</v>
      </c>
      <c r="E41">
        <f>+VLOOKUP(BUDGET[[#This Row],[GASTO]],Table4[#All],2,FALSE)</f>
        <v>41306</v>
      </c>
    </row>
    <row r="42" spans="1:5" x14ac:dyDescent="0.35">
      <c r="A42" s="1">
        <v>45748</v>
      </c>
      <c r="B42">
        <f>+MONTH(BUDGET[[#This Row],[FECHA]])</f>
        <v>4</v>
      </c>
      <c r="C42" t="s">
        <v>19</v>
      </c>
      <c r="D42" s="2">
        <v>88740</v>
      </c>
      <c r="E42">
        <f>+VLOOKUP(BUDGET[[#This Row],[GASTO]],Table4[#All],2,FALSE)</f>
        <v>41306</v>
      </c>
    </row>
    <row r="43" spans="1:5" x14ac:dyDescent="0.35">
      <c r="A43" s="1">
        <v>45748</v>
      </c>
      <c r="B43">
        <f>+MONTH(BUDGET[[#This Row],[FECHA]])</f>
        <v>4</v>
      </c>
      <c r="C43" t="s">
        <v>19</v>
      </c>
      <c r="D43" s="2">
        <v>17883.910795500015</v>
      </c>
      <c r="E43">
        <f>+VLOOKUP(BUDGET[[#This Row],[GASTO]],Table4[#All],2,FALSE)</f>
        <v>41306</v>
      </c>
    </row>
    <row r="44" spans="1:5" x14ac:dyDescent="0.35">
      <c r="A44" s="1">
        <v>45748</v>
      </c>
      <c r="B44">
        <f>+MONTH(BUDGET[[#This Row],[FECHA]])</f>
        <v>4</v>
      </c>
      <c r="C44" t="s">
        <v>19</v>
      </c>
      <c r="D44" s="2">
        <v>211971.25726199991</v>
      </c>
      <c r="E44">
        <f>+VLOOKUP(BUDGET[[#This Row],[GASTO]],Table4[#All],2,FALSE)</f>
        <v>41306</v>
      </c>
    </row>
    <row r="45" spans="1:5" x14ac:dyDescent="0.35">
      <c r="A45" s="1">
        <v>45748</v>
      </c>
      <c r="B45">
        <f>+MONTH(BUDGET[[#This Row],[FECHA]])</f>
        <v>4</v>
      </c>
      <c r="C45" t="s">
        <v>19</v>
      </c>
      <c r="D45" s="2">
        <v>18547.312795049998</v>
      </c>
      <c r="E45">
        <f>+VLOOKUP(BUDGET[[#This Row],[GASTO]],Table4[#All],2,FALSE)</f>
        <v>41306</v>
      </c>
    </row>
    <row r="46" spans="1:5" x14ac:dyDescent="0.35">
      <c r="A46" s="1">
        <v>45748</v>
      </c>
      <c r="B46">
        <f>+MONTH(BUDGET[[#This Row],[FECHA]])</f>
        <v>4</v>
      </c>
      <c r="C46" t="s">
        <v>19</v>
      </c>
      <c r="D46" s="2">
        <v>218608.92959490002</v>
      </c>
      <c r="E46">
        <f>+VLOOKUP(BUDGET[[#This Row],[GASTO]],Table4[#All],2,FALSE)</f>
        <v>41306</v>
      </c>
    </row>
    <row r="47" spans="1:5" x14ac:dyDescent="0.35">
      <c r="A47" s="1">
        <v>45748</v>
      </c>
      <c r="B47">
        <f>+MONTH(BUDGET[[#This Row],[FECHA]])</f>
        <v>4</v>
      </c>
      <c r="C47" t="s">
        <v>19</v>
      </c>
      <c r="D47" s="2">
        <v>48600</v>
      </c>
      <c r="E47">
        <f>+VLOOKUP(BUDGET[[#This Row],[GASTO]],Table4[#All],2,FALSE)</f>
        <v>41306</v>
      </c>
    </row>
    <row r="48" spans="1:5" x14ac:dyDescent="0.35">
      <c r="A48" s="1">
        <v>45748</v>
      </c>
      <c r="B48">
        <f>+MONTH(BUDGET[[#This Row],[FECHA]])</f>
        <v>4</v>
      </c>
      <c r="C48" t="s">
        <v>30</v>
      </c>
      <c r="D48" s="2">
        <v>43770</v>
      </c>
      <c r="E48">
        <f>+VLOOKUP(BUDGET[[#This Row],[GASTO]],Table4[#All],2,FALSE)</f>
        <v>52000</v>
      </c>
    </row>
    <row r="49" spans="1:5" x14ac:dyDescent="0.35">
      <c r="A49" s="1">
        <v>45748</v>
      </c>
      <c r="B49">
        <f>+MONTH(BUDGET[[#This Row],[FECHA]])</f>
        <v>4</v>
      </c>
      <c r="C49" t="s">
        <v>30</v>
      </c>
      <c r="D49" s="2">
        <v>84640</v>
      </c>
      <c r="E49">
        <f>+VLOOKUP(BUDGET[[#This Row],[GASTO]],Table4[#All],2,FALSE)</f>
        <v>52000</v>
      </c>
    </row>
    <row r="50" spans="1:5" x14ac:dyDescent="0.35">
      <c r="A50" s="1">
        <v>45748</v>
      </c>
      <c r="B50">
        <f>+MONTH(BUDGET[[#This Row],[FECHA]])</f>
        <v>4</v>
      </c>
      <c r="C50" t="s">
        <v>33</v>
      </c>
      <c r="D50" s="2">
        <v>34500</v>
      </c>
      <c r="E50">
        <f>+VLOOKUP(BUDGET[[#This Row],[GASTO]],Table4[#All],2,FALSE)</f>
        <v>52001</v>
      </c>
    </row>
    <row r="51" spans="1:5" x14ac:dyDescent="0.35">
      <c r="A51" s="1">
        <v>45748</v>
      </c>
      <c r="B51">
        <f>+MONTH(BUDGET[[#This Row],[FECHA]])</f>
        <v>4</v>
      </c>
      <c r="C51" t="s">
        <v>33</v>
      </c>
      <c r="D51" s="2">
        <v>50500</v>
      </c>
      <c r="E51">
        <f>+VLOOKUP(BUDGET[[#This Row],[GASTO]],Table4[#All],2,FALSE)</f>
        <v>52001</v>
      </c>
    </row>
    <row r="52" spans="1:5" x14ac:dyDescent="0.35">
      <c r="A52" s="1">
        <v>45748</v>
      </c>
      <c r="B52">
        <f>+MONTH(BUDGET[[#This Row],[FECHA]])</f>
        <v>4</v>
      </c>
      <c r="C52" t="s">
        <v>31</v>
      </c>
      <c r="D52" s="2">
        <v>20000</v>
      </c>
      <c r="E52">
        <f>+VLOOKUP(BUDGET[[#This Row],[GASTO]],Table4[#All],2,FALSE)</f>
        <v>52002</v>
      </c>
    </row>
    <row r="53" spans="1:5" x14ac:dyDescent="0.35">
      <c r="A53" s="1">
        <v>45748</v>
      </c>
      <c r="B53">
        <f>+MONTH(BUDGET[[#This Row],[FECHA]])</f>
        <v>4</v>
      </c>
      <c r="C53" t="s">
        <v>31</v>
      </c>
      <c r="D53" s="2">
        <v>200000</v>
      </c>
      <c r="E53">
        <f>+VLOOKUP(BUDGET[[#This Row],[GASTO]],Table4[#All],2,FALSE)</f>
        <v>52002</v>
      </c>
    </row>
    <row r="54" spans="1:5" x14ac:dyDescent="0.35">
      <c r="A54" s="1">
        <v>45748</v>
      </c>
      <c r="B54">
        <f>+MONTH(BUDGET[[#This Row],[FECHA]])</f>
        <v>4</v>
      </c>
      <c r="C54" t="s">
        <v>32</v>
      </c>
      <c r="D54" s="2">
        <v>12000</v>
      </c>
      <c r="E54">
        <f>+VLOOKUP(BUDGET[[#This Row],[GASTO]],Table4[#All],2,FALSE)</f>
        <v>52003</v>
      </c>
    </row>
    <row r="55" spans="1:5" x14ac:dyDescent="0.35">
      <c r="A55" s="1">
        <v>45748</v>
      </c>
      <c r="B55">
        <f>+MONTH(BUDGET[[#This Row],[FECHA]])</f>
        <v>4</v>
      </c>
      <c r="C55" t="s">
        <v>18</v>
      </c>
      <c r="D55" s="2">
        <v>2000</v>
      </c>
      <c r="E55">
        <f>+VLOOKUP(BUDGET[[#This Row],[GASTO]],Table4[#All],2,FALSE)</f>
        <v>41107</v>
      </c>
    </row>
    <row r="56" spans="1:5" x14ac:dyDescent="0.35">
      <c r="A56" s="1">
        <v>45748</v>
      </c>
      <c r="B56">
        <f>+MONTH(BUDGET[[#This Row],[FECHA]])</f>
        <v>4</v>
      </c>
      <c r="C56" t="s">
        <v>54</v>
      </c>
      <c r="D56" s="2">
        <v>766.7</v>
      </c>
      <c r="E56">
        <f>+VLOOKUP(BUDGET[[#This Row],[GASTO]],Table4[#All],2,FALSE)</f>
        <v>53002</v>
      </c>
    </row>
    <row r="57" spans="1:5" x14ac:dyDescent="0.35">
      <c r="A57" s="1">
        <v>45748</v>
      </c>
      <c r="B57">
        <f>+MONTH(BUDGET[[#This Row],[FECHA]])</f>
        <v>4</v>
      </c>
      <c r="C57" t="s">
        <v>54</v>
      </c>
      <c r="D57" s="2">
        <v>30668</v>
      </c>
      <c r="E57">
        <f>+VLOOKUP(BUDGET[[#This Row],[GASTO]],Table4[#All],2,FALSE)</f>
        <v>53002</v>
      </c>
    </row>
    <row r="58" spans="1:5" x14ac:dyDescent="0.35">
      <c r="A58" s="1">
        <v>45748</v>
      </c>
      <c r="B58">
        <f>+MONTH(BUDGET[[#This Row],[FECHA]])</f>
        <v>4</v>
      </c>
      <c r="C58" t="s">
        <v>54</v>
      </c>
      <c r="D58" s="2">
        <v>2300.1</v>
      </c>
      <c r="E58">
        <f>+VLOOKUP(BUDGET[[#This Row],[GASTO]],Table4[#All],2,FALSE)</f>
        <v>53002</v>
      </c>
    </row>
    <row r="59" spans="1:5" x14ac:dyDescent="0.35">
      <c r="A59" s="1">
        <v>45748</v>
      </c>
      <c r="B59">
        <f>+MONTH(BUDGET[[#This Row],[FECHA]])</f>
        <v>4</v>
      </c>
      <c r="C59" t="s">
        <v>41</v>
      </c>
      <c r="D59" s="2">
        <v>5000</v>
      </c>
      <c r="E59">
        <f>+VLOOKUP(BUDGET[[#This Row],[GASTO]],Table4[#All],2,FALSE)</f>
        <v>54001</v>
      </c>
    </row>
    <row r="60" spans="1:5" x14ac:dyDescent="0.35">
      <c r="A60" s="1">
        <v>45748</v>
      </c>
      <c r="B60">
        <f>+MONTH(BUDGET[[#This Row],[FECHA]])</f>
        <v>4</v>
      </c>
      <c r="C60" t="s">
        <v>41</v>
      </c>
      <c r="D60" s="2">
        <v>5932.5</v>
      </c>
      <c r="E60">
        <f>+VLOOKUP(BUDGET[[#This Row],[GASTO]],Table4[#All],2,FALSE)</f>
        <v>54001</v>
      </c>
    </row>
    <row r="61" spans="1:5" x14ac:dyDescent="0.35">
      <c r="A61" s="1">
        <v>45748</v>
      </c>
      <c r="B61">
        <f>+MONTH(BUDGET[[#This Row],[FECHA]])</f>
        <v>4</v>
      </c>
      <c r="C61" t="s">
        <v>26</v>
      </c>
      <c r="D61" s="2">
        <v>3000</v>
      </c>
      <c r="E61">
        <f>+VLOOKUP(BUDGET[[#This Row],[GASTO]],Table4[#All],2,FALSE)</f>
        <v>54002</v>
      </c>
    </row>
    <row r="62" spans="1:5" x14ac:dyDescent="0.35">
      <c r="A62" s="1">
        <v>45748</v>
      </c>
      <c r="B62">
        <f>+MONTH(BUDGET[[#This Row],[FECHA]])</f>
        <v>4</v>
      </c>
      <c r="C62" t="s">
        <v>13</v>
      </c>
      <c r="D62" s="2">
        <v>2500</v>
      </c>
      <c r="E62">
        <f>+VLOOKUP(BUDGET[[#This Row],[GASTO]],Table4[#All],2,FALSE)</f>
        <v>54003</v>
      </c>
    </row>
    <row r="63" spans="1:5" x14ac:dyDescent="0.35">
      <c r="A63" s="1">
        <v>45748</v>
      </c>
      <c r="B63">
        <f>+MONTH(BUDGET[[#This Row],[FECHA]])</f>
        <v>4</v>
      </c>
      <c r="C63" t="s">
        <v>13</v>
      </c>
      <c r="D63" s="2">
        <v>3000</v>
      </c>
      <c r="E63">
        <f>+VLOOKUP(BUDGET[[#This Row],[GASTO]],Table4[#All],2,FALSE)</f>
        <v>54003</v>
      </c>
    </row>
    <row r="64" spans="1:5" x14ac:dyDescent="0.35">
      <c r="A64" s="1">
        <v>45748</v>
      </c>
      <c r="B64">
        <f>+MONTH(BUDGET[[#This Row],[FECHA]])</f>
        <v>4</v>
      </c>
      <c r="C64" t="s">
        <v>13</v>
      </c>
      <c r="D64" s="2">
        <v>13650</v>
      </c>
      <c r="E64">
        <f>+VLOOKUP(BUDGET[[#This Row],[GASTO]],Table4[#All],2,FALSE)</f>
        <v>54003</v>
      </c>
    </row>
    <row r="65" spans="1:5" x14ac:dyDescent="0.35">
      <c r="A65" s="1">
        <v>45748</v>
      </c>
      <c r="B65">
        <f>+MONTH(BUDGET[[#This Row],[FECHA]])</f>
        <v>4</v>
      </c>
      <c r="C65" t="s">
        <v>10</v>
      </c>
      <c r="D65" s="2">
        <v>1449190.35</v>
      </c>
      <c r="E65">
        <f>+VLOOKUP(BUDGET[[#This Row],[GASTO]],Table4[#All],2,FALSE)</f>
        <v>41100</v>
      </c>
    </row>
    <row r="66" spans="1:5" x14ac:dyDescent="0.35">
      <c r="A66" s="1">
        <v>45748</v>
      </c>
      <c r="B66">
        <f>+MONTH(BUDGET[[#This Row],[FECHA]])</f>
        <v>4</v>
      </c>
      <c r="C66" t="s">
        <v>15</v>
      </c>
      <c r="D66" s="2">
        <v>125596.49700000003</v>
      </c>
      <c r="E66">
        <f>+VLOOKUP(BUDGET[[#This Row],[GASTO]],Table4[#All],2,FALSE)</f>
        <v>41101</v>
      </c>
    </row>
    <row r="67" spans="1:5" x14ac:dyDescent="0.35">
      <c r="A67" s="1">
        <v>45748</v>
      </c>
      <c r="B67">
        <f>+MONTH(BUDGET[[#This Row],[FECHA]])</f>
        <v>4</v>
      </c>
      <c r="C67" t="s">
        <v>17</v>
      </c>
      <c r="D67" s="2">
        <v>42396.313658193496</v>
      </c>
      <c r="E67">
        <f>+VLOOKUP(BUDGET[[#This Row],[GASTO]],Table4[#All],2,FALSE)</f>
        <v>41102</v>
      </c>
    </row>
    <row r="68" spans="1:5" x14ac:dyDescent="0.35">
      <c r="A68" s="1">
        <v>45748</v>
      </c>
      <c r="B68">
        <f>+MONTH(BUDGET[[#This Row],[FECHA]])</f>
        <v>4</v>
      </c>
      <c r="C68" t="s">
        <v>20</v>
      </c>
      <c r="D68" s="2">
        <v>18547.146500000003</v>
      </c>
      <c r="E68">
        <f>+VLOOKUP(BUDGET[[#This Row],[GASTO]],Table4[#All],2,FALSE)</f>
        <v>41103</v>
      </c>
    </row>
    <row r="69" spans="1:5" x14ac:dyDescent="0.35">
      <c r="A69" s="1">
        <v>45748</v>
      </c>
      <c r="B69">
        <f>+MONTH(BUDGET[[#This Row],[FECHA]])</f>
        <v>4</v>
      </c>
      <c r="C69" t="s">
        <v>5</v>
      </c>
      <c r="D69" s="2">
        <v>108080.69352000002</v>
      </c>
      <c r="E69">
        <f>+VLOOKUP(BUDGET[[#This Row],[GASTO]],Table4[#All],2,FALSE)</f>
        <v>41106</v>
      </c>
    </row>
    <row r="70" spans="1:5" x14ac:dyDescent="0.35">
      <c r="A70" s="1">
        <v>45748</v>
      </c>
      <c r="B70">
        <f>+MONTH(BUDGET[[#This Row],[FECHA]])</f>
        <v>4</v>
      </c>
      <c r="C70" t="s">
        <v>16</v>
      </c>
      <c r="D70" s="2">
        <v>68966.908010911095</v>
      </c>
      <c r="E70">
        <f>+VLOOKUP(BUDGET[[#This Row],[GASTO]],Table4[#All],2,FALSE)</f>
        <v>41108</v>
      </c>
    </row>
    <row r="71" spans="1:5" x14ac:dyDescent="0.35">
      <c r="A71" s="1">
        <v>45748</v>
      </c>
      <c r="B71">
        <f>+MONTH(BUDGET[[#This Row],[FECHA]])</f>
        <v>4</v>
      </c>
      <c r="C71" t="s">
        <v>23</v>
      </c>
      <c r="D71" s="2">
        <v>209257.32008138322</v>
      </c>
      <c r="E71">
        <f>+VLOOKUP(BUDGET[[#This Row],[GASTO]],Table4[#All],2,FALSE)</f>
        <v>41200</v>
      </c>
    </row>
    <row r="72" spans="1:5" x14ac:dyDescent="0.35">
      <c r="A72" s="1">
        <v>45748</v>
      </c>
      <c r="B72">
        <f>+MONTH(BUDGET[[#This Row],[FECHA]])</f>
        <v>4</v>
      </c>
      <c r="C72" t="s">
        <v>22</v>
      </c>
      <c r="D72" s="2">
        <v>51453.550217546246</v>
      </c>
      <c r="E72">
        <f>+VLOOKUP(BUDGET[[#This Row],[GASTO]],Table4[#All],2,FALSE)</f>
        <v>41202</v>
      </c>
    </row>
    <row r="73" spans="1:5" x14ac:dyDescent="0.35">
      <c r="A73" s="1">
        <v>45748</v>
      </c>
      <c r="B73">
        <f>+MONTH(BUDGET[[#This Row],[FECHA]])</f>
        <v>4</v>
      </c>
      <c r="C73" t="s">
        <v>24</v>
      </c>
      <c r="D73" s="2">
        <v>36985.291851264381</v>
      </c>
      <c r="E73">
        <f>+VLOOKUP(BUDGET[[#This Row],[GASTO]],Table4[#All],2,FALSE)</f>
        <v>41300</v>
      </c>
    </row>
    <row r="74" spans="1:5" x14ac:dyDescent="0.35">
      <c r="A74" s="1">
        <v>45748</v>
      </c>
      <c r="B74">
        <f>+MONTH(BUDGET[[#This Row],[FECHA]])</f>
        <v>4</v>
      </c>
      <c r="C74" t="s">
        <v>25</v>
      </c>
      <c r="D74" s="2">
        <v>43278.307500000003</v>
      </c>
      <c r="E74">
        <f>+VLOOKUP(BUDGET[[#This Row],[GASTO]],Table4[#All],2,FALSE)</f>
        <v>41301</v>
      </c>
    </row>
    <row r="75" spans="1:5" x14ac:dyDescent="0.35">
      <c r="A75" s="1">
        <v>45748</v>
      </c>
      <c r="B75">
        <f>+MONTH(BUDGET[[#This Row],[FECHA]])</f>
        <v>4</v>
      </c>
      <c r="C75" t="s">
        <v>25</v>
      </c>
      <c r="D75" s="2">
        <v>6952.379249999999</v>
      </c>
      <c r="E75">
        <f>+VLOOKUP(BUDGET[[#This Row],[GASTO]],Table4[#All],2,FALSE)</f>
        <v>41301</v>
      </c>
    </row>
    <row r="76" spans="1:5" x14ac:dyDescent="0.35">
      <c r="A76" s="1">
        <v>45748</v>
      </c>
      <c r="B76">
        <f>+MONTH(BUDGET[[#This Row],[FECHA]])</f>
        <v>4</v>
      </c>
      <c r="C76" t="s">
        <v>19</v>
      </c>
      <c r="D76" s="2">
        <v>12240</v>
      </c>
      <c r="E76">
        <f>+VLOOKUP(BUDGET[[#This Row],[GASTO]],Table4[#All],2,FALSE)</f>
        <v>41306</v>
      </c>
    </row>
    <row r="77" spans="1:5" x14ac:dyDescent="0.35">
      <c r="A77" s="1">
        <v>45748</v>
      </c>
      <c r="B77">
        <f>+MONTH(BUDGET[[#This Row],[FECHA]])</f>
        <v>4</v>
      </c>
      <c r="C77" t="s">
        <v>19</v>
      </c>
      <c r="D77" s="2">
        <v>5229.16508565</v>
      </c>
      <c r="E77">
        <f>+VLOOKUP(BUDGET[[#This Row],[GASTO]],Table4[#All],2,FALSE)</f>
        <v>41306</v>
      </c>
    </row>
    <row r="78" spans="1:5" x14ac:dyDescent="0.35">
      <c r="A78" s="1">
        <v>45748</v>
      </c>
      <c r="B78">
        <f>+MONTH(BUDGET[[#This Row],[FECHA]])</f>
        <v>4</v>
      </c>
      <c r="C78" t="s">
        <v>19</v>
      </c>
      <c r="D78" s="2">
        <v>62579.320686000006</v>
      </c>
      <c r="E78">
        <f>+VLOOKUP(BUDGET[[#This Row],[GASTO]],Table4[#All],2,FALSE)</f>
        <v>41306</v>
      </c>
    </row>
    <row r="79" spans="1:5" x14ac:dyDescent="0.35">
      <c r="A79" s="1">
        <v>45748</v>
      </c>
      <c r="B79">
        <f>+MONTH(BUDGET[[#This Row],[FECHA]])</f>
        <v>4</v>
      </c>
      <c r="C79" t="s">
        <v>19</v>
      </c>
      <c r="D79" s="2">
        <v>6334.0443377249985</v>
      </c>
      <c r="E79">
        <f>+VLOOKUP(BUDGET[[#This Row],[GASTO]],Table4[#All],2,FALSE)</f>
        <v>41306</v>
      </c>
    </row>
    <row r="80" spans="1:5" x14ac:dyDescent="0.35">
      <c r="A80" s="1">
        <v>45748</v>
      </c>
      <c r="B80">
        <f>+MONTH(BUDGET[[#This Row],[FECHA]])</f>
        <v>4</v>
      </c>
      <c r="C80" t="s">
        <v>19</v>
      </c>
      <c r="D80" s="2">
        <v>75411.844501500018</v>
      </c>
      <c r="E80">
        <f>+VLOOKUP(BUDGET[[#This Row],[GASTO]],Table4[#All],2,FALSE)</f>
        <v>41306</v>
      </c>
    </row>
    <row r="81" spans="1:5" x14ac:dyDescent="0.35">
      <c r="A81" s="1">
        <v>45748</v>
      </c>
      <c r="B81">
        <f>+MONTH(BUDGET[[#This Row],[FECHA]])</f>
        <v>4</v>
      </c>
      <c r="C81" t="s">
        <v>19</v>
      </c>
      <c r="D81" s="2">
        <v>14175</v>
      </c>
      <c r="E81">
        <f>+VLOOKUP(BUDGET[[#This Row],[GASTO]],Table4[#All],2,FALSE)</f>
        <v>41306</v>
      </c>
    </row>
    <row r="82" spans="1:5" x14ac:dyDescent="0.35">
      <c r="A82" s="1">
        <v>45748</v>
      </c>
      <c r="B82">
        <f>+MONTH(BUDGET[[#This Row],[FECHA]])</f>
        <v>4</v>
      </c>
      <c r="C82" t="s">
        <v>29</v>
      </c>
      <c r="D82" s="2">
        <v>35891.143750000003</v>
      </c>
      <c r="E82">
        <f>+VLOOKUP(BUDGET[[#This Row],[GASTO]],Table4[#All],2,FALSE)</f>
        <v>62000</v>
      </c>
    </row>
    <row r="83" spans="1:5" x14ac:dyDescent="0.35">
      <c r="A83" s="1">
        <v>45748</v>
      </c>
      <c r="B83">
        <f>+MONTH(BUDGET[[#This Row],[FECHA]])</f>
        <v>4</v>
      </c>
      <c r="C83" t="s">
        <v>37</v>
      </c>
      <c r="D83" s="2">
        <v>67833.34</v>
      </c>
      <c r="E83">
        <f>+VLOOKUP(BUDGET[[#This Row],[GASTO]],Table4[#All],2,FALSE)</f>
        <v>62001</v>
      </c>
    </row>
    <row r="84" spans="1:5" x14ac:dyDescent="0.35">
      <c r="A84" s="1">
        <v>45748</v>
      </c>
      <c r="B84">
        <f>+MONTH(BUDGET[[#This Row],[FECHA]])</f>
        <v>4</v>
      </c>
      <c r="C84" t="s">
        <v>37</v>
      </c>
      <c r="D84" s="2">
        <v>12633.21</v>
      </c>
      <c r="E84">
        <f>+VLOOKUP(BUDGET[[#This Row],[GASTO]],Table4[#All],2,FALSE)</f>
        <v>62001</v>
      </c>
    </row>
    <row r="85" spans="1:5" x14ac:dyDescent="0.35">
      <c r="A85" s="1">
        <v>45748</v>
      </c>
      <c r="B85">
        <f>+MONTH(BUDGET[[#This Row],[FECHA]])</f>
        <v>4</v>
      </c>
      <c r="C85" t="s">
        <v>37</v>
      </c>
      <c r="D85" s="2">
        <v>55530.609166666654</v>
      </c>
      <c r="E85">
        <f>+VLOOKUP(BUDGET[[#This Row],[GASTO]],Table4[#All],2,FALSE)</f>
        <v>62001</v>
      </c>
    </row>
    <row r="86" spans="1:5" x14ac:dyDescent="0.35">
      <c r="A86" s="1">
        <v>45748</v>
      </c>
      <c r="B86">
        <f>+MONTH(BUDGET[[#This Row],[FECHA]])</f>
        <v>4</v>
      </c>
      <c r="C86" t="s">
        <v>52</v>
      </c>
      <c r="D86" s="2">
        <v>66000</v>
      </c>
      <c r="E86">
        <f>+VLOOKUP(BUDGET[[#This Row],[GASTO]],Table4[#All],2,FALSE)</f>
        <v>62002</v>
      </c>
    </row>
    <row r="87" spans="1:5" x14ac:dyDescent="0.35">
      <c r="A87" s="1">
        <v>45748</v>
      </c>
      <c r="B87">
        <f>+MONTH(BUDGET[[#This Row],[FECHA]])</f>
        <v>4</v>
      </c>
      <c r="C87" t="s">
        <v>21</v>
      </c>
      <c r="D87" s="2">
        <v>48715</v>
      </c>
      <c r="E87">
        <f>+VLOOKUP(BUDGET[[#This Row],[GASTO]],Table4[#All],2,FALSE)</f>
        <v>62005</v>
      </c>
    </row>
    <row r="88" spans="1:5" x14ac:dyDescent="0.35">
      <c r="A88" s="1">
        <v>45748</v>
      </c>
      <c r="B88">
        <f>+MONTH(BUDGET[[#This Row],[FECHA]])</f>
        <v>4</v>
      </c>
      <c r="C88" t="s">
        <v>21</v>
      </c>
      <c r="D88" s="2">
        <v>16733</v>
      </c>
      <c r="E88">
        <f>+VLOOKUP(BUDGET[[#This Row],[GASTO]],Table4[#All],2,FALSE)</f>
        <v>62005</v>
      </c>
    </row>
    <row r="89" spans="1:5" x14ac:dyDescent="0.35">
      <c r="A89" s="1">
        <v>45748</v>
      </c>
      <c r="B89">
        <f>+MONTH(BUDGET[[#This Row],[FECHA]])</f>
        <v>4</v>
      </c>
      <c r="C89" t="s">
        <v>21</v>
      </c>
      <c r="D89" s="2">
        <v>41915</v>
      </c>
      <c r="E89">
        <f>+VLOOKUP(BUDGET[[#This Row],[GASTO]],Table4[#All],2,FALSE)</f>
        <v>62005</v>
      </c>
    </row>
    <row r="90" spans="1:5" x14ac:dyDescent="0.35">
      <c r="A90" s="1">
        <v>45748</v>
      </c>
      <c r="B90">
        <f>+MONTH(BUDGET[[#This Row],[FECHA]])</f>
        <v>4</v>
      </c>
      <c r="C90" t="s">
        <v>21</v>
      </c>
      <c r="D90" s="2">
        <v>29500</v>
      </c>
      <c r="E90">
        <f>+VLOOKUP(BUDGET[[#This Row],[GASTO]],Table4[#All],2,FALSE)</f>
        <v>62005</v>
      </c>
    </row>
    <row r="91" spans="1:5" x14ac:dyDescent="0.35">
      <c r="A91" s="1">
        <v>45748</v>
      </c>
      <c r="B91">
        <f>+MONTH(BUDGET[[#This Row],[FECHA]])</f>
        <v>4</v>
      </c>
      <c r="C91" t="s">
        <v>51</v>
      </c>
      <c r="D91" s="2">
        <v>49105.35</v>
      </c>
      <c r="E91">
        <f>+VLOOKUP(BUDGET[[#This Row],[GASTO]],Table4[#All],2,FALSE)</f>
        <v>62006</v>
      </c>
    </row>
    <row r="92" spans="1:5" x14ac:dyDescent="0.35">
      <c r="A92" s="1">
        <v>45748</v>
      </c>
      <c r="B92">
        <f>+MONTH(BUDGET[[#This Row],[FECHA]])</f>
        <v>4</v>
      </c>
      <c r="C92" t="s">
        <v>51</v>
      </c>
      <c r="D92" s="2">
        <v>8432</v>
      </c>
      <c r="E92">
        <f>+VLOOKUP(BUDGET[[#This Row],[GASTO]],Table4[#All],2,FALSE)</f>
        <v>62006</v>
      </c>
    </row>
    <row r="93" spans="1:5" x14ac:dyDescent="0.35">
      <c r="A93" s="1">
        <v>45748</v>
      </c>
      <c r="B93">
        <f>+MONTH(BUDGET[[#This Row],[FECHA]])</f>
        <v>4</v>
      </c>
      <c r="C93" t="s">
        <v>51</v>
      </c>
      <c r="D93" s="2">
        <v>27825</v>
      </c>
      <c r="E93">
        <f>+VLOOKUP(BUDGET[[#This Row],[GASTO]],Table4[#All],2,FALSE)</f>
        <v>62006</v>
      </c>
    </row>
    <row r="94" spans="1:5" x14ac:dyDescent="0.35">
      <c r="A94" s="1">
        <v>45748</v>
      </c>
      <c r="B94">
        <f>+MONTH(BUDGET[[#This Row],[FECHA]])</f>
        <v>4</v>
      </c>
      <c r="C94" t="s">
        <v>51</v>
      </c>
      <c r="D94" s="2">
        <v>70000</v>
      </c>
      <c r="E94">
        <f>+VLOOKUP(BUDGET[[#This Row],[GASTO]],Table4[#All],2,FALSE)</f>
        <v>62006</v>
      </c>
    </row>
    <row r="95" spans="1:5" x14ac:dyDescent="0.35">
      <c r="A95" s="1">
        <v>45748</v>
      </c>
      <c r="B95">
        <f>+MONTH(BUDGET[[#This Row],[FECHA]])</f>
        <v>4</v>
      </c>
      <c r="C95" t="s">
        <v>7</v>
      </c>
      <c r="D95" s="2">
        <v>26450</v>
      </c>
      <c r="E95">
        <f>+VLOOKUP(BUDGET[[#This Row],[GASTO]],Table4[#All],2,FALSE)</f>
        <v>63001</v>
      </c>
    </row>
    <row r="96" spans="1:5" x14ac:dyDescent="0.35">
      <c r="A96" s="1">
        <v>45748</v>
      </c>
      <c r="B96">
        <f>+MONTH(BUDGET[[#This Row],[FECHA]])</f>
        <v>4</v>
      </c>
      <c r="C96" t="s">
        <v>7</v>
      </c>
      <c r="D96" s="2">
        <v>4200</v>
      </c>
      <c r="E96">
        <f>+VLOOKUP(BUDGET[[#This Row],[GASTO]],Table4[#All],2,FALSE)</f>
        <v>63001</v>
      </c>
    </row>
    <row r="97" spans="1:5" x14ac:dyDescent="0.35">
      <c r="A97" s="1">
        <v>45748</v>
      </c>
      <c r="B97">
        <f>+MONTH(BUDGET[[#This Row],[FECHA]])</f>
        <v>4</v>
      </c>
      <c r="C97" t="s">
        <v>7</v>
      </c>
      <c r="D97" s="2">
        <v>37559</v>
      </c>
      <c r="E97">
        <f>+VLOOKUP(BUDGET[[#This Row],[GASTO]],Table4[#All],2,FALSE)</f>
        <v>63001</v>
      </c>
    </row>
    <row r="98" spans="1:5" x14ac:dyDescent="0.35">
      <c r="A98" s="1">
        <v>45748</v>
      </c>
      <c r="B98">
        <f>+MONTH(BUDGET[[#This Row],[FECHA]])</f>
        <v>4</v>
      </c>
      <c r="C98" t="s">
        <v>7</v>
      </c>
      <c r="D98" s="2">
        <v>24500</v>
      </c>
      <c r="E98">
        <f>+VLOOKUP(BUDGET[[#This Row],[GASTO]],Table4[#All],2,FALSE)</f>
        <v>63001</v>
      </c>
    </row>
    <row r="99" spans="1:5" x14ac:dyDescent="0.35">
      <c r="A99" s="1">
        <v>45748</v>
      </c>
      <c r="B99">
        <f>+MONTH(BUDGET[[#This Row],[FECHA]])</f>
        <v>4</v>
      </c>
      <c r="C99" t="s">
        <v>7</v>
      </c>
      <c r="D99" s="2">
        <v>71052</v>
      </c>
      <c r="E99">
        <f>+VLOOKUP(BUDGET[[#This Row],[GASTO]],Table4[#All],2,FALSE)</f>
        <v>63001</v>
      </c>
    </row>
    <row r="100" spans="1:5" x14ac:dyDescent="0.35">
      <c r="A100" s="1">
        <v>45748</v>
      </c>
      <c r="B100">
        <f>+MONTH(BUDGET[[#This Row],[FECHA]])</f>
        <v>4</v>
      </c>
      <c r="C100" t="s">
        <v>7</v>
      </c>
      <c r="D100" s="2">
        <v>4000</v>
      </c>
      <c r="E100">
        <f>+VLOOKUP(BUDGET[[#This Row],[GASTO]],Table4[#All],2,FALSE)</f>
        <v>63001</v>
      </c>
    </row>
    <row r="101" spans="1:5" x14ac:dyDescent="0.35">
      <c r="A101" s="1">
        <v>45748</v>
      </c>
      <c r="B101">
        <f>+MONTH(BUDGET[[#This Row],[FECHA]])</f>
        <v>4</v>
      </c>
      <c r="C101" t="s">
        <v>7</v>
      </c>
      <c r="D101" s="2">
        <v>4000</v>
      </c>
      <c r="E101">
        <f>+VLOOKUP(BUDGET[[#This Row],[GASTO]],Table4[#All],2,FALSE)</f>
        <v>63001</v>
      </c>
    </row>
    <row r="102" spans="1:5" x14ac:dyDescent="0.35">
      <c r="A102" s="1">
        <v>45748</v>
      </c>
      <c r="B102">
        <f>+MONTH(BUDGET[[#This Row],[FECHA]])</f>
        <v>4</v>
      </c>
      <c r="C102" t="s">
        <v>7</v>
      </c>
      <c r="D102" s="2">
        <v>55000</v>
      </c>
      <c r="E102">
        <f>+VLOOKUP(BUDGET[[#This Row],[GASTO]],Table4[#All],2,FALSE)</f>
        <v>63001</v>
      </c>
    </row>
    <row r="103" spans="1:5" x14ac:dyDescent="0.35">
      <c r="A103" s="1">
        <v>45748</v>
      </c>
      <c r="B103">
        <f>+MONTH(BUDGET[[#This Row],[FECHA]])</f>
        <v>4</v>
      </c>
      <c r="C103" t="s">
        <v>43</v>
      </c>
      <c r="D103" s="2">
        <v>3629</v>
      </c>
      <c r="E103">
        <f>+VLOOKUP(BUDGET[[#This Row],[GASTO]],Table4[#All],2,FALSE)</f>
        <v>64000</v>
      </c>
    </row>
    <row r="104" spans="1:5" x14ac:dyDescent="0.35">
      <c r="A104" s="1">
        <v>45748</v>
      </c>
      <c r="B104">
        <f>+MONTH(BUDGET[[#This Row],[FECHA]])</f>
        <v>4</v>
      </c>
      <c r="C104" t="s">
        <v>43</v>
      </c>
      <c r="D104" s="2">
        <v>38405</v>
      </c>
      <c r="E104">
        <f>+VLOOKUP(BUDGET[[#This Row],[GASTO]],Table4[#All],2,FALSE)</f>
        <v>64000</v>
      </c>
    </row>
    <row r="105" spans="1:5" x14ac:dyDescent="0.35">
      <c r="A105" s="1">
        <v>45748</v>
      </c>
      <c r="B105">
        <f>+MONTH(BUDGET[[#This Row],[FECHA]])</f>
        <v>4</v>
      </c>
      <c r="C105" t="s">
        <v>43</v>
      </c>
      <c r="D105" s="2">
        <v>12000</v>
      </c>
      <c r="E105">
        <f>+VLOOKUP(BUDGET[[#This Row],[GASTO]],Table4[#All],2,FALSE)</f>
        <v>64000</v>
      </c>
    </row>
    <row r="106" spans="1:5" x14ac:dyDescent="0.35">
      <c r="A106" s="1">
        <v>45748</v>
      </c>
      <c r="B106">
        <f>+MONTH(BUDGET[[#This Row],[FECHA]])</f>
        <v>4</v>
      </c>
      <c r="C106" t="s">
        <v>43</v>
      </c>
      <c r="D106" s="2">
        <v>7000</v>
      </c>
      <c r="E106">
        <f>+VLOOKUP(BUDGET[[#This Row],[GASTO]],Table4[#All],2,FALSE)</f>
        <v>64000</v>
      </c>
    </row>
    <row r="107" spans="1:5" x14ac:dyDescent="0.35">
      <c r="A107" s="1">
        <v>45748</v>
      </c>
      <c r="B107">
        <f>+MONTH(BUDGET[[#This Row],[FECHA]])</f>
        <v>4</v>
      </c>
      <c r="C107" t="s">
        <v>43</v>
      </c>
      <c r="D107" s="2">
        <v>3500</v>
      </c>
      <c r="E107">
        <f>+VLOOKUP(BUDGET[[#This Row],[GASTO]],Table4[#All],2,FALSE)</f>
        <v>64000</v>
      </c>
    </row>
    <row r="108" spans="1:5" x14ac:dyDescent="0.35">
      <c r="A108" s="1">
        <v>45748</v>
      </c>
      <c r="B108">
        <f>+MONTH(BUDGET[[#This Row],[FECHA]])</f>
        <v>4</v>
      </c>
      <c r="C108" t="s">
        <v>43</v>
      </c>
      <c r="D108" s="2">
        <v>9500</v>
      </c>
      <c r="E108">
        <f>+VLOOKUP(BUDGET[[#This Row],[GASTO]],Table4[#All],2,FALSE)</f>
        <v>64000</v>
      </c>
    </row>
    <row r="109" spans="1:5" x14ac:dyDescent="0.35">
      <c r="A109" s="1">
        <v>45748</v>
      </c>
      <c r="B109">
        <f>+MONTH(BUDGET[[#This Row],[FECHA]])</f>
        <v>4</v>
      </c>
      <c r="C109" t="s">
        <v>43</v>
      </c>
      <c r="D109" s="2">
        <v>5600</v>
      </c>
      <c r="E109">
        <f>+VLOOKUP(BUDGET[[#This Row],[GASTO]],Table4[#All],2,FALSE)</f>
        <v>64000</v>
      </c>
    </row>
    <row r="110" spans="1:5" x14ac:dyDescent="0.35">
      <c r="A110" s="1">
        <v>45748</v>
      </c>
      <c r="B110">
        <f>+MONTH(BUDGET[[#This Row],[FECHA]])</f>
        <v>4</v>
      </c>
      <c r="C110" t="s">
        <v>45</v>
      </c>
      <c r="D110" s="2">
        <v>79383.86</v>
      </c>
      <c r="E110">
        <f>+VLOOKUP(BUDGET[[#This Row],[GASTO]],Table4[#All],2,FALSE)</f>
        <v>64001</v>
      </c>
    </row>
    <row r="111" spans="1:5" x14ac:dyDescent="0.35">
      <c r="A111" s="1">
        <v>45748</v>
      </c>
      <c r="B111">
        <f>+MONTH(BUDGET[[#This Row],[FECHA]])</f>
        <v>4</v>
      </c>
      <c r="C111" t="s">
        <v>45</v>
      </c>
      <c r="D111" s="2">
        <v>44000</v>
      </c>
      <c r="E111">
        <f>+VLOOKUP(BUDGET[[#This Row],[GASTO]],Table4[#All],2,FALSE)</f>
        <v>64001</v>
      </c>
    </row>
    <row r="112" spans="1:5" x14ac:dyDescent="0.35">
      <c r="A112" s="1">
        <v>45748</v>
      </c>
      <c r="B112">
        <f>+MONTH(BUDGET[[#This Row],[FECHA]])</f>
        <v>4</v>
      </c>
      <c r="C112" t="s">
        <v>45</v>
      </c>
      <c r="D112" s="2">
        <v>15000</v>
      </c>
      <c r="E112">
        <f>+VLOOKUP(BUDGET[[#This Row],[GASTO]],Table4[#All],2,FALSE)</f>
        <v>64001</v>
      </c>
    </row>
    <row r="113" spans="1:5" x14ac:dyDescent="0.35">
      <c r="A113" s="1">
        <v>45748</v>
      </c>
      <c r="B113">
        <f>+MONTH(BUDGET[[#This Row],[FECHA]])</f>
        <v>4</v>
      </c>
      <c r="C113" t="s">
        <v>45</v>
      </c>
      <c r="D113" s="2">
        <v>17351</v>
      </c>
      <c r="E113">
        <f>+VLOOKUP(BUDGET[[#This Row],[GASTO]],Table4[#All],2,FALSE)</f>
        <v>64001</v>
      </c>
    </row>
    <row r="114" spans="1:5" x14ac:dyDescent="0.35">
      <c r="A114" s="1">
        <v>45748</v>
      </c>
      <c r="B114">
        <f>+MONTH(BUDGET[[#This Row],[FECHA]])</f>
        <v>4</v>
      </c>
      <c r="C114" t="s">
        <v>45</v>
      </c>
      <c r="D114" s="2">
        <v>2020</v>
      </c>
      <c r="E114">
        <f>+VLOOKUP(BUDGET[[#This Row],[GASTO]],Table4[#All],2,FALSE)</f>
        <v>64001</v>
      </c>
    </row>
    <row r="115" spans="1:5" x14ac:dyDescent="0.35">
      <c r="A115" s="1">
        <v>45748</v>
      </c>
      <c r="B115">
        <f>+MONTH(BUDGET[[#This Row],[FECHA]])</f>
        <v>4</v>
      </c>
      <c r="C115" t="s">
        <v>9</v>
      </c>
      <c r="D115" s="2">
        <v>25000</v>
      </c>
      <c r="E115">
        <f>+VLOOKUP(BUDGET[[#This Row],[GASTO]],Table4[#All],2,FALSE)</f>
        <v>64002</v>
      </c>
    </row>
    <row r="116" spans="1:5" x14ac:dyDescent="0.35">
      <c r="A116" s="1">
        <v>45748</v>
      </c>
      <c r="B116">
        <f>+MONTH(BUDGET[[#This Row],[FECHA]])</f>
        <v>4</v>
      </c>
      <c r="C116" t="s">
        <v>9</v>
      </c>
      <c r="D116" s="2">
        <v>35280</v>
      </c>
      <c r="E116">
        <f>+VLOOKUP(BUDGET[[#This Row],[GASTO]],Table4[#All],2,FALSE)</f>
        <v>64002</v>
      </c>
    </row>
    <row r="117" spans="1:5" x14ac:dyDescent="0.35">
      <c r="A117" s="1">
        <v>45748</v>
      </c>
      <c r="B117">
        <f>+MONTH(BUDGET[[#This Row],[FECHA]])</f>
        <v>4</v>
      </c>
      <c r="C117" t="s">
        <v>8</v>
      </c>
      <c r="D117" s="2">
        <v>8464</v>
      </c>
      <c r="E117">
        <f>+VLOOKUP(BUDGET[[#This Row],[GASTO]],Table4[#All],2,FALSE)</f>
        <v>64003</v>
      </c>
    </row>
    <row r="118" spans="1:5" x14ac:dyDescent="0.35">
      <c r="A118" s="1">
        <v>45748</v>
      </c>
      <c r="B118">
        <f>+MONTH(BUDGET[[#This Row],[FECHA]])</f>
        <v>4</v>
      </c>
      <c r="C118" t="s">
        <v>8</v>
      </c>
      <c r="D118" s="2">
        <v>118873.26</v>
      </c>
      <c r="E118">
        <f>+VLOOKUP(BUDGET[[#This Row],[GASTO]],Table4[#All],2,FALSE)</f>
        <v>64003</v>
      </c>
    </row>
    <row r="119" spans="1:5" x14ac:dyDescent="0.35">
      <c r="A119" s="1">
        <v>45748</v>
      </c>
      <c r="B119">
        <f>+MONTH(BUDGET[[#This Row],[FECHA]])</f>
        <v>4</v>
      </c>
      <c r="C119" t="s">
        <v>36</v>
      </c>
      <c r="D119" s="2">
        <v>12500</v>
      </c>
      <c r="E119">
        <f>+VLOOKUP(BUDGET[[#This Row],[GASTO]],Table4[#All],2,FALSE)</f>
        <v>65000</v>
      </c>
    </row>
    <row r="120" spans="1:5" x14ac:dyDescent="0.35">
      <c r="A120" s="1">
        <v>45748</v>
      </c>
      <c r="B120">
        <f>+MONTH(BUDGET[[#This Row],[FECHA]])</f>
        <v>4</v>
      </c>
      <c r="C120" t="s">
        <v>36</v>
      </c>
      <c r="D120" s="2">
        <v>10000</v>
      </c>
      <c r="E120">
        <f>+VLOOKUP(BUDGET[[#This Row],[GASTO]],Table4[#All],2,FALSE)</f>
        <v>65000</v>
      </c>
    </row>
    <row r="121" spans="1:5" x14ac:dyDescent="0.35">
      <c r="A121" s="1">
        <v>45748</v>
      </c>
      <c r="B121">
        <f>+MONTH(BUDGET[[#This Row],[FECHA]])</f>
        <v>4</v>
      </c>
      <c r="C121" t="s">
        <v>36</v>
      </c>
      <c r="D121" s="2">
        <v>7719</v>
      </c>
      <c r="E121">
        <f>+VLOOKUP(BUDGET[[#This Row],[GASTO]],Table4[#All],2,FALSE)</f>
        <v>65000</v>
      </c>
    </row>
    <row r="122" spans="1:5" x14ac:dyDescent="0.35">
      <c r="A122" s="1">
        <v>45748</v>
      </c>
      <c r="B122">
        <f>+MONTH(BUDGET[[#This Row],[FECHA]])</f>
        <v>4</v>
      </c>
      <c r="C122" t="s">
        <v>36</v>
      </c>
      <c r="D122" s="2">
        <v>41666.666666666664</v>
      </c>
      <c r="E122">
        <f>+VLOOKUP(BUDGET[[#This Row],[GASTO]],Table4[#All],2,FALSE)</f>
        <v>65000</v>
      </c>
    </row>
    <row r="123" spans="1:5" x14ac:dyDescent="0.35">
      <c r="A123" s="1">
        <v>45748</v>
      </c>
      <c r="B123">
        <f>+MONTH(BUDGET[[#This Row],[FECHA]])</f>
        <v>4</v>
      </c>
      <c r="C123" t="s">
        <v>42</v>
      </c>
      <c r="D123" s="2">
        <v>19044</v>
      </c>
      <c r="E123">
        <f>+VLOOKUP(BUDGET[[#This Row],[GASTO]],Table4[#All],2,FALSE)</f>
        <v>65001</v>
      </c>
    </row>
    <row r="124" spans="1:5" x14ac:dyDescent="0.35">
      <c r="A124" s="1">
        <v>45748</v>
      </c>
      <c r="B124">
        <f>+MONTH(BUDGET[[#This Row],[FECHA]])</f>
        <v>4</v>
      </c>
      <c r="C124" t="s">
        <v>42</v>
      </c>
      <c r="D124" s="2">
        <v>19167</v>
      </c>
      <c r="E124">
        <f>+VLOOKUP(BUDGET[[#This Row],[GASTO]],Table4[#All],2,FALSE)</f>
        <v>65001</v>
      </c>
    </row>
    <row r="125" spans="1:5" x14ac:dyDescent="0.35">
      <c r="A125" s="1">
        <v>45748</v>
      </c>
      <c r="B125">
        <f>+MONTH(BUDGET[[#This Row],[FECHA]])</f>
        <v>4</v>
      </c>
      <c r="C125" t="s">
        <v>42</v>
      </c>
      <c r="D125" s="2">
        <v>1200</v>
      </c>
      <c r="E125">
        <f>+VLOOKUP(BUDGET[[#This Row],[GASTO]],Table4[#All],2,FALSE)</f>
        <v>65001</v>
      </c>
    </row>
    <row r="126" spans="1:5" x14ac:dyDescent="0.35">
      <c r="A126" s="1">
        <v>45748</v>
      </c>
      <c r="B126">
        <f>+MONTH(BUDGET[[#This Row],[FECHA]])</f>
        <v>4</v>
      </c>
      <c r="C126" t="s">
        <v>42</v>
      </c>
      <c r="D126" s="2">
        <v>2645</v>
      </c>
      <c r="E126">
        <f>+VLOOKUP(BUDGET[[#This Row],[GASTO]],Table4[#All],2,FALSE)</f>
        <v>65001</v>
      </c>
    </row>
    <row r="127" spans="1:5" x14ac:dyDescent="0.35">
      <c r="A127" s="1">
        <v>45748</v>
      </c>
      <c r="B127">
        <f>+MONTH(BUDGET[[#This Row],[FECHA]])</f>
        <v>4</v>
      </c>
      <c r="C127" t="s">
        <v>42</v>
      </c>
      <c r="D127" s="2">
        <v>26820</v>
      </c>
      <c r="E127">
        <f>+VLOOKUP(BUDGET[[#This Row],[GASTO]],Table4[#All],2,FALSE)</f>
        <v>65001</v>
      </c>
    </row>
    <row r="128" spans="1:5" x14ac:dyDescent="0.35">
      <c r="A128" s="1">
        <v>45748</v>
      </c>
      <c r="B128">
        <f>+MONTH(BUDGET[[#This Row],[FECHA]])</f>
        <v>4</v>
      </c>
      <c r="C128" t="s">
        <v>44</v>
      </c>
      <c r="D128" s="2">
        <v>1657.53</v>
      </c>
      <c r="E128">
        <f>+VLOOKUP(BUDGET[[#This Row],[GASTO]],Table4[#All],2,FALSE)</f>
        <v>42008</v>
      </c>
    </row>
    <row r="129" spans="1:5" x14ac:dyDescent="0.35">
      <c r="A129" s="1">
        <v>45748</v>
      </c>
      <c r="B129">
        <f>+MONTH(BUDGET[[#This Row],[FECHA]])</f>
        <v>4</v>
      </c>
      <c r="C129" t="s">
        <v>44</v>
      </c>
      <c r="D129" s="2">
        <v>2935.95</v>
      </c>
      <c r="E129">
        <f>+VLOOKUP(BUDGET[[#This Row],[GASTO]],Table4[#All],2,FALSE)</f>
        <v>42008</v>
      </c>
    </row>
    <row r="130" spans="1:5" x14ac:dyDescent="0.35">
      <c r="A130" s="1">
        <v>45748</v>
      </c>
      <c r="B130">
        <f>+MONTH(BUDGET[[#This Row],[FECHA]])</f>
        <v>4</v>
      </c>
      <c r="C130" t="s">
        <v>44</v>
      </c>
      <c r="D130" s="2">
        <v>2997.67</v>
      </c>
      <c r="E130">
        <f>+VLOOKUP(BUDGET[[#This Row],[GASTO]],Table4[#All],2,FALSE)</f>
        <v>42008</v>
      </c>
    </row>
    <row r="131" spans="1:5" x14ac:dyDescent="0.35">
      <c r="A131" s="1">
        <v>45748</v>
      </c>
      <c r="B131">
        <f>+MONTH(BUDGET[[#This Row],[FECHA]])</f>
        <v>4</v>
      </c>
      <c r="C131" t="s">
        <v>44</v>
      </c>
      <c r="D131" s="2">
        <v>1833.87</v>
      </c>
      <c r="E131">
        <f>+VLOOKUP(BUDGET[[#This Row],[GASTO]],Table4[#All],2,FALSE)</f>
        <v>42008</v>
      </c>
    </row>
    <row r="132" spans="1:5" x14ac:dyDescent="0.35">
      <c r="A132" s="1">
        <v>45748</v>
      </c>
      <c r="B132">
        <f>+MONTH(BUDGET[[#This Row],[FECHA]])</f>
        <v>4</v>
      </c>
      <c r="C132" t="s">
        <v>44</v>
      </c>
      <c r="D132" s="2">
        <v>10000</v>
      </c>
      <c r="E132">
        <f>+VLOOKUP(BUDGET[[#This Row],[GASTO]],Table4[#All],2,FALSE)</f>
        <v>42008</v>
      </c>
    </row>
    <row r="133" spans="1:5" x14ac:dyDescent="0.35">
      <c r="A133" s="1">
        <v>45748</v>
      </c>
      <c r="B133">
        <f>+MONTH(BUDGET[[#This Row],[FECHA]])</f>
        <v>4</v>
      </c>
      <c r="C133" t="s">
        <v>35</v>
      </c>
      <c r="D133" s="2">
        <v>137499.99666666667</v>
      </c>
      <c r="E133">
        <f>+VLOOKUP(BUDGET[[#This Row],[GASTO]],Table4[#All],2,FALSE)</f>
        <v>65006</v>
      </c>
    </row>
    <row r="134" spans="1:5" x14ac:dyDescent="0.35">
      <c r="A134" s="1">
        <v>45748</v>
      </c>
      <c r="B134">
        <f>+MONTH(BUDGET[[#This Row],[FECHA]])</f>
        <v>4</v>
      </c>
      <c r="C134" t="s">
        <v>40</v>
      </c>
      <c r="D134" s="2">
        <v>5000</v>
      </c>
      <c r="E134">
        <f>+VLOOKUP(BUDGET[[#This Row],[GASTO]],Table4[#All],2,FALSE)</f>
        <v>65010</v>
      </c>
    </row>
    <row r="135" spans="1:5" x14ac:dyDescent="0.35">
      <c r="A135" s="1">
        <v>45748</v>
      </c>
      <c r="B135">
        <f>+MONTH(BUDGET[[#This Row],[FECHA]])</f>
        <v>4</v>
      </c>
      <c r="C135" t="s">
        <v>40</v>
      </c>
      <c r="D135" s="2">
        <v>5000</v>
      </c>
      <c r="E135">
        <f>+VLOOKUP(BUDGET[[#This Row],[GASTO]],Table4[#All],2,FALSE)</f>
        <v>65010</v>
      </c>
    </row>
    <row r="136" spans="1:5" x14ac:dyDescent="0.35">
      <c r="A136" s="1">
        <v>45748</v>
      </c>
      <c r="B136">
        <f>+MONTH(BUDGET[[#This Row],[FECHA]])</f>
        <v>4</v>
      </c>
      <c r="C136" t="s">
        <v>40</v>
      </c>
      <c r="D136" s="2">
        <v>6000</v>
      </c>
      <c r="E136">
        <f>+VLOOKUP(BUDGET[[#This Row],[GASTO]],Table4[#All],2,FALSE)</f>
        <v>65010</v>
      </c>
    </row>
    <row r="137" spans="1:5" x14ac:dyDescent="0.35">
      <c r="A137" s="1">
        <v>45748</v>
      </c>
      <c r="B137">
        <f>+MONTH(BUDGET[[#This Row],[FECHA]])</f>
        <v>4</v>
      </c>
      <c r="C137" t="s">
        <v>14</v>
      </c>
      <c r="D137" s="2">
        <v>25000</v>
      </c>
      <c r="E137">
        <f>+VLOOKUP(BUDGET[[#This Row],[GASTO]],Table4[#All],2,FALSE)</f>
        <v>66002</v>
      </c>
    </row>
    <row r="138" spans="1:5" x14ac:dyDescent="0.35">
      <c r="A138" s="1">
        <v>45748</v>
      </c>
      <c r="B138">
        <f>+MONTH(BUDGET[[#This Row],[FECHA]])</f>
        <v>4</v>
      </c>
      <c r="C138" t="s">
        <v>14</v>
      </c>
      <c r="D138" s="2">
        <v>12000</v>
      </c>
      <c r="E138">
        <f>+VLOOKUP(BUDGET[[#This Row],[GASTO]],Table4[#All],2,FALSE)</f>
        <v>66002</v>
      </c>
    </row>
    <row r="139" spans="1:5" x14ac:dyDescent="0.35">
      <c r="A139" s="1">
        <v>45748</v>
      </c>
      <c r="B139">
        <f>+MONTH(BUDGET[[#This Row],[FECHA]])</f>
        <v>4</v>
      </c>
      <c r="C139" t="s">
        <v>14</v>
      </c>
      <c r="D139" s="2">
        <v>122000</v>
      </c>
      <c r="E139">
        <f>+VLOOKUP(BUDGET[[#This Row],[GASTO]],Table4[#All],2,FALSE)</f>
        <v>66002</v>
      </c>
    </row>
    <row r="140" spans="1:5" x14ac:dyDescent="0.35">
      <c r="A140" s="1">
        <v>45748</v>
      </c>
      <c r="B140">
        <f>+MONTH(BUDGET[[#This Row],[FECHA]])</f>
        <v>4</v>
      </c>
      <c r="C140" t="s">
        <v>47</v>
      </c>
      <c r="D140" s="2">
        <v>6872.13</v>
      </c>
      <c r="E140">
        <f>+VLOOKUP(BUDGET[[#This Row],[GASTO]],Table4[#All],2,FALSE)</f>
        <v>71001</v>
      </c>
    </row>
    <row r="141" spans="1:5" x14ac:dyDescent="0.35">
      <c r="A141" s="1">
        <v>45748</v>
      </c>
      <c r="B141">
        <f>+MONTH(BUDGET[[#This Row],[FECHA]])</f>
        <v>4</v>
      </c>
      <c r="C141" t="s">
        <v>12</v>
      </c>
      <c r="D141" s="2">
        <v>-55000</v>
      </c>
      <c r="E141">
        <f>+VLOOKUP(BUDGET[[#This Row],[GASTO]],Table4[#All],2,FALSE)</f>
        <v>81001</v>
      </c>
    </row>
    <row r="142" spans="1:5" x14ac:dyDescent="0.35">
      <c r="A142" s="1">
        <v>45748</v>
      </c>
      <c r="B142">
        <f>+MONTH(BUDGET[[#This Row],[FECHA]])</f>
        <v>4</v>
      </c>
      <c r="C142" t="s">
        <v>38</v>
      </c>
      <c r="D142" s="2">
        <v>103976.64751938274</v>
      </c>
      <c r="E142">
        <f>+VLOOKUP(BUDGET[[#This Row],[GASTO]],Table4[#All],2,FALSE)</f>
        <v>81002</v>
      </c>
    </row>
    <row r="143" spans="1:5" x14ac:dyDescent="0.35">
      <c r="A143" s="1">
        <v>45748</v>
      </c>
      <c r="B143">
        <f>+MONTH(BUDGET[[#This Row],[FECHA]])</f>
        <v>4</v>
      </c>
      <c r="C143" t="s">
        <v>27</v>
      </c>
      <c r="D143" s="2">
        <v>105245.65575000001</v>
      </c>
      <c r="E143">
        <f>+VLOOKUP(BUDGET[[#This Row],[GASTO]],Table4[#All],2,FALSE)</f>
        <v>82000</v>
      </c>
    </row>
    <row r="144" spans="1:5" x14ac:dyDescent="0.35">
      <c r="A144" s="1">
        <v>45748</v>
      </c>
      <c r="B144">
        <f>+MONTH(BUDGET[[#This Row],[FECHA]])</f>
        <v>4</v>
      </c>
      <c r="C144" t="s">
        <v>28</v>
      </c>
      <c r="D144" s="2">
        <v>589558.22120539984</v>
      </c>
      <c r="E144">
        <f>+VLOOKUP(BUDGET[[#This Row],[GASTO]],Table4[#All],2,FALSE)</f>
        <v>82001</v>
      </c>
    </row>
    <row r="145" spans="1:5" x14ac:dyDescent="0.35">
      <c r="A145" s="1">
        <v>45748</v>
      </c>
      <c r="B145">
        <f>+MONTH(BUDGET[[#This Row],[FECHA]])</f>
        <v>4</v>
      </c>
      <c r="C145" t="s">
        <v>39</v>
      </c>
      <c r="D145" s="2">
        <v>813650.0968569573</v>
      </c>
      <c r="E145">
        <f>+VLOOKUP(BUDGET[[#This Row],[GASTO]],Table4[#All],2,FALSE)</f>
        <v>91000</v>
      </c>
    </row>
    <row r="146" spans="1:5" x14ac:dyDescent="0.35">
      <c r="A146" s="1">
        <v>45748</v>
      </c>
      <c r="B146">
        <f>+MONTH(BUDGET[[#This Row],[FECHA]])</f>
        <v>4</v>
      </c>
      <c r="C146" t="s">
        <v>20</v>
      </c>
      <c r="D146" s="2">
        <v>431.77050000000003</v>
      </c>
      <c r="E146">
        <f>+VLOOKUP(BUDGET[[#This Row],[GASTO]],Table4[#All],2,FALSE)</f>
        <v>41103</v>
      </c>
    </row>
    <row r="147" spans="1:5" x14ac:dyDescent="0.35">
      <c r="A147" s="1">
        <v>45748</v>
      </c>
      <c r="B147">
        <f>+MONTH(BUDGET[[#This Row],[FECHA]])</f>
        <v>4</v>
      </c>
      <c r="C147" t="s">
        <v>22</v>
      </c>
      <c r="D147" s="2">
        <v>839.57090224499996</v>
      </c>
      <c r="E147">
        <f>+VLOOKUP(BUDGET[[#This Row],[GASTO]],Table4[#All],2,FALSE)</f>
        <v>41202</v>
      </c>
    </row>
    <row r="148" spans="1:5" x14ac:dyDescent="0.35">
      <c r="A148" s="1">
        <v>45748</v>
      </c>
      <c r="B148">
        <f>+MONTH(BUDGET[[#This Row],[FECHA]])</f>
        <v>4</v>
      </c>
      <c r="C148" t="s">
        <v>23</v>
      </c>
      <c r="D148" s="2">
        <v>5436.1953999999996</v>
      </c>
      <c r="E148">
        <f>+VLOOKUP(BUDGET[[#This Row],[GASTO]],Table4[#All],2,FALSE)</f>
        <v>41200</v>
      </c>
    </row>
    <row r="149" spans="1:5" x14ac:dyDescent="0.35">
      <c r="A149" s="1">
        <v>45748</v>
      </c>
      <c r="B149">
        <f>+MONTH(BUDGET[[#This Row],[FECHA]])</f>
        <v>4</v>
      </c>
      <c r="C149" t="s">
        <v>15</v>
      </c>
      <c r="D149" s="2">
        <v>1924.4628</v>
      </c>
      <c r="E149">
        <f>+VLOOKUP(BUDGET[[#This Row],[GASTO]],Table4[#All],2,FALSE)</f>
        <v>41101</v>
      </c>
    </row>
    <row r="150" spans="1:5" x14ac:dyDescent="0.35">
      <c r="A150" s="1">
        <v>45748</v>
      </c>
      <c r="B150">
        <f>+MONTH(BUDGET[[#This Row],[FECHA]])</f>
        <v>4</v>
      </c>
      <c r="C150" t="s">
        <v>19</v>
      </c>
      <c r="D150" s="2">
        <v>9774.8040381666706</v>
      </c>
      <c r="E150">
        <f>+VLOOKUP(BUDGET[[#This Row],[GASTO]],Table4[#All],2,FALSE)</f>
        <v>41306</v>
      </c>
    </row>
    <row r="151" spans="1:5" x14ac:dyDescent="0.35">
      <c r="A151" s="1">
        <v>45748</v>
      </c>
      <c r="B151">
        <f>+MONTH(BUDGET[[#This Row],[FECHA]])</f>
        <v>4</v>
      </c>
      <c r="C151" t="s">
        <v>10</v>
      </c>
      <c r="D151" s="2">
        <v>22205.34</v>
      </c>
      <c r="E151">
        <f>+VLOOKUP(BUDGET[[#This Row],[GASTO]],Table4[#All],2,FALSE)</f>
        <v>41100</v>
      </c>
    </row>
    <row r="152" spans="1:5" x14ac:dyDescent="0.35">
      <c r="A152" s="1">
        <v>45778</v>
      </c>
      <c r="B152">
        <f>+MONTH(BUDGET[[#This Row],[FECHA]])</f>
        <v>5</v>
      </c>
      <c r="C152" t="s">
        <v>10</v>
      </c>
      <c r="D152" s="2">
        <v>1734262.6769999992</v>
      </c>
      <c r="E152">
        <f>+VLOOKUP(BUDGET[[#This Row],[GASTO]],Table4[#All],2,FALSE)</f>
        <v>41100</v>
      </c>
    </row>
    <row r="153" spans="1:5" x14ac:dyDescent="0.35">
      <c r="A153" s="1">
        <v>45778</v>
      </c>
      <c r="B153">
        <f>+MONTH(BUDGET[[#This Row],[FECHA]])</f>
        <v>5</v>
      </c>
      <c r="C153" t="s">
        <v>15</v>
      </c>
      <c r="D153" s="2">
        <v>150302.76533999995</v>
      </c>
      <c r="E153">
        <f>+VLOOKUP(BUDGET[[#This Row],[GASTO]],Table4[#All],2,FALSE)</f>
        <v>41101</v>
      </c>
    </row>
    <row r="154" spans="1:5" x14ac:dyDescent="0.35">
      <c r="A154" s="1">
        <v>45778</v>
      </c>
      <c r="B154">
        <f>+MONTH(BUDGET[[#This Row],[FECHA]])</f>
        <v>5</v>
      </c>
      <c r="C154" t="s">
        <v>17</v>
      </c>
      <c r="D154" s="2">
        <v>60862.548493656563</v>
      </c>
      <c r="E154">
        <f>+VLOOKUP(BUDGET[[#This Row],[GASTO]],Table4[#All],2,FALSE)</f>
        <v>41102</v>
      </c>
    </row>
    <row r="155" spans="1:5" x14ac:dyDescent="0.35">
      <c r="A155" s="1">
        <v>45778</v>
      </c>
      <c r="B155">
        <f>+MONTH(BUDGET[[#This Row],[FECHA]])</f>
        <v>5</v>
      </c>
      <c r="C155" t="s">
        <v>20</v>
      </c>
      <c r="D155" s="2">
        <v>22755.460012499992</v>
      </c>
      <c r="E155">
        <f>+VLOOKUP(BUDGET[[#This Row],[GASTO]],Table4[#All],2,FALSE)</f>
        <v>41103</v>
      </c>
    </row>
    <row r="156" spans="1:5" x14ac:dyDescent="0.35">
      <c r="A156" s="1">
        <v>45778</v>
      </c>
      <c r="B156">
        <f>+MONTH(BUDGET[[#This Row],[FECHA]])</f>
        <v>5</v>
      </c>
      <c r="C156" t="s">
        <v>6</v>
      </c>
      <c r="D156" s="2">
        <v>242372.24225952415</v>
      </c>
      <c r="E156">
        <f>+VLOOKUP(BUDGET[[#This Row],[GASTO]],Table4[#All],2,FALSE)</f>
        <v>41105</v>
      </c>
    </row>
    <row r="157" spans="1:5" x14ac:dyDescent="0.35">
      <c r="A157" s="1">
        <v>45778</v>
      </c>
      <c r="B157">
        <f>+MONTH(BUDGET[[#This Row],[FECHA]])</f>
        <v>5</v>
      </c>
      <c r="C157" t="s">
        <v>5</v>
      </c>
      <c r="D157" s="2">
        <v>117919.585085424</v>
      </c>
      <c r="E157">
        <f>+VLOOKUP(BUDGET[[#This Row],[GASTO]],Table4[#All],2,FALSE)</f>
        <v>41106</v>
      </c>
    </row>
    <row r="158" spans="1:5" x14ac:dyDescent="0.35">
      <c r="A158" s="1">
        <v>45778</v>
      </c>
      <c r="B158">
        <f>+MONTH(BUDGET[[#This Row],[FECHA]])</f>
        <v>5</v>
      </c>
      <c r="C158" t="s">
        <v>16</v>
      </c>
      <c r="D158" s="2">
        <v>99006.291375062065</v>
      </c>
      <c r="E158">
        <f>+VLOOKUP(BUDGET[[#This Row],[GASTO]],Table4[#All],2,FALSE)</f>
        <v>41108</v>
      </c>
    </row>
    <row r="159" spans="1:5" x14ac:dyDescent="0.35">
      <c r="A159" s="1">
        <v>45778</v>
      </c>
      <c r="B159">
        <f>+MONTH(BUDGET[[#This Row],[FECHA]])</f>
        <v>5</v>
      </c>
      <c r="C159" t="s">
        <v>23</v>
      </c>
      <c r="D159" s="2">
        <v>454052.67924726533</v>
      </c>
      <c r="E159">
        <f>+VLOOKUP(BUDGET[[#This Row],[GASTO]],Table4[#All],2,FALSE)</f>
        <v>41200</v>
      </c>
    </row>
    <row r="160" spans="1:5" x14ac:dyDescent="0.35">
      <c r="A160" s="1">
        <v>45778</v>
      </c>
      <c r="B160">
        <f>+MONTH(BUDGET[[#This Row],[FECHA]])</f>
        <v>5</v>
      </c>
      <c r="C160" t="s">
        <v>22</v>
      </c>
      <c r="D160" s="2">
        <v>73279.261754098014</v>
      </c>
      <c r="E160">
        <f>+VLOOKUP(BUDGET[[#This Row],[GASTO]],Table4[#All],2,FALSE)</f>
        <v>41202</v>
      </c>
    </row>
    <row r="161" spans="1:5" x14ac:dyDescent="0.35">
      <c r="A161" s="1">
        <v>45778</v>
      </c>
      <c r="B161">
        <f>+MONTH(BUDGET[[#This Row],[FECHA]])</f>
        <v>5</v>
      </c>
      <c r="C161" t="s">
        <v>24</v>
      </c>
      <c r="D161" s="2">
        <v>53094.689717547852</v>
      </c>
      <c r="E161">
        <f>+VLOOKUP(BUDGET[[#This Row],[GASTO]],Table4[#All],2,FALSE)</f>
        <v>41300</v>
      </c>
    </row>
    <row r="162" spans="1:5" x14ac:dyDescent="0.35">
      <c r="A162" s="1">
        <v>45778</v>
      </c>
      <c r="B162">
        <f>+MONTH(BUDGET[[#This Row],[FECHA]])</f>
        <v>5</v>
      </c>
      <c r="C162" t="s">
        <v>24</v>
      </c>
      <c r="D162" s="2">
        <v>0</v>
      </c>
      <c r="E162">
        <f>+VLOOKUP(BUDGET[[#This Row],[GASTO]],Table4[#All],2,FALSE)</f>
        <v>41300</v>
      </c>
    </row>
    <row r="163" spans="1:5" x14ac:dyDescent="0.35">
      <c r="A163" s="1">
        <v>45778</v>
      </c>
      <c r="B163">
        <f>+MONTH(BUDGET[[#This Row],[FECHA]])</f>
        <v>5</v>
      </c>
      <c r="C163" t="s">
        <v>25</v>
      </c>
      <c r="D163" s="2">
        <v>116911.76250000001</v>
      </c>
      <c r="E163">
        <f>+VLOOKUP(BUDGET[[#This Row],[GASTO]],Table4[#All],2,FALSE)</f>
        <v>41301</v>
      </c>
    </row>
    <row r="164" spans="1:5" x14ac:dyDescent="0.35">
      <c r="A164" s="1">
        <v>45778</v>
      </c>
      <c r="B164">
        <f>+MONTH(BUDGET[[#This Row],[FECHA]])</f>
        <v>5</v>
      </c>
      <c r="C164" t="s">
        <v>25</v>
      </c>
      <c r="D164" s="2">
        <v>10019.405999999999</v>
      </c>
      <c r="E164">
        <f>+VLOOKUP(BUDGET[[#This Row],[GASTO]],Table4[#All],2,FALSE)</f>
        <v>41301</v>
      </c>
    </row>
    <row r="165" spans="1:5" x14ac:dyDescent="0.35">
      <c r="A165" s="1">
        <v>45778</v>
      </c>
      <c r="B165">
        <f>+MONTH(BUDGET[[#This Row],[FECHA]])</f>
        <v>5</v>
      </c>
      <c r="C165" t="s">
        <v>19</v>
      </c>
      <c r="D165" s="2">
        <v>0</v>
      </c>
      <c r="E165">
        <f>+VLOOKUP(BUDGET[[#This Row],[GASTO]],Table4[#All],2,FALSE)</f>
        <v>41306</v>
      </c>
    </row>
    <row r="166" spans="1:5" x14ac:dyDescent="0.35">
      <c r="A166" s="1">
        <v>45778</v>
      </c>
      <c r="B166">
        <f>+MONTH(BUDGET[[#This Row],[FECHA]])</f>
        <v>5</v>
      </c>
      <c r="C166" t="s">
        <v>19</v>
      </c>
      <c r="D166" s="2">
        <v>9180</v>
      </c>
      <c r="E166">
        <f>+VLOOKUP(BUDGET[[#This Row],[GASTO]],Table4[#All],2,FALSE)</f>
        <v>41306</v>
      </c>
    </row>
    <row r="167" spans="1:5" x14ac:dyDescent="0.35">
      <c r="A167" s="1">
        <v>45778</v>
      </c>
      <c r="B167">
        <f>+MONTH(BUDGET[[#This Row],[FECHA]])</f>
        <v>5</v>
      </c>
      <c r="C167" t="s">
        <v>19</v>
      </c>
      <c r="D167" s="2">
        <v>15632.536107600003</v>
      </c>
      <c r="E167">
        <f>+VLOOKUP(BUDGET[[#This Row],[GASTO]],Table4[#All],2,FALSE)</f>
        <v>41306</v>
      </c>
    </row>
    <row r="168" spans="1:5" x14ac:dyDescent="0.35">
      <c r="A168" s="1">
        <v>45778</v>
      </c>
      <c r="B168">
        <f>+MONTH(BUDGET[[#This Row],[FECHA]])</f>
        <v>5</v>
      </c>
      <c r="C168" t="s">
        <v>19</v>
      </c>
      <c r="D168" s="2">
        <v>183239.06896800018</v>
      </c>
      <c r="E168">
        <f>+VLOOKUP(BUDGET[[#This Row],[GASTO]],Table4[#All],2,FALSE)</f>
        <v>41306</v>
      </c>
    </row>
    <row r="169" spans="1:5" x14ac:dyDescent="0.35">
      <c r="A169" s="1">
        <v>45778</v>
      </c>
      <c r="B169">
        <f>+MONTH(BUDGET[[#This Row],[FECHA]])</f>
        <v>5</v>
      </c>
      <c r="C169" t="s">
        <v>19</v>
      </c>
      <c r="D169" s="2">
        <v>14109.281509050001</v>
      </c>
      <c r="E169">
        <f>+VLOOKUP(BUDGET[[#This Row],[GASTO]],Table4[#All],2,FALSE)</f>
        <v>41306</v>
      </c>
    </row>
    <row r="170" spans="1:5" x14ac:dyDescent="0.35">
      <c r="A170" s="1">
        <v>45778</v>
      </c>
      <c r="B170">
        <f>+MONTH(BUDGET[[#This Row],[FECHA]])</f>
        <v>5</v>
      </c>
      <c r="C170" t="s">
        <v>19</v>
      </c>
      <c r="D170" s="2">
        <v>164971.00505340015</v>
      </c>
      <c r="E170">
        <f>+VLOOKUP(BUDGET[[#This Row],[GASTO]],Table4[#All],2,FALSE)</f>
        <v>41306</v>
      </c>
    </row>
    <row r="171" spans="1:5" x14ac:dyDescent="0.35">
      <c r="A171" s="1">
        <v>45778</v>
      </c>
      <c r="B171">
        <f>+MONTH(BUDGET[[#This Row],[FECHA]])</f>
        <v>5</v>
      </c>
      <c r="C171" t="s">
        <v>19</v>
      </c>
      <c r="D171" s="2">
        <v>56025</v>
      </c>
      <c r="E171">
        <f>+VLOOKUP(BUDGET[[#This Row],[GASTO]],Table4[#All],2,FALSE)</f>
        <v>41306</v>
      </c>
    </row>
    <row r="172" spans="1:5" x14ac:dyDescent="0.35">
      <c r="A172" s="1">
        <v>45778</v>
      </c>
      <c r="B172">
        <f>+MONTH(BUDGET[[#This Row],[FECHA]])</f>
        <v>5</v>
      </c>
      <c r="C172" t="s">
        <v>53</v>
      </c>
      <c r="D172" s="2">
        <v>216666.66666666666</v>
      </c>
      <c r="E172">
        <f>+VLOOKUP(BUDGET[[#This Row],[GASTO]],Table4[#All],2,FALSE)</f>
        <v>42001</v>
      </c>
    </row>
    <row r="173" spans="1:5" x14ac:dyDescent="0.35">
      <c r="A173" s="1">
        <v>45778</v>
      </c>
      <c r="B173">
        <f>+MONTH(BUDGET[[#This Row],[FECHA]])</f>
        <v>5</v>
      </c>
      <c r="C173" t="s">
        <v>53</v>
      </c>
      <c r="D173" s="2">
        <v>0</v>
      </c>
      <c r="E173">
        <f>+VLOOKUP(BUDGET[[#This Row],[GASTO]],Table4[#All],2,FALSE)</f>
        <v>42001</v>
      </c>
    </row>
    <row r="174" spans="1:5" x14ac:dyDescent="0.35">
      <c r="A174" s="1">
        <v>45778</v>
      </c>
      <c r="B174">
        <f>+MONTH(BUDGET[[#This Row],[FECHA]])</f>
        <v>5</v>
      </c>
      <c r="C174" t="s">
        <v>50</v>
      </c>
      <c r="D174" s="2">
        <v>1447593.5555555555</v>
      </c>
      <c r="E174">
        <f>+VLOOKUP(BUDGET[[#This Row],[GASTO]],Table4[#All],2,FALSE)</f>
        <v>42002</v>
      </c>
    </row>
    <row r="175" spans="1:5" x14ac:dyDescent="0.35">
      <c r="A175" s="1">
        <v>45778</v>
      </c>
      <c r="B175">
        <f>+MONTH(BUDGET[[#This Row],[FECHA]])</f>
        <v>5</v>
      </c>
      <c r="C175" t="s">
        <v>34</v>
      </c>
      <c r="D175" s="2">
        <v>41748.730000000003</v>
      </c>
      <c r="E175">
        <f>+VLOOKUP(BUDGET[[#This Row],[GASTO]],Table4[#All],2,FALSE)</f>
        <v>42003</v>
      </c>
    </row>
    <row r="176" spans="1:5" x14ac:dyDescent="0.35">
      <c r="A176" s="1">
        <v>45778</v>
      </c>
      <c r="B176">
        <f>+MONTH(BUDGET[[#This Row],[FECHA]])</f>
        <v>5</v>
      </c>
      <c r="C176" t="s">
        <v>34</v>
      </c>
      <c r="D176" s="2">
        <v>6665.4</v>
      </c>
      <c r="E176">
        <f>+VLOOKUP(BUDGET[[#This Row],[GASTO]],Table4[#All],2,FALSE)</f>
        <v>42003</v>
      </c>
    </row>
    <row r="177" spans="1:5" x14ac:dyDescent="0.35">
      <c r="A177" s="1">
        <v>45778</v>
      </c>
      <c r="B177">
        <f>+MONTH(BUDGET[[#This Row],[FECHA]])</f>
        <v>5</v>
      </c>
      <c r="C177" t="s">
        <v>34</v>
      </c>
      <c r="D177" s="2">
        <v>217736.4</v>
      </c>
      <c r="E177">
        <f>+VLOOKUP(BUDGET[[#This Row],[GASTO]],Table4[#All],2,FALSE)</f>
        <v>42003</v>
      </c>
    </row>
    <row r="178" spans="1:5" x14ac:dyDescent="0.35">
      <c r="A178" s="1">
        <v>45778</v>
      </c>
      <c r="B178">
        <f>+MONTH(BUDGET[[#This Row],[FECHA]])</f>
        <v>5</v>
      </c>
      <c r="C178" t="s">
        <v>34</v>
      </c>
      <c r="D178" s="2">
        <v>191714.69</v>
      </c>
      <c r="E178">
        <f>+VLOOKUP(BUDGET[[#This Row],[GASTO]],Table4[#All],2,FALSE)</f>
        <v>42003</v>
      </c>
    </row>
    <row r="179" spans="1:5" x14ac:dyDescent="0.35">
      <c r="A179" s="1">
        <v>45778</v>
      </c>
      <c r="B179">
        <f>+MONTH(BUDGET[[#This Row],[FECHA]])</f>
        <v>5</v>
      </c>
      <c r="C179" t="s">
        <v>34</v>
      </c>
      <c r="D179" s="2">
        <v>39333.33</v>
      </c>
      <c r="E179">
        <f>+VLOOKUP(BUDGET[[#This Row],[GASTO]],Table4[#All],2,FALSE)</f>
        <v>42003</v>
      </c>
    </row>
    <row r="180" spans="1:5" x14ac:dyDescent="0.35">
      <c r="A180" s="1">
        <v>45778</v>
      </c>
      <c r="B180">
        <f>+MONTH(BUDGET[[#This Row],[FECHA]])</f>
        <v>5</v>
      </c>
      <c r="C180" t="s">
        <v>34</v>
      </c>
      <c r="D180" s="2">
        <v>193568.34</v>
      </c>
      <c r="E180">
        <f>+VLOOKUP(BUDGET[[#This Row],[GASTO]],Table4[#All],2,FALSE)</f>
        <v>42003</v>
      </c>
    </row>
    <row r="181" spans="1:5" x14ac:dyDescent="0.35">
      <c r="A181" s="1">
        <v>45778</v>
      </c>
      <c r="B181">
        <f>+MONTH(BUDGET[[#This Row],[FECHA]])</f>
        <v>5</v>
      </c>
      <c r="C181" t="s">
        <v>34</v>
      </c>
      <c r="D181" s="2">
        <v>0</v>
      </c>
      <c r="E181">
        <f>+VLOOKUP(BUDGET[[#This Row],[GASTO]],Table4[#All],2,FALSE)</f>
        <v>42003</v>
      </c>
    </row>
    <row r="182" spans="1:5" x14ac:dyDescent="0.35">
      <c r="A182" s="1">
        <v>45778</v>
      </c>
      <c r="B182">
        <f>+MONTH(BUDGET[[#This Row],[FECHA]])</f>
        <v>5</v>
      </c>
      <c r="C182" t="s">
        <v>34</v>
      </c>
      <c r="D182" s="2">
        <v>0</v>
      </c>
      <c r="E182">
        <f>+VLOOKUP(BUDGET[[#This Row],[GASTO]],Table4[#All],2,FALSE)</f>
        <v>42003</v>
      </c>
    </row>
    <row r="183" spans="1:5" x14ac:dyDescent="0.35">
      <c r="A183" s="1">
        <v>45778</v>
      </c>
      <c r="B183">
        <f>+MONTH(BUDGET[[#This Row],[FECHA]])</f>
        <v>5</v>
      </c>
      <c r="C183" t="s">
        <v>10</v>
      </c>
      <c r="D183" s="2">
        <v>2721493.7640000004</v>
      </c>
      <c r="E183">
        <f>+VLOOKUP(BUDGET[[#This Row],[GASTO]],Table4[#All],2,FALSE)</f>
        <v>41100</v>
      </c>
    </row>
    <row r="184" spans="1:5" x14ac:dyDescent="0.35">
      <c r="A184" s="1">
        <v>45778</v>
      </c>
      <c r="B184">
        <f>+MONTH(BUDGET[[#This Row],[FECHA]])</f>
        <v>5</v>
      </c>
      <c r="C184" t="s">
        <v>15</v>
      </c>
      <c r="D184" s="2">
        <v>235862.79288000008</v>
      </c>
      <c r="E184">
        <f>+VLOOKUP(BUDGET[[#This Row],[GASTO]],Table4[#All],2,FALSE)</f>
        <v>41101</v>
      </c>
    </row>
    <row r="185" spans="1:5" x14ac:dyDescent="0.35">
      <c r="A185" s="1">
        <v>45778</v>
      </c>
      <c r="B185">
        <f>+MONTH(BUDGET[[#This Row],[FECHA]])</f>
        <v>5</v>
      </c>
      <c r="C185" t="s">
        <v>17</v>
      </c>
      <c r="D185" s="2">
        <v>89863.4103998153</v>
      </c>
      <c r="E185">
        <f>+VLOOKUP(BUDGET[[#This Row],[GASTO]],Table4[#All],2,FALSE)</f>
        <v>41102</v>
      </c>
    </row>
    <row r="186" spans="1:5" x14ac:dyDescent="0.35">
      <c r="A186" s="1">
        <v>45778</v>
      </c>
      <c r="B186">
        <f>+MONTH(BUDGET[[#This Row],[FECHA]])</f>
        <v>5</v>
      </c>
      <c r="C186" t="s">
        <v>20</v>
      </c>
      <c r="D186" s="2">
        <v>32382.708856249999</v>
      </c>
      <c r="E186">
        <f>+VLOOKUP(BUDGET[[#This Row],[GASTO]],Table4[#All],2,FALSE)</f>
        <v>41103</v>
      </c>
    </row>
    <row r="187" spans="1:5" x14ac:dyDescent="0.35">
      <c r="A187" s="1">
        <v>45778</v>
      </c>
      <c r="B187">
        <f>+MONTH(BUDGET[[#This Row],[FECHA]])</f>
        <v>5</v>
      </c>
      <c r="C187" t="s">
        <v>5</v>
      </c>
      <c r="D187" s="2">
        <v>57765.850803600006</v>
      </c>
      <c r="E187">
        <f>+VLOOKUP(BUDGET[[#This Row],[GASTO]],Table4[#All],2,FALSE)</f>
        <v>41106</v>
      </c>
    </row>
    <row r="188" spans="1:5" x14ac:dyDescent="0.35">
      <c r="A188" s="1">
        <v>45778</v>
      </c>
      <c r="B188">
        <f>+MONTH(BUDGET[[#This Row],[FECHA]])</f>
        <v>5</v>
      </c>
      <c r="C188" t="s">
        <v>18</v>
      </c>
      <c r="D188" s="2">
        <v>1668752.7972793188</v>
      </c>
      <c r="E188">
        <f>+VLOOKUP(BUDGET[[#This Row],[GASTO]],Table4[#All],2,FALSE)</f>
        <v>41107</v>
      </c>
    </row>
    <row r="189" spans="1:5" x14ac:dyDescent="0.35">
      <c r="A189" s="1">
        <v>45778</v>
      </c>
      <c r="B189">
        <f>+MONTH(BUDGET[[#This Row],[FECHA]])</f>
        <v>5</v>
      </c>
      <c r="C189" t="s">
        <v>16</v>
      </c>
      <c r="D189" s="2">
        <v>146182.5574873552</v>
      </c>
      <c r="E189">
        <f>+VLOOKUP(BUDGET[[#This Row],[GASTO]],Table4[#All],2,FALSE)</f>
        <v>41108</v>
      </c>
    </row>
    <row r="190" spans="1:5" x14ac:dyDescent="0.35">
      <c r="A190" s="1">
        <v>45778</v>
      </c>
      <c r="B190">
        <f>+MONTH(BUDGET[[#This Row],[FECHA]])</f>
        <v>5</v>
      </c>
      <c r="C190" t="s">
        <v>23</v>
      </c>
      <c r="D190" s="2">
        <v>624795.77214846807</v>
      </c>
      <c r="E190">
        <f>+VLOOKUP(BUDGET[[#This Row],[GASTO]],Table4[#All],2,FALSE)</f>
        <v>41200</v>
      </c>
    </row>
    <row r="191" spans="1:5" x14ac:dyDescent="0.35">
      <c r="A191" s="1">
        <v>45778</v>
      </c>
      <c r="B191">
        <f>+MONTH(BUDGET[[#This Row],[FECHA]])</f>
        <v>5</v>
      </c>
      <c r="C191" t="s">
        <v>22</v>
      </c>
      <c r="D191" s="2">
        <v>143584.33850030892</v>
      </c>
      <c r="E191">
        <f>+VLOOKUP(BUDGET[[#This Row],[GASTO]],Table4[#All],2,FALSE)</f>
        <v>41202</v>
      </c>
    </row>
    <row r="192" spans="1:5" x14ac:dyDescent="0.35">
      <c r="A192" s="1">
        <v>45778</v>
      </c>
      <c r="B192">
        <f>+MONTH(BUDGET[[#This Row],[FECHA]])</f>
        <v>5</v>
      </c>
      <c r="C192" t="s">
        <v>24</v>
      </c>
      <c r="D192" s="2">
        <v>78394.185097854453</v>
      </c>
      <c r="E192">
        <f>+VLOOKUP(BUDGET[[#This Row],[GASTO]],Table4[#All],2,FALSE)</f>
        <v>41300</v>
      </c>
    </row>
    <row r="193" spans="1:5" x14ac:dyDescent="0.35">
      <c r="A193" s="1">
        <v>45778</v>
      </c>
      <c r="B193">
        <f>+MONTH(BUDGET[[#This Row],[FECHA]])</f>
        <v>5</v>
      </c>
      <c r="C193" t="s">
        <v>24</v>
      </c>
      <c r="D193" s="2">
        <v>0</v>
      </c>
      <c r="E193">
        <f>+VLOOKUP(BUDGET[[#This Row],[GASTO]],Table4[#All],2,FALSE)</f>
        <v>41300</v>
      </c>
    </row>
    <row r="194" spans="1:5" x14ac:dyDescent="0.35">
      <c r="A194" s="1">
        <v>45778</v>
      </c>
      <c r="B194">
        <f>+MONTH(BUDGET[[#This Row],[FECHA]])</f>
        <v>5</v>
      </c>
      <c r="C194" t="s">
        <v>25</v>
      </c>
      <c r="D194" s="2">
        <v>131500.89749999999</v>
      </c>
      <c r="E194">
        <f>+VLOOKUP(BUDGET[[#This Row],[GASTO]],Table4[#All],2,FALSE)</f>
        <v>41301</v>
      </c>
    </row>
    <row r="195" spans="1:5" x14ac:dyDescent="0.35">
      <c r="A195" s="1">
        <v>45778</v>
      </c>
      <c r="B195">
        <f>+MONTH(BUDGET[[#This Row],[FECHA]])</f>
        <v>5</v>
      </c>
      <c r="C195" t="s">
        <v>25</v>
      </c>
      <c r="D195" s="2">
        <v>16678.3815</v>
      </c>
      <c r="E195">
        <f>+VLOOKUP(BUDGET[[#This Row],[GASTO]],Table4[#All],2,FALSE)</f>
        <v>41301</v>
      </c>
    </row>
    <row r="196" spans="1:5" x14ac:dyDescent="0.35">
      <c r="A196" s="1">
        <v>45778</v>
      </c>
      <c r="B196">
        <f>+MONTH(BUDGET[[#This Row],[FECHA]])</f>
        <v>5</v>
      </c>
      <c r="C196" t="s">
        <v>19</v>
      </c>
      <c r="D196" s="2">
        <v>9000</v>
      </c>
      <c r="E196">
        <f>+VLOOKUP(BUDGET[[#This Row],[GASTO]],Table4[#All],2,FALSE)</f>
        <v>41306</v>
      </c>
    </row>
    <row r="197" spans="1:5" x14ac:dyDescent="0.35">
      <c r="A197" s="1">
        <v>45778</v>
      </c>
      <c r="B197">
        <f>+MONTH(BUDGET[[#This Row],[FECHA]])</f>
        <v>5</v>
      </c>
      <c r="C197" t="s">
        <v>19</v>
      </c>
      <c r="D197" s="2">
        <v>88740</v>
      </c>
      <c r="E197">
        <f>+VLOOKUP(BUDGET[[#This Row],[GASTO]],Table4[#All],2,FALSE)</f>
        <v>41306</v>
      </c>
    </row>
    <row r="198" spans="1:5" x14ac:dyDescent="0.35">
      <c r="A198" s="1">
        <v>45778</v>
      </c>
      <c r="B198">
        <f>+MONTH(BUDGET[[#This Row],[FECHA]])</f>
        <v>5</v>
      </c>
      <c r="C198" t="s">
        <v>19</v>
      </c>
      <c r="D198" s="2">
        <v>17883.910795500015</v>
      </c>
      <c r="E198">
        <f>+VLOOKUP(BUDGET[[#This Row],[GASTO]],Table4[#All],2,FALSE)</f>
        <v>41306</v>
      </c>
    </row>
    <row r="199" spans="1:5" x14ac:dyDescent="0.35">
      <c r="A199" s="1">
        <v>45778</v>
      </c>
      <c r="B199">
        <f>+MONTH(BUDGET[[#This Row],[FECHA]])</f>
        <v>5</v>
      </c>
      <c r="C199" t="s">
        <v>19</v>
      </c>
      <c r="D199" s="2">
        <v>211971.25726199991</v>
      </c>
      <c r="E199">
        <f>+VLOOKUP(BUDGET[[#This Row],[GASTO]],Table4[#All],2,FALSE)</f>
        <v>41306</v>
      </c>
    </row>
    <row r="200" spans="1:5" x14ac:dyDescent="0.35">
      <c r="A200" s="1">
        <v>45778</v>
      </c>
      <c r="B200">
        <f>+MONTH(BUDGET[[#This Row],[FECHA]])</f>
        <v>5</v>
      </c>
      <c r="C200" t="s">
        <v>19</v>
      </c>
      <c r="D200" s="2">
        <v>18547.312795049998</v>
      </c>
      <c r="E200">
        <f>+VLOOKUP(BUDGET[[#This Row],[GASTO]],Table4[#All],2,FALSE)</f>
        <v>41306</v>
      </c>
    </row>
    <row r="201" spans="1:5" x14ac:dyDescent="0.35">
      <c r="A201" s="1">
        <v>45778</v>
      </c>
      <c r="B201">
        <f>+MONTH(BUDGET[[#This Row],[FECHA]])</f>
        <v>5</v>
      </c>
      <c r="C201" t="s">
        <v>19</v>
      </c>
      <c r="D201" s="2">
        <v>218608.92959490002</v>
      </c>
      <c r="E201">
        <f>+VLOOKUP(BUDGET[[#This Row],[GASTO]],Table4[#All],2,FALSE)</f>
        <v>41306</v>
      </c>
    </row>
    <row r="202" spans="1:5" x14ac:dyDescent="0.35">
      <c r="A202" s="1">
        <v>45778</v>
      </c>
      <c r="B202">
        <f>+MONTH(BUDGET[[#This Row],[FECHA]])</f>
        <v>5</v>
      </c>
      <c r="C202" t="s">
        <v>19</v>
      </c>
      <c r="D202" s="2">
        <v>48600</v>
      </c>
      <c r="E202">
        <f>+VLOOKUP(BUDGET[[#This Row],[GASTO]],Table4[#All],2,FALSE)</f>
        <v>41306</v>
      </c>
    </row>
    <row r="203" spans="1:5" x14ac:dyDescent="0.35">
      <c r="A203" s="1">
        <v>45778</v>
      </c>
      <c r="B203">
        <f>+MONTH(BUDGET[[#This Row],[FECHA]])</f>
        <v>5</v>
      </c>
      <c r="C203" t="s">
        <v>30</v>
      </c>
      <c r="D203" s="2">
        <v>43770</v>
      </c>
      <c r="E203">
        <f>+VLOOKUP(BUDGET[[#This Row],[GASTO]],Table4[#All],2,FALSE)</f>
        <v>52000</v>
      </c>
    </row>
    <row r="204" spans="1:5" x14ac:dyDescent="0.35">
      <c r="A204" s="1">
        <v>45778</v>
      </c>
      <c r="B204">
        <f>+MONTH(BUDGET[[#This Row],[FECHA]])</f>
        <v>5</v>
      </c>
      <c r="C204" t="s">
        <v>30</v>
      </c>
      <c r="D204" s="2">
        <v>0</v>
      </c>
      <c r="E204">
        <f>+VLOOKUP(BUDGET[[#This Row],[GASTO]],Table4[#All],2,FALSE)</f>
        <v>52000</v>
      </c>
    </row>
    <row r="205" spans="1:5" x14ac:dyDescent="0.35">
      <c r="A205" s="1">
        <v>45778</v>
      </c>
      <c r="B205">
        <f>+MONTH(BUDGET[[#This Row],[FECHA]])</f>
        <v>5</v>
      </c>
      <c r="C205" t="s">
        <v>30</v>
      </c>
      <c r="D205" s="2">
        <v>84640</v>
      </c>
      <c r="E205">
        <f>+VLOOKUP(BUDGET[[#This Row],[GASTO]],Table4[#All],2,FALSE)</f>
        <v>52000</v>
      </c>
    </row>
    <row r="206" spans="1:5" x14ac:dyDescent="0.35">
      <c r="A206" s="1">
        <v>45778</v>
      </c>
      <c r="B206">
        <f>+MONTH(BUDGET[[#This Row],[FECHA]])</f>
        <v>5</v>
      </c>
      <c r="C206" t="s">
        <v>33</v>
      </c>
      <c r="D206" s="2">
        <v>34500</v>
      </c>
      <c r="E206">
        <f>+VLOOKUP(BUDGET[[#This Row],[GASTO]],Table4[#All],2,FALSE)</f>
        <v>52001</v>
      </c>
    </row>
    <row r="207" spans="1:5" x14ac:dyDescent="0.35">
      <c r="A207" s="1">
        <v>45778</v>
      </c>
      <c r="B207">
        <f>+MONTH(BUDGET[[#This Row],[FECHA]])</f>
        <v>5</v>
      </c>
      <c r="C207" t="s">
        <v>33</v>
      </c>
      <c r="D207" s="2">
        <v>50500</v>
      </c>
      <c r="E207">
        <f>+VLOOKUP(BUDGET[[#This Row],[GASTO]],Table4[#All],2,FALSE)</f>
        <v>52001</v>
      </c>
    </row>
    <row r="208" spans="1:5" x14ac:dyDescent="0.35">
      <c r="A208" s="1">
        <v>45778</v>
      </c>
      <c r="B208">
        <f>+MONTH(BUDGET[[#This Row],[FECHA]])</f>
        <v>5</v>
      </c>
      <c r="C208" t="s">
        <v>31</v>
      </c>
      <c r="D208" s="2">
        <v>0</v>
      </c>
      <c r="E208">
        <f>+VLOOKUP(BUDGET[[#This Row],[GASTO]],Table4[#All],2,FALSE)</f>
        <v>52002</v>
      </c>
    </row>
    <row r="209" spans="1:5" x14ac:dyDescent="0.35">
      <c r="A209" s="1">
        <v>45778</v>
      </c>
      <c r="B209">
        <f>+MONTH(BUDGET[[#This Row],[FECHA]])</f>
        <v>5</v>
      </c>
      <c r="C209" t="s">
        <v>31</v>
      </c>
      <c r="D209" s="2">
        <v>0</v>
      </c>
      <c r="E209">
        <f>+VLOOKUP(BUDGET[[#This Row],[GASTO]],Table4[#All],2,FALSE)</f>
        <v>52002</v>
      </c>
    </row>
    <row r="210" spans="1:5" x14ac:dyDescent="0.35">
      <c r="A210" s="1">
        <v>45778</v>
      </c>
      <c r="B210">
        <f>+MONTH(BUDGET[[#This Row],[FECHA]])</f>
        <v>5</v>
      </c>
      <c r="C210" t="s">
        <v>32</v>
      </c>
      <c r="D210" s="2">
        <v>0</v>
      </c>
      <c r="E210">
        <f>+VLOOKUP(BUDGET[[#This Row],[GASTO]],Table4[#All],2,FALSE)</f>
        <v>52003</v>
      </c>
    </row>
    <row r="211" spans="1:5" x14ac:dyDescent="0.35">
      <c r="A211" s="1">
        <v>45778</v>
      </c>
      <c r="B211">
        <f>+MONTH(BUDGET[[#This Row],[FECHA]])</f>
        <v>5</v>
      </c>
      <c r="C211" t="s">
        <v>32</v>
      </c>
      <c r="D211" s="2">
        <v>0</v>
      </c>
      <c r="E211">
        <f>+VLOOKUP(BUDGET[[#This Row],[GASTO]],Table4[#All],2,FALSE)</f>
        <v>52003</v>
      </c>
    </row>
    <row r="212" spans="1:5" x14ac:dyDescent="0.35">
      <c r="A212" s="1">
        <v>45778</v>
      </c>
      <c r="B212">
        <f>+MONTH(BUDGET[[#This Row],[FECHA]])</f>
        <v>5</v>
      </c>
      <c r="C212" t="s">
        <v>32</v>
      </c>
      <c r="D212" s="2">
        <v>0</v>
      </c>
      <c r="E212">
        <f>+VLOOKUP(BUDGET[[#This Row],[GASTO]],Table4[#All],2,FALSE)</f>
        <v>52003</v>
      </c>
    </row>
    <row r="213" spans="1:5" x14ac:dyDescent="0.35">
      <c r="A213" s="1">
        <v>45778</v>
      </c>
      <c r="B213">
        <f>+MONTH(BUDGET[[#This Row],[FECHA]])</f>
        <v>5</v>
      </c>
      <c r="C213" t="s">
        <v>32</v>
      </c>
      <c r="D213" s="2">
        <v>0</v>
      </c>
      <c r="E213">
        <f>+VLOOKUP(BUDGET[[#This Row],[GASTO]],Table4[#All],2,FALSE)</f>
        <v>52003</v>
      </c>
    </row>
    <row r="214" spans="1:5" x14ac:dyDescent="0.35">
      <c r="A214" s="1">
        <v>45778</v>
      </c>
      <c r="B214">
        <f>+MONTH(BUDGET[[#This Row],[FECHA]])</f>
        <v>5</v>
      </c>
      <c r="C214" t="s">
        <v>32</v>
      </c>
      <c r="D214" s="2">
        <v>0</v>
      </c>
      <c r="E214">
        <f>+VLOOKUP(BUDGET[[#This Row],[GASTO]],Table4[#All],2,FALSE)</f>
        <v>52003</v>
      </c>
    </row>
    <row r="215" spans="1:5" x14ac:dyDescent="0.35">
      <c r="A215" s="1">
        <v>45778</v>
      </c>
      <c r="B215">
        <f>+MONTH(BUDGET[[#This Row],[FECHA]])</f>
        <v>5</v>
      </c>
      <c r="C215" t="s">
        <v>32</v>
      </c>
      <c r="D215" s="2">
        <v>12000</v>
      </c>
      <c r="E215">
        <f>+VLOOKUP(BUDGET[[#This Row],[GASTO]],Table4[#All],2,FALSE)</f>
        <v>52003</v>
      </c>
    </row>
    <row r="216" spans="1:5" x14ac:dyDescent="0.35">
      <c r="A216" s="1">
        <v>45778</v>
      </c>
      <c r="B216">
        <f>+MONTH(BUDGET[[#This Row],[FECHA]])</f>
        <v>5</v>
      </c>
      <c r="C216" t="s">
        <v>18</v>
      </c>
      <c r="D216" s="2">
        <v>3000</v>
      </c>
      <c r="E216">
        <f>+VLOOKUP(BUDGET[[#This Row],[GASTO]],Table4[#All],2,FALSE)</f>
        <v>41107</v>
      </c>
    </row>
    <row r="217" spans="1:5" x14ac:dyDescent="0.35">
      <c r="A217" s="1">
        <v>45778</v>
      </c>
      <c r="B217">
        <f>+MONTH(BUDGET[[#This Row],[FECHA]])</f>
        <v>5</v>
      </c>
      <c r="C217" t="s">
        <v>48</v>
      </c>
      <c r="D217" s="2">
        <v>165890.66666666666</v>
      </c>
      <c r="E217">
        <f>+VLOOKUP(BUDGET[[#This Row],[GASTO]],Table4[#All],2,FALSE)</f>
        <v>53001</v>
      </c>
    </row>
    <row r="218" spans="1:5" x14ac:dyDescent="0.35">
      <c r="A218" s="1">
        <v>45778</v>
      </c>
      <c r="B218">
        <f>+MONTH(BUDGET[[#This Row],[FECHA]])</f>
        <v>5</v>
      </c>
      <c r="C218" t="s">
        <v>54</v>
      </c>
      <c r="D218" s="2">
        <v>766.7</v>
      </c>
      <c r="E218">
        <f>+VLOOKUP(BUDGET[[#This Row],[GASTO]],Table4[#All],2,FALSE)</f>
        <v>53002</v>
      </c>
    </row>
    <row r="219" spans="1:5" x14ac:dyDescent="0.35">
      <c r="A219" s="1">
        <v>45778</v>
      </c>
      <c r="B219">
        <f>+MONTH(BUDGET[[#This Row],[FECHA]])</f>
        <v>5</v>
      </c>
      <c r="C219" t="s">
        <v>54</v>
      </c>
      <c r="D219" s="2">
        <v>30668</v>
      </c>
      <c r="E219">
        <f>+VLOOKUP(BUDGET[[#This Row],[GASTO]],Table4[#All],2,FALSE)</f>
        <v>53002</v>
      </c>
    </row>
    <row r="220" spans="1:5" x14ac:dyDescent="0.35">
      <c r="A220" s="1">
        <v>45778</v>
      </c>
      <c r="B220">
        <f>+MONTH(BUDGET[[#This Row],[FECHA]])</f>
        <v>5</v>
      </c>
      <c r="C220" t="s">
        <v>54</v>
      </c>
      <c r="D220" s="2">
        <v>2300.1</v>
      </c>
      <c r="E220">
        <f>+VLOOKUP(BUDGET[[#This Row],[GASTO]],Table4[#All],2,FALSE)</f>
        <v>53002</v>
      </c>
    </row>
    <row r="221" spans="1:5" x14ac:dyDescent="0.35">
      <c r="A221" s="1">
        <v>45778</v>
      </c>
      <c r="B221">
        <f>+MONTH(BUDGET[[#This Row],[FECHA]])</f>
        <v>5</v>
      </c>
      <c r="C221" t="s">
        <v>41</v>
      </c>
      <c r="D221" s="2">
        <v>5000</v>
      </c>
      <c r="E221">
        <f>+VLOOKUP(BUDGET[[#This Row],[GASTO]],Table4[#All],2,FALSE)</f>
        <v>54001</v>
      </c>
    </row>
    <row r="222" spans="1:5" x14ac:dyDescent="0.35">
      <c r="A222" s="1">
        <v>45778</v>
      </c>
      <c r="B222">
        <f>+MONTH(BUDGET[[#This Row],[FECHA]])</f>
        <v>5</v>
      </c>
      <c r="C222" t="s">
        <v>41</v>
      </c>
      <c r="D222" s="2">
        <v>5932.5</v>
      </c>
      <c r="E222">
        <f>+VLOOKUP(BUDGET[[#This Row],[GASTO]],Table4[#All],2,FALSE)</f>
        <v>54001</v>
      </c>
    </row>
    <row r="223" spans="1:5" x14ac:dyDescent="0.35">
      <c r="A223" s="1">
        <v>45778</v>
      </c>
      <c r="B223">
        <f>+MONTH(BUDGET[[#This Row],[FECHA]])</f>
        <v>5</v>
      </c>
      <c r="C223" t="s">
        <v>26</v>
      </c>
      <c r="D223" s="2">
        <v>3000</v>
      </c>
      <c r="E223">
        <f>+VLOOKUP(BUDGET[[#This Row],[GASTO]],Table4[#All],2,FALSE)</f>
        <v>54002</v>
      </c>
    </row>
    <row r="224" spans="1:5" x14ac:dyDescent="0.35">
      <c r="A224" s="1">
        <v>45778</v>
      </c>
      <c r="B224">
        <f>+MONTH(BUDGET[[#This Row],[FECHA]])</f>
        <v>5</v>
      </c>
      <c r="C224" t="s">
        <v>13</v>
      </c>
      <c r="D224" s="2">
        <v>2500</v>
      </c>
      <c r="E224">
        <f>+VLOOKUP(BUDGET[[#This Row],[GASTO]],Table4[#All],2,FALSE)</f>
        <v>54003</v>
      </c>
    </row>
    <row r="225" spans="1:5" x14ac:dyDescent="0.35">
      <c r="A225" s="1">
        <v>45778</v>
      </c>
      <c r="B225">
        <f>+MONTH(BUDGET[[#This Row],[FECHA]])</f>
        <v>5</v>
      </c>
      <c r="C225" t="s">
        <v>13</v>
      </c>
      <c r="D225" s="2">
        <v>3000</v>
      </c>
      <c r="E225">
        <f>+VLOOKUP(BUDGET[[#This Row],[GASTO]],Table4[#All],2,FALSE)</f>
        <v>54003</v>
      </c>
    </row>
    <row r="226" spans="1:5" x14ac:dyDescent="0.35">
      <c r="A226" s="1">
        <v>45778</v>
      </c>
      <c r="B226">
        <f>+MONTH(BUDGET[[#This Row],[FECHA]])</f>
        <v>5</v>
      </c>
      <c r="C226" t="s">
        <v>13</v>
      </c>
      <c r="D226" s="2">
        <v>13650</v>
      </c>
      <c r="E226">
        <f>+VLOOKUP(BUDGET[[#This Row],[GASTO]],Table4[#All],2,FALSE)</f>
        <v>54003</v>
      </c>
    </row>
    <row r="227" spans="1:5" x14ac:dyDescent="0.35">
      <c r="A227" s="1">
        <v>45778</v>
      </c>
      <c r="B227">
        <f>+MONTH(BUDGET[[#This Row],[FECHA]])</f>
        <v>5</v>
      </c>
      <c r="C227" t="s">
        <v>10</v>
      </c>
      <c r="D227" s="2">
        <v>1449190.35</v>
      </c>
      <c r="E227">
        <f>+VLOOKUP(BUDGET[[#This Row],[GASTO]],Table4[#All],2,FALSE)</f>
        <v>41100</v>
      </c>
    </row>
    <row r="228" spans="1:5" x14ac:dyDescent="0.35">
      <c r="A228" s="1">
        <v>45778</v>
      </c>
      <c r="B228">
        <f>+MONTH(BUDGET[[#This Row],[FECHA]])</f>
        <v>5</v>
      </c>
      <c r="C228" t="s">
        <v>15</v>
      </c>
      <c r="D228" s="2">
        <v>125596.49700000003</v>
      </c>
      <c r="E228">
        <f>+VLOOKUP(BUDGET[[#This Row],[GASTO]],Table4[#All],2,FALSE)</f>
        <v>41101</v>
      </c>
    </row>
    <row r="229" spans="1:5" x14ac:dyDescent="0.35">
      <c r="A229" s="1">
        <v>45778</v>
      </c>
      <c r="B229">
        <f>+MONTH(BUDGET[[#This Row],[FECHA]])</f>
        <v>5</v>
      </c>
      <c r="C229" t="s">
        <v>17</v>
      </c>
      <c r="D229" s="2">
        <v>42396.313658193496</v>
      </c>
      <c r="E229">
        <f>+VLOOKUP(BUDGET[[#This Row],[GASTO]],Table4[#All],2,FALSE)</f>
        <v>41102</v>
      </c>
    </row>
    <row r="230" spans="1:5" x14ac:dyDescent="0.35">
      <c r="A230" s="1">
        <v>45778</v>
      </c>
      <c r="B230">
        <f>+MONTH(BUDGET[[#This Row],[FECHA]])</f>
        <v>5</v>
      </c>
      <c r="C230" t="s">
        <v>20</v>
      </c>
      <c r="D230" s="2">
        <v>18547.146500000003</v>
      </c>
      <c r="E230">
        <f>+VLOOKUP(BUDGET[[#This Row],[GASTO]],Table4[#All],2,FALSE)</f>
        <v>41103</v>
      </c>
    </row>
    <row r="231" spans="1:5" x14ac:dyDescent="0.35">
      <c r="A231" s="1">
        <v>45778</v>
      </c>
      <c r="B231">
        <f>+MONTH(BUDGET[[#This Row],[FECHA]])</f>
        <v>5</v>
      </c>
      <c r="C231" t="s">
        <v>5</v>
      </c>
      <c r="D231" s="2">
        <v>108080.69352000002</v>
      </c>
      <c r="E231">
        <f>+VLOOKUP(BUDGET[[#This Row],[GASTO]],Table4[#All],2,FALSE)</f>
        <v>41106</v>
      </c>
    </row>
    <row r="232" spans="1:5" x14ac:dyDescent="0.35">
      <c r="A232" s="1">
        <v>45778</v>
      </c>
      <c r="B232">
        <f>+MONTH(BUDGET[[#This Row],[FECHA]])</f>
        <v>5</v>
      </c>
      <c r="C232" t="s">
        <v>16</v>
      </c>
      <c r="D232" s="2">
        <v>68966.908010911095</v>
      </c>
      <c r="E232">
        <f>+VLOOKUP(BUDGET[[#This Row],[GASTO]],Table4[#All],2,FALSE)</f>
        <v>41108</v>
      </c>
    </row>
    <row r="233" spans="1:5" x14ac:dyDescent="0.35">
      <c r="A233" s="1">
        <v>45778</v>
      </c>
      <c r="B233">
        <f>+MONTH(BUDGET[[#This Row],[FECHA]])</f>
        <v>5</v>
      </c>
      <c r="C233" t="s">
        <v>23</v>
      </c>
      <c r="D233" s="2">
        <v>209257.32008138322</v>
      </c>
      <c r="E233">
        <f>+VLOOKUP(BUDGET[[#This Row],[GASTO]],Table4[#All],2,FALSE)</f>
        <v>41200</v>
      </c>
    </row>
    <row r="234" spans="1:5" x14ac:dyDescent="0.35">
      <c r="A234" s="1">
        <v>45778</v>
      </c>
      <c r="B234">
        <f>+MONTH(BUDGET[[#This Row],[FECHA]])</f>
        <v>5</v>
      </c>
      <c r="C234" t="s">
        <v>22</v>
      </c>
      <c r="D234" s="2">
        <v>51453.550217546246</v>
      </c>
      <c r="E234">
        <f>+VLOOKUP(BUDGET[[#This Row],[GASTO]],Table4[#All],2,FALSE)</f>
        <v>41202</v>
      </c>
    </row>
    <row r="235" spans="1:5" x14ac:dyDescent="0.35">
      <c r="A235" s="1">
        <v>45778</v>
      </c>
      <c r="B235">
        <f>+MONTH(BUDGET[[#This Row],[FECHA]])</f>
        <v>5</v>
      </c>
      <c r="C235" t="s">
        <v>24</v>
      </c>
      <c r="D235" s="2">
        <v>36985.291851264381</v>
      </c>
      <c r="E235">
        <f>+VLOOKUP(BUDGET[[#This Row],[GASTO]],Table4[#All],2,FALSE)</f>
        <v>41300</v>
      </c>
    </row>
    <row r="236" spans="1:5" x14ac:dyDescent="0.35">
      <c r="A236" s="1">
        <v>45778</v>
      </c>
      <c r="B236">
        <f>+MONTH(BUDGET[[#This Row],[FECHA]])</f>
        <v>5</v>
      </c>
      <c r="C236" t="s">
        <v>24</v>
      </c>
      <c r="D236" s="2">
        <v>0</v>
      </c>
      <c r="E236">
        <f>+VLOOKUP(BUDGET[[#This Row],[GASTO]],Table4[#All],2,FALSE)</f>
        <v>41300</v>
      </c>
    </row>
    <row r="237" spans="1:5" x14ac:dyDescent="0.35">
      <c r="A237" s="1">
        <v>45778</v>
      </c>
      <c r="B237">
        <f>+MONTH(BUDGET[[#This Row],[FECHA]])</f>
        <v>5</v>
      </c>
      <c r="C237" t="s">
        <v>25</v>
      </c>
      <c r="D237" s="2">
        <v>43278.307500000003</v>
      </c>
      <c r="E237">
        <f>+VLOOKUP(BUDGET[[#This Row],[GASTO]],Table4[#All],2,FALSE)</f>
        <v>41301</v>
      </c>
    </row>
    <row r="238" spans="1:5" x14ac:dyDescent="0.35">
      <c r="A238" s="1">
        <v>45778</v>
      </c>
      <c r="B238">
        <f>+MONTH(BUDGET[[#This Row],[FECHA]])</f>
        <v>5</v>
      </c>
      <c r="C238" t="s">
        <v>25</v>
      </c>
      <c r="D238" s="2">
        <v>6952.379249999999</v>
      </c>
      <c r="E238">
        <f>+VLOOKUP(BUDGET[[#This Row],[GASTO]],Table4[#All],2,FALSE)</f>
        <v>41301</v>
      </c>
    </row>
    <row r="239" spans="1:5" x14ac:dyDescent="0.35">
      <c r="A239" s="1">
        <v>45778</v>
      </c>
      <c r="B239">
        <f>+MONTH(BUDGET[[#This Row],[FECHA]])</f>
        <v>5</v>
      </c>
      <c r="C239" t="s">
        <v>19</v>
      </c>
      <c r="D239" s="2">
        <v>0</v>
      </c>
      <c r="E239">
        <f>+VLOOKUP(BUDGET[[#This Row],[GASTO]],Table4[#All],2,FALSE)</f>
        <v>41306</v>
      </c>
    </row>
    <row r="240" spans="1:5" x14ac:dyDescent="0.35">
      <c r="A240" s="1">
        <v>45778</v>
      </c>
      <c r="B240">
        <f>+MONTH(BUDGET[[#This Row],[FECHA]])</f>
        <v>5</v>
      </c>
      <c r="C240" t="s">
        <v>19</v>
      </c>
      <c r="D240" s="2">
        <v>12240</v>
      </c>
      <c r="E240">
        <f>+VLOOKUP(BUDGET[[#This Row],[GASTO]],Table4[#All],2,FALSE)</f>
        <v>41306</v>
      </c>
    </row>
    <row r="241" spans="1:5" x14ac:dyDescent="0.35">
      <c r="A241" s="1">
        <v>45778</v>
      </c>
      <c r="B241">
        <f>+MONTH(BUDGET[[#This Row],[FECHA]])</f>
        <v>5</v>
      </c>
      <c r="C241" t="s">
        <v>19</v>
      </c>
      <c r="D241" s="2">
        <v>5229.16508565</v>
      </c>
      <c r="E241">
        <f>+VLOOKUP(BUDGET[[#This Row],[GASTO]],Table4[#All],2,FALSE)</f>
        <v>41306</v>
      </c>
    </row>
    <row r="242" spans="1:5" x14ac:dyDescent="0.35">
      <c r="A242" s="1">
        <v>45778</v>
      </c>
      <c r="B242">
        <f>+MONTH(BUDGET[[#This Row],[FECHA]])</f>
        <v>5</v>
      </c>
      <c r="C242" t="s">
        <v>19</v>
      </c>
      <c r="D242" s="2">
        <v>62579.320686000006</v>
      </c>
      <c r="E242">
        <f>+VLOOKUP(BUDGET[[#This Row],[GASTO]],Table4[#All],2,FALSE)</f>
        <v>41306</v>
      </c>
    </row>
    <row r="243" spans="1:5" x14ac:dyDescent="0.35">
      <c r="A243" s="1">
        <v>45778</v>
      </c>
      <c r="B243">
        <f>+MONTH(BUDGET[[#This Row],[FECHA]])</f>
        <v>5</v>
      </c>
      <c r="C243" t="s">
        <v>19</v>
      </c>
      <c r="D243" s="2">
        <v>6334.0443377249985</v>
      </c>
      <c r="E243">
        <f>+VLOOKUP(BUDGET[[#This Row],[GASTO]],Table4[#All],2,FALSE)</f>
        <v>41306</v>
      </c>
    </row>
    <row r="244" spans="1:5" x14ac:dyDescent="0.35">
      <c r="A244" s="1">
        <v>45778</v>
      </c>
      <c r="B244">
        <f>+MONTH(BUDGET[[#This Row],[FECHA]])</f>
        <v>5</v>
      </c>
      <c r="C244" t="s">
        <v>19</v>
      </c>
      <c r="D244" s="2">
        <v>75411.844501500018</v>
      </c>
      <c r="E244">
        <f>+VLOOKUP(BUDGET[[#This Row],[GASTO]],Table4[#All],2,FALSE)</f>
        <v>41306</v>
      </c>
    </row>
    <row r="245" spans="1:5" x14ac:dyDescent="0.35">
      <c r="A245" s="1">
        <v>45778</v>
      </c>
      <c r="B245">
        <f>+MONTH(BUDGET[[#This Row],[FECHA]])</f>
        <v>5</v>
      </c>
      <c r="C245" t="s">
        <v>19</v>
      </c>
      <c r="D245" s="2">
        <v>14175</v>
      </c>
      <c r="E245">
        <f>+VLOOKUP(BUDGET[[#This Row],[GASTO]],Table4[#All],2,FALSE)</f>
        <v>41306</v>
      </c>
    </row>
    <row r="246" spans="1:5" x14ac:dyDescent="0.35">
      <c r="A246" s="1">
        <v>45778</v>
      </c>
      <c r="B246">
        <f>+MONTH(BUDGET[[#This Row],[FECHA]])</f>
        <v>5</v>
      </c>
      <c r="C246" t="s">
        <v>29</v>
      </c>
      <c r="D246" s="2">
        <v>35891.143750000003</v>
      </c>
      <c r="E246">
        <f>+VLOOKUP(BUDGET[[#This Row],[GASTO]],Table4[#All],2,FALSE)</f>
        <v>62000</v>
      </c>
    </row>
    <row r="247" spans="1:5" x14ac:dyDescent="0.35">
      <c r="A247" s="1">
        <v>45778</v>
      </c>
      <c r="B247">
        <f>+MONTH(BUDGET[[#This Row],[FECHA]])</f>
        <v>5</v>
      </c>
      <c r="C247" t="s">
        <v>37</v>
      </c>
      <c r="D247" s="2">
        <v>67833.34</v>
      </c>
      <c r="E247">
        <f>+VLOOKUP(BUDGET[[#This Row],[GASTO]],Table4[#All],2,FALSE)</f>
        <v>62001</v>
      </c>
    </row>
    <row r="248" spans="1:5" x14ac:dyDescent="0.35">
      <c r="A248" s="1">
        <v>45778</v>
      </c>
      <c r="B248">
        <f>+MONTH(BUDGET[[#This Row],[FECHA]])</f>
        <v>5</v>
      </c>
      <c r="C248" t="s">
        <v>37</v>
      </c>
      <c r="D248" s="2">
        <v>12633.21</v>
      </c>
      <c r="E248">
        <f>+VLOOKUP(BUDGET[[#This Row],[GASTO]],Table4[#All],2,FALSE)</f>
        <v>62001</v>
      </c>
    </row>
    <row r="249" spans="1:5" x14ac:dyDescent="0.35">
      <c r="A249" s="1">
        <v>45778</v>
      </c>
      <c r="B249">
        <f>+MONTH(BUDGET[[#This Row],[FECHA]])</f>
        <v>5</v>
      </c>
      <c r="C249" t="s">
        <v>37</v>
      </c>
      <c r="D249" s="2">
        <v>55530.609166666654</v>
      </c>
      <c r="E249">
        <f>+VLOOKUP(BUDGET[[#This Row],[GASTO]],Table4[#All],2,FALSE)</f>
        <v>62001</v>
      </c>
    </row>
    <row r="250" spans="1:5" x14ac:dyDescent="0.35">
      <c r="A250" s="1">
        <v>45778</v>
      </c>
      <c r="B250">
        <f>+MONTH(BUDGET[[#This Row],[FECHA]])</f>
        <v>5</v>
      </c>
      <c r="C250" t="s">
        <v>52</v>
      </c>
      <c r="D250" s="2">
        <v>66000</v>
      </c>
      <c r="E250">
        <f>+VLOOKUP(BUDGET[[#This Row],[GASTO]],Table4[#All],2,FALSE)</f>
        <v>62002</v>
      </c>
    </row>
    <row r="251" spans="1:5" x14ac:dyDescent="0.35">
      <c r="A251" s="1">
        <v>45778</v>
      </c>
      <c r="B251">
        <f>+MONTH(BUDGET[[#This Row],[FECHA]])</f>
        <v>5</v>
      </c>
      <c r="C251" t="s">
        <v>21</v>
      </c>
      <c r="D251" s="2">
        <v>0</v>
      </c>
      <c r="E251">
        <f>+VLOOKUP(BUDGET[[#This Row],[GASTO]],Table4[#All],2,FALSE)</f>
        <v>62005</v>
      </c>
    </row>
    <row r="252" spans="1:5" x14ac:dyDescent="0.35">
      <c r="A252" s="1">
        <v>45778</v>
      </c>
      <c r="B252">
        <f>+MONTH(BUDGET[[#This Row],[FECHA]])</f>
        <v>5</v>
      </c>
      <c r="C252" t="s">
        <v>21</v>
      </c>
      <c r="D252" s="2">
        <v>48715</v>
      </c>
      <c r="E252">
        <f>+VLOOKUP(BUDGET[[#This Row],[GASTO]],Table4[#All],2,FALSE)</f>
        <v>62005</v>
      </c>
    </row>
    <row r="253" spans="1:5" x14ac:dyDescent="0.35">
      <c r="A253" s="1">
        <v>45778</v>
      </c>
      <c r="B253">
        <f>+MONTH(BUDGET[[#This Row],[FECHA]])</f>
        <v>5</v>
      </c>
      <c r="C253" t="s">
        <v>21</v>
      </c>
      <c r="D253" s="2">
        <v>16733</v>
      </c>
      <c r="E253">
        <f>+VLOOKUP(BUDGET[[#This Row],[GASTO]],Table4[#All],2,FALSE)</f>
        <v>62005</v>
      </c>
    </row>
    <row r="254" spans="1:5" x14ac:dyDescent="0.35">
      <c r="A254" s="1">
        <v>45778</v>
      </c>
      <c r="B254">
        <f>+MONTH(BUDGET[[#This Row],[FECHA]])</f>
        <v>5</v>
      </c>
      <c r="C254" t="s">
        <v>21</v>
      </c>
      <c r="D254" s="2">
        <v>41915</v>
      </c>
      <c r="E254">
        <f>+VLOOKUP(BUDGET[[#This Row],[GASTO]],Table4[#All],2,FALSE)</f>
        <v>62005</v>
      </c>
    </row>
    <row r="255" spans="1:5" x14ac:dyDescent="0.35">
      <c r="A255" s="1">
        <v>45778</v>
      </c>
      <c r="B255">
        <f>+MONTH(BUDGET[[#This Row],[FECHA]])</f>
        <v>5</v>
      </c>
      <c r="C255" t="s">
        <v>21</v>
      </c>
      <c r="D255" s="2">
        <v>29500</v>
      </c>
      <c r="E255">
        <f>+VLOOKUP(BUDGET[[#This Row],[GASTO]],Table4[#All],2,FALSE)</f>
        <v>62005</v>
      </c>
    </row>
    <row r="256" spans="1:5" x14ac:dyDescent="0.35">
      <c r="A256" s="1">
        <v>45778</v>
      </c>
      <c r="B256">
        <f>+MONTH(BUDGET[[#This Row],[FECHA]])</f>
        <v>5</v>
      </c>
      <c r="C256" t="s">
        <v>21</v>
      </c>
      <c r="D256" s="2">
        <v>0</v>
      </c>
      <c r="E256">
        <f>+VLOOKUP(BUDGET[[#This Row],[GASTO]],Table4[#All],2,FALSE)</f>
        <v>62005</v>
      </c>
    </row>
    <row r="257" spans="1:5" x14ac:dyDescent="0.35">
      <c r="A257" s="1">
        <v>45778</v>
      </c>
      <c r="B257">
        <f>+MONTH(BUDGET[[#This Row],[FECHA]])</f>
        <v>5</v>
      </c>
      <c r="C257" t="s">
        <v>51</v>
      </c>
      <c r="D257" s="2">
        <v>49105.35</v>
      </c>
      <c r="E257">
        <f>+VLOOKUP(BUDGET[[#This Row],[GASTO]],Table4[#All],2,FALSE)</f>
        <v>62006</v>
      </c>
    </row>
    <row r="258" spans="1:5" x14ac:dyDescent="0.35">
      <c r="A258" s="1">
        <v>45778</v>
      </c>
      <c r="B258">
        <f>+MONTH(BUDGET[[#This Row],[FECHA]])</f>
        <v>5</v>
      </c>
      <c r="C258" t="s">
        <v>51</v>
      </c>
      <c r="D258" s="2">
        <v>8432</v>
      </c>
      <c r="E258">
        <f>+VLOOKUP(BUDGET[[#This Row],[GASTO]],Table4[#All],2,FALSE)</f>
        <v>62006</v>
      </c>
    </row>
    <row r="259" spans="1:5" x14ac:dyDescent="0.35">
      <c r="A259" s="1">
        <v>45778</v>
      </c>
      <c r="B259">
        <f>+MONTH(BUDGET[[#This Row],[FECHA]])</f>
        <v>5</v>
      </c>
      <c r="C259" t="s">
        <v>51</v>
      </c>
      <c r="D259" s="2">
        <v>27825</v>
      </c>
      <c r="E259">
        <f>+VLOOKUP(BUDGET[[#This Row],[GASTO]],Table4[#All],2,FALSE)</f>
        <v>62006</v>
      </c>
    </row>
    <row r="260" spans="1:5" x14ac:dyDescent="0.35">
      <c r="A260" s="1">
        <v>45778</v>
      </c>
      <c r="B260">
        <f>+MONTH(BUDGET[[#This Row],[FECHA]])</f>
        <v>5</v>
      </c>
      <c r="C260" t="s">
        <v>51</v>
      </c>
      <c r="D260" s="2">
        <v>70000</v>
      </c>
      <c r="E260">
        <f>+VLOOKUP(BUDGET[[#This Row],[GASTO]],Table4[#All],2,FALSE)</f>
        <v>62006</v>
      </c>
    </row>
    <row r="261" spans="1:5" x14ac:dyDescent="0.35">
      <c r="A261" s="1">
        <v>45778</v>
      </c>
      <c r="B261">
        <f>+MONTH(BUDGET[[#This Row],[FECHA]])</f>
        <v>5</v>
      </c>
      <c r="C261" t="s">
        <v>7</v>
      </c>
      <c r="D261" s="2">
        <v>27931</v>
      </c>
      <c r="E261">
        <f>+VLOOKUP(BUDGET[[#This Row],[GASTO]],Table4[#All],2,FALSE)</f>
        <v>63001</v>
      </c>
    </row>
    <row r="262" spans="1:5" x14ac:dyDescent="0.35">
      <c r="A262" s="1">
        <v>45778</v>
      </c>
      <c r="B262">
        <f>+MONTH(BUDGET[[#This Row],[FECHA]])</f>
        <v>5</v>
      </c>
      <c r="C262" t="s">
        <v>7</v>
      </c>
      <c r="D262" s="2">
        <v>0</v>
      </c>
      <c r="E262">
        <f>+VLOOKUP(BUDGET[[#This Row],[GASTO]],Table4[#All],2,FALSE)</f>
        <v>63001</v>
      </c>
    </row>
    <row r="263" spans="1:5" x14ac:dyDescent="0.35">
      <c r="A263" s="1">
        <v>45778</v>
      </c>
      <c r="B263">
        <f>+MONTH(BUDGET[[#This Row],[FECHA]])</f>
        <v>5</v>
      </c>
      <c r="C263" t="s">
        <v>7</v>
      </c>
      <c r="D263" s="2">
        <v>37559</v>
      </c>
      <c r="E263">
        <f>+VLOOKUP(BUDGET[[#This Row],[GASTO]],Table4[#All],2,FALSE)</f>
        <v>63001</v>
      </c>
    </row>
    <row r="264" spans="1:5" x14ac:dyDescent="0.35">
      <c r="A264" s="1">
        <v>45778</v>
      </c>
      <c r="B264">
        <f>+MONTH(BUDGET[[#This Row],[FECHA]])</f>
        <v>5</v>
      </c>
      <c r="C264" t="s">
        <v>7</v>
      </c>
      <c r="D264" s="2">
        <v>24500</v>
      </c>
      <c r="E264">
        <f>+VLOOKUP(BUDGET[[#This Row],[GASTO]],Table4[#All],2,FALSE)</f>
        <v>63001</v>
      </c>
    </row>
    <row r="265" spans="1:5" x14ac:dyDescent="0.35">
      <c r="A265" s="1">
        <v>45778</v>
      </c>
      <c r="B265">
        <f>+MONTH(BUDGET[[#This Row],[FECHA]])</f>
        <v>5</v>
      </c>
      <c r="C265" t="s">
        <v>7</v>
      </c>
      <c r="D265" s="2">
        <v>71052</v>
      </c>
      <c r="E265">
        <f>+VLOOKUP(BUDGET[[#This Row],[GASTO]],Table4[#All],2,FALSE)</f>
        <v>63001</v>
      </c>
    </row>
    <row r="266" spans="1:5" x14ac:dyDescent="0.35">
      <c r="A266" s="1">
        <v>45778</v>
      </c>
      <c r="B266">
        <f>+MONTH(BUDGET[[#This Row],[FECHA]])</f>
        <v>5</v>
      </c>
      <c r="C266" t="s">
        <v>7</v>
      </c>
      <c r="D266" s="2">
        <v>4000</v>
      </c>
      <c r="E266">
        <f>+VLOOKUP(BUDGET[[#This Row],[GASTO]],Table4[#All],2,FALSE)</f>
        <v>63001</v>
      </c>
    </row>
    <row r="267" spans="1:5" x14ac:dyDescent="0.35">
      <c r="A267" s="1">
        <v>45778</v>
      </c>
      <c r="B267">
        <f>+MONTH(BUDGET[[#This Row],[FECHA]])</f>
        <v>5</v>
      </c>
      <c r="C267" t="s">
        <v>7</v>
      </c>
      <c r="D267" s="2">
        <v>4000</v>
      </c>
      <c r="E267">
        <f>+VLOOKUP(BUDGET[[#This Row],[GASTO]],Table4[#All],2,FALSE)</f>
        <v>63001</v>
      </c>
    </row>
    <row r="268" spans="1:5" x14ac:dyDescent="0.35">
      <c r="A268" s="1">
        <v>45778</v>
      </c>
      <c r="B268">
        <f>+MONTH(BUDGET[[#This Row],[FECHA]])</f>
        <v>5</v>
      </c>
      <c r="C268" t="s">
        <v>43</v>
      </c>
      <c r="D268" s="2">
        <v>3629</v>
      </c>
      <c r="E268">
        <f>+VLOOKUP(BUDGET[[#This Row],[GASTO]],Table4[#All],2,FALSE)</f>
        <v>64000</v>
      </c>
    </row>
    <row r="269" spans="1:5" x14ac:dyDescent="0.35">
      <c r="A269" s="1">
        <v>45778</v>
      </c>
      <c r="B269">
        <f>+MONTH(BUDGET[[#This Row],[FECHA]])</f>
        <v>5</v>
      </c>
      <c r="C269" t="s">
        <v>43</v>
      </c>
      <c r="D269" s="2">
        <v>38405</v>
      </c>
      <c r="E269">
        <f>+VLOOKUP(BUDGET[[#This Row],[GASTO]],Table4[#All],2,FALSE)</f>
        <v>64000</v>
      </c>
    </row>
    <row r="270" spans="1:5" x14ac:dyDescent="0.35">
      <c r="A270" s="1">
        <v>45778</v>
      </c>
      <c r="B270">
        <f>+MONTH(BUDGET[[#This Row],[FECHA]])</f>
        <v>5</v>
      </c>
      <c r="C270" t="s">
        <v>43</v>
      </c>
      <c r="D270" s="2">
        <v>12000</v>
      </c>
      <c r="E270">
        <f>+VLOOKUP(BUDGET[[#This Row],[GASTO]],Table4[#All],2,FALSE)</f>
        <v>64000</v>
      </c>
    </row>
    <row r="271" spans="1:5" x14ac:dyDescent="0.35">
      <c r="A271" s="1">
        <v>45778</v>
      </c>
      <c r="B271">
        <f>+MONTH(BUDGET[[#This Row],[FECHA]])</f>
        <v>5</v>
      </c>
      <c r="C271" t="s">
        <v>43</v>
      </c>
      <c r="D271" s="2">
        <v>7000</v>
      </c>
      <c r="E271">
        <f>+VLOOKUP(BUDGET[[#This Row],[GASTO]],Table4[#All],2,FALSE)</f>
        <v>64000</v>
      </c>
    </row>
    <row r="272" spans="1:5" x14ac:dyDescent="0.35">
      <c r="A272" s="1">
        <v>45778</v>
      </c>
      <c r="B272">
        <f>+MONTH(BUDGET[[#This Row],[FECHA]])</f>
        <v>5</v>
      </c>
      <c r="C272" t="s">
        <v>43</v>
      </c>
      <c r="D272" s="2">
        <v>3500</v>
      </c>
      <c r="E272">
        <f>+VLOOKUP(BUDGET[[#This Row],[GASTO]],Table4[#All],2,FALSE)</f>
        <v>64000</v>
      </c>
    </row>
    <row r="273" spans="1:5" x14ac:dyDescent="0.35">
      <c r="A273" s="1">
        <v>45778</v>
      </c>
      <c r="B273">
        <f>+MONTH(BUDGET[[#This Row],[FECHA]])</f>
        <v>5</v>
      </c>
      <c r="C273" t="s">
        <v>43</v>
      </c>
      <c r="D273" s="2">
        <v>9500</v>
      </c>
      <c r="E273">
        <f>+VLOOKUP(BUDGET[[#This Row],[GASTO]],Table4[#All],2,FALSE)</f>
        <v>64000</v>
      </c>
    </row>
    <row r="274" spans="1:5" x14ac:dyDescent="0.35">
      <c r="A274" s="1">
        <v>45778</v>
      </c>
      <c r="B274">
        <f>+MONTH(BUDGET[[#This Row],[FECHA]])</f>
        <v>5</v>
      </c>
      <c r="C274" t="s">
        <v>43</v>
      </c>
      <c r="D274" s="2">
        <v>5600</v>
      </c>
      <c r="E274">
        <f>+VLOOKUP(BUDGET[[#This Row],[GASTO]],Table4[#All],2,FALSE)</f>
        <v>64000</v>
      </c>
    </row>
    <row r="275" spans="1:5" x14ac:dyDescent="0.35">
      <c r="A275" s="1">
        <v>45778</v>
      </c>
      <c r="B275">
        <f>+MONTH(BUDGET[[#This Row],[FECHA]])</f>
        <v>5</v>
      </c>
      <c r="C275" t="s">
        <v>45</v>
      </c>
      <c r="D275" s="2">
        <v>79383.86</v>
      </c>
      <c r="E275">
        <f>+VLOOKUP(BUDGET[[#This Row],[GASTO]],Table4[#All],2,FALSE)</f>
        <v>64001</v>
      </c>
    </row>
    <row r="276" spans="1:5" x14ac:dyDescent="0.35">
      <c r="A276" s="1">
        <v>45778</v>
      </c>
      <c r="B276">
        <f>+MONTH(BUDGET[[#This Row],[FECHA]])</f>
        <v>5</v>
      </c>
      <c r="C276" t="s">
        <v>45</v>
      </c>
      <c r="D276" s="2">
        <v>44000</v>
      </c>
      <c r="E276">
        <f>+VLOOKUP(BUDGET[[#This Row],[GASTO]],Table4[#All],2,FALSE)</f>
        <v>64001</v>
      </c>
    </row>
    <row r="277" spans="1:5" x14ac:dyDescent="0.35">
      <c r="A277" s="1">
        <v>45778</v>
      </c>
      <c r="B277">
        <f>+MONTH(BUDGET[[#This Row],[FECHA]])</f>
        <v>5</v>
      </c>
      <c r="C277" t="s">
        <v>45</v>
      </c>
      <c r="D277" s="2">
        <v>15000</v>
      </c>
      <c r="E277">
        <f>+VLOOKUP(BUDGET[[#This Row],[GASTO]],Table4[#All],2,FALSE)</f>
        <v>64001</v>
      </c>
    </row>
    <row r="278" spans="1:5" x14ac:dyDescent="0.35">
      <c r="A278" s="1">
        <v>45778</v>
      </c>
      <c r="B278">
        <f>+MONTH(BUDGET[[#This Row],[FECHA]])</f>
        <v>5</v>
      </c>
      <c r="C278" t="s">
        <v>45</v>
      </c>
      <c r="D278" s="2">
        <v>17351</v>
      </c>
      <c r="E278">
        <f>+VLOOKUP(BUDGET[[#This Row],[GASTO]],Table4[#All],2,FALSE)</f>
        <v>64001</v>
      </c>
    </row>
    <row r="279" spans="1:5" x14ac:dyDescent="0.35">
      <c r="A279" s="1">
        <v>45778</v>
      </c>
      <c r="B279">
        <f>+MONTH(BUDGET[[#This Row],[FECHA]])</f>
        <v>5</v>
      </c>
      <c r="C279" t="s">
        <v>45</v>
      </c>
      <c r="D279" s="2">
        <v>2020</v>
      </c>
      <c r="E279">
        <f>+VLOOKUP(BUDGET[[#This Row],[GASTO]],Table4[#All],2,FALSE)</f>
        <v>64001</v>
      </c>
    </row>
    <row r="280" spans="1:5" x14ac:dyDescent="0.35">
      <c r="A280" s="1">
        <v>45778</v>
      </c>
      <c r="B280">
        <f>+MONTH(BUDGET[[#This Row],[FECHA]])</f>
        <v>5</v>
      </c>
      <c r="C280" t="s">
        <v>9</v>
      </c>
      <c r="D280" s="2">
        <v>25000</v>
      </c>
      <c r="E280">
        <f>+VLOOKUP(BUDGET[[#This Row],[GASTO]],Table4[#All],2,FALSE)</f>
        <v>64002</v>
      </c>
    </row>
    <row r="281" spans="1:5" x14ac:dyDescent="0.35">
      <c r="A281" s="1">
        <v>45778</v>
      </c>
      <c r="B281">
        <f>+MONTH(BUDGET[[#This Row],[FECHA]])</f>
        <v>5</v>
      </c>
      <c r="C281" t="s">
        <v>9</v>
      </c>
      <c r="D281" s="2">
        <v>35280</v>
      </c>
      <c r="E281">
        <f>+VLOOKUP(BUDGET[[#This Row],[GASTO]],Table4[#All],2,FALSE)</f>
        <v>64002</v>
      </c>
    </row>
    <row r="282" spans="1:5" x14ac:dyDescent="0.35">
      <c r="A282" s="1">
        <v>45778</v>
      </c>
      <c r="B282">
        <f>+MONTH(BUDGET[[#This Row],[FECHA]])</f>
        <v>5</v>
      </c>
      <c r="C282" t="s">
        <v>8</v>
      </c>
      <c r="D282" s="2">
        <v>8464</v>
      </c>
      <c r="E282">
        <f>+VLOOKUP(BUDGET[[#This Row],[GASTO]],Table4[#All],2,FALSE)</f>
        <v>64003</v>
      </c>
    </row>
    <row r="283" spans="1:5" x14ac:dyDescent="0.35">
      <c r="A283" s="1">
        <v>45778</v>
      </c>
      <c r="B283">
        <f>+MONTH(BUDGET[[#This Row],[FECHA]])</f>
        <v>5</v>
      </c>
      <c r="C283" t="s">
        <v>8</v>
      </c>
      <c r="D283" s="2">
        <v>118873.26</v>
      </c>
      <c r="E283">
        <f>+VLOOKUP(BUDGET[[#This Row],[GASTO]],Table4[#All],2,FALSE)</f>
        <v>64003</v>
      </c>
    </row>
    <row r="284" spans="1:5" x14ac:dyDescent="0.35">
      <c r="A284" s="1">
        <v>45778</v>
      </c>
      <c r="B284">
        <f>+MONTH(BUDGET[[#This Row],[FECHA]])</f>
        <v>5</v>
      </c>
      <c r="C284" t="s">
        <v>36</v>
      </c>
      <c r="D284" s="2">
        <v>0</v>
      </c>
      <c r="E284">
        <f>+VLOOKUP(BUDGET[[#This Row],[GASTO]],Table4[#All],2,FALSE)</f>
        <v>65000</v>
      </c>
    </row>
    <row r="285" spans="1:5" x14ac:dyDescent="0.35">
      <c r="A285" s="1">
        <v>45778</v>
      </c>
      <c r="B285">
        <f>+MONTH(BUDGET[[#This Row],[FECHA]])</f>
        <v>5</v>
      </c>
      <c r="C285" t="s">
        <v>36</v>
      </c>
      <c r="D285" s="2">
        <v>3862</v>
      </c>
      <c r="E285">
        <f>+VLOOKUP(BUDGET[[#This Row],[GASTO]],Table4[#All],2,FALSE)</f>
        <v>65000</v>
      </c>
    </row>
    <row r="286" spans="1:5" x14ac:dyDescent="0.35">
      <c r="A286" s="1">
        <v>45778</v>
      </c>
      <c r="B286">
        <f>+MONTH(BUDGET[[#This Row],[FECHA]])</f>
        <v>5</v>
      </c>
      <c r="C286" t="s">
        <v>36</v>
      </c>
      <c r="D286" s="2">
        <v>12500</v>
      </c>
      <c r="E286">
        <f>+VLOOKUP(BUDGET[[#This Row],[GASTO]],Table4[#All],2,FALSE)</f>
        <v>65000</v>
      </c>
    </row>
    <row r="287" spans="1:5" x14ac:dyDescent="0.35">
      <c r="A287" s="1">
        <v>45778</v>
      </c>
      <c r="B287">
        <f>+MONTH(BUDGET[[#This Row],[FECHA]])</f>
        <v>5</v>
      </c>
      <c r="C287" t="s">
        <v>36</v>
      </c>
      <c r="D287" s="2">
        <v>0</v>
      </c>
      <c r="E287">
        <f>+VLOOKUP(BUDGET[[#This Row],[GASTO]],Table4[#All],2,FALSE)</f>
        <v>65000</v>
      </c>
    </row>
    <row r="288" spans="1:5" x14ac:dyDescent="0.35">
      <c r="A288" s="1">
        <v>45778</v>
      </c>
      <c r="B288">
        <f>+MONTH(BUDGET[[#This Row],[FECHA]])</f>
        <v>5</v>
      </c>
      <c r="C288" t="s">
        <v>36</v>
      </c>
      <c r="D288" s="2">
        <v>0</v>
      </c>
      <c r="E288">
        <f>+VLOOKUP(BUDGET[[#This Row],[GASTO]],Table4[#All],2,FALSE)</f>
        <v>65000</v>
      </c>
    </row>
    <row r="289" spans="1:5" x14ac:dyDescent="0.35">
      <c r="A289" s="1">
        <v>45778</v>
      </c>
      <c r="B289">
        <f>+MONTH(BUDGET[[#This Row],[FECHA]])</f>
        <v>5</v>
      </c>
      <c r="C289" t="s">
        <v>36</v>
      </c>
      <c r="D289" s="2">
        <v>0</v>
      </c>
      <c r="E289">
        <f>+VLOOKUP(BUDGET[[#This Row],[GASTO]],Table4[#All],2,FALSE)</f>
        <v>65000</v>
      </c>
    </row>
    <row r="290" spans="1:5" x14ac:dyDescent="0.35">
      <c r="A290" s="1">
        <v>45778</v>
      </c>
      <c r="B290">
        <f>+MONTH(BUDGET[[#This Row],[FECHA]])</f>
        <v>5</v>
      </c>
      <c r="C290" t="s">
        <v>36</v>
      </c>
      <c r="D290" s="2">
        <v>0</v>
      </c>
      <c r="E290">
        <f>+VLOOKUP(BUDGET[[#This Row],[GASTO]],Table4[#All],2,FALSE)</f>
        <v>65000</v>
      </c>
    </row>
    <row r="291" spans="1:5" x14ac:dyDescent="0.35">
      <c r="A291" s="1">
        <v>45778</v>
      </c>
      <c r="B291">
        <f>+MONTH(BUDGET[[#This Row],[FECHA]])</f>
        <v>5</v>
      </c>
      <c r="C291" t="s">
        <v>36</v>
      </c>
      <c r="D291" s="2">
        <v>7719</v>
      </c>
      <c r="E291">
        <f>+VLOOKUP(BUDGET[[#This Row],[GASTO]],Table4[#All],2,FALSE)</f>
        <v>65000</v>
      </c>
    </row>
    <row r="292" spans="1:5" x14ac:dyDescent="0.35">
      <c r="A292" s="1">
        <v>45778</v>
      </c>
      <c r="B292">
        <f>+MONTH(BUDGET[[#This Row],[FECHA]])</f>
        <v>5</v>
      </c>
      <c r="C292" t="s">
        <v>36</v>
      </c>
      <c r="D292" s="2">
        <v>846</v>
      </c>
      <c r="E292">
        <f>+VLOOKUP(BUDGET[[#This Row],[GASTO]],Table4[#All],2,FALSE)</f>
        <v>65000</v>
      </c>
    </row>
    <row r="293" spans="1:5" x14ac:dyDescent="0.35">
      <c r="A293" s="1">
        <v>45778</v>
      </c>
      <c r="B293">
        <f>+MONTH(BUDGET[[#This Row],[FECHA]])</f>
        <v>5</v>
      </c>
      <c r="C293" t="s">
        <v>36</v>
      </c>
      <c r="D293" s="2">
        <v>50000</v>
      </c>
      <c r="E293">
        <f>+VLOOKUP(BUDGET[[#This Row],[GASTO]],Table4[#All],2,FALSE)</f>
        <v>65000</v>
      </c>
    </row>
    <row r="294" spans="1:5" x14ac:dyDescent="0.35">
      <c r="A294" s="1">
        <v>45778</v>
      </c>
      <c r="B294">
        <f>+MONTH(BUDGET[[#This Row],[FECHA]])</f>
        <v>5</v>
      </c>
      <c r="C294" t="s">
        <v>36</v>
      </c>
      <c r="D294" s="2">
        <v>41666.666666666664</v>
      </c>
      <c r="E294">
        <f>+VLOOKUP(BUDGET[[#This Row],[GASTO]],Table4[#All],2,FALSE)</f>
        <v>65000</v>
      </c>
    </row>
    <row r="295" spans="1:5" x14ac:dyDescent="0.35">
      <c r="A295" s="1">
        <v>45778</v>
      </c>
      <c r="B295">
        <f>+MONTH(BUDGET[[#This Row],[FECHA]])</f>
        <v>5</v>
      </c>
      <c r="C295" t="s">
        <v>42</v>
      </c>
      <c r="D295" s="2">
        <v>0</v>
      </c>
      <c r="E295">
        <f>+VLOOKUP(BUDGET[[#This Row],[GASTO]],Table4[#All],2,FALSE)</f>
        <v>65001</v>
      </c>
    </row>
    <row r="296" spans="1:5" x14ac:dyDescent="0.35">
      <c r="A296" s="1">
        <v>45778</v>
      </c>
      <c r="B296">
        <f>+MONTH(BUDGET[[#This Row],[FECHA]])</f>
        <v>5</v>
      </c>
      <c r="C296" t="s">
        <v>42</v>
      </c>
      <c r="D296" s="2">
        <v>0</v>
      </c>
      <c r="E296">
        <f>+VLOOKUP(BUDGET[[#This Row],[GASTO]],Table4[#All],2,FALSE)</f>
        <v>65001</v>
      </c>
    </row>
    <row r="297" spans="1:5" x14ac:dyDescent="0.35">
      <c r="A297" s="1">
        <v>45778</v>
      </c>
      <c r="B297">
        <f>+MONTH(BUDGET[[#This Row],[FECHA]])</f>
        <v>5</v>
      </c>
      <c r="C297" t="s">
        <v>42</v>
      </c>
      <c r="D297" s="2">
        <v>0</v>
      </c>
      <c r="E297">
        <f>+VLOOKUP(BUDGET[[#This Row],[GASTO]],Table4[#All],2,FALSE)</f>
        <v>65001</v>
      </c>
    </row>
    <row r="298" spans="1:5" x14ac:dyDescent="0.35">
      <c r="A298" s="1">
        <v>45778</v>
      </c>
      <c r="B298">
        <f>+MONTH(BUDGET[[#This Row],[FECHA]])</f>
        <v>5</v>
      </c>
      <c r="C298" t="s">
        <v>42</v>
      </c>
      <c r="D298" s="2">
        <v>0</v>
      </c>
      <c r="E298">
        <f>+VLOOKUP(BUDGET[[#This Row],[GASTO]],Table4[#All],2,FALSE)</f>
        <v>65001</v>
      </c>
    </row>
    <row r="299" spans="1:5" x14ac:dyDescent="0.35">
      <c r="A299" s="1">
        <v>45778</v>
      </c>
      <c r="B299">
        <f>+MONTH(BUDGET[[#This Row],[FECHA]])</f>
        <v>5</v>
      </c>
      <c r="C299" t="s">
        <v>42</v>
      </c>
      <c r="D299" s="2">
        <v>1200</v>
      </c>
      <c r="E299">
        <f>+VLOOKUP(BUDGET[[#This Row],[GASTO]],Table4[#All],2,FALSE)</f>
        <v>65001</v>
      </c>
    </row>
    <row r="300" spans="1:5" x14ac:dyDescent="0.35">
      <c r="A300" s="1">
        <v>45778</v>
      </c>
      <c r="B300">
        <f>+MONTH(BUDGET[[#This Row],[FECHA]])</f>
        <v>5</v>
      </c>
      <c r="C300" t="s">
        <v>42</v>
      </c>
      <c r="D300" s="2">
        <v>17774</v>
      </c>
      <c r="E300">
        <f>+VLOOKUP(BUDGET[[#This Row],[GASTO]],Table4[#All],2,FALSE)</f>
        <v>65001</v>
      </c>
    </row>
    <row r="301" spans="1:5" x14ac:dyDescent="0.35">
      <c r="A301" s="1">
        <v>45778</v>
      </c>
      <c r="B301">
        <f>+MONTH(BUDGET[[#This Row],[FECHA]])</f>
        <v>5</v>
      </c>
      <c r="C301" t="s">
        <v>44</v>
      </c>
      <c r="D301" s="2">
        <v>1657.53</v>
      </c>
      <c r="E301">
        <f>+VLOOKUP(BUDGET[[#This Row],[GASTO]],Table4[#All],2,FALSE)</f>
        <v>42008</v>
      </c>
    </row>
    <row r="302" spans="1:5" x14ac:dyDescent="0.35">
      <c r="A302" s="1">
        <v>45778</v>
      </c>
      <c r="B302">
        <f>+MONTH(BUDGET[[#This Row],[FECHA]])</f>
        <v>5</v>
      </c>
      <c r="C302" t="s">
        <v>44</v>
      </c>
      <c r="D302" s="2">
        <v>2935.95</v>
      </c>
      <c r="E302">
        <f>+VLOOKUP(BUDGET[[#This Row],[GASTO]],Table4[#All],2,FALSE)</f>
        <v>42008</v>
      </c>
    </row>
    <row r="303" spans="1:5" x14ac:dyDescent="0.35">
      <c r="A303" s="1">
        <v>45778</v>
      </c>
      <c r="B303">
        <f>+MONTH(BUDGET[[#This Row],[FECHA]])</f>
        <v>5</v>
      </c>
      <c r="C303" t="s">
        <v>44</v>
      </c>
      <c r="D303" s="2">
        <v>2997.67</v>
      </c>
      <c r="E303">
        <f>+VLOOKUP(BUDGET[[#This Row],[GASTO]],Table4[#All],2,FALSE)</f>
        <v>42008</v>
      </c>
    </row>
    <row r="304" spans="1:5" x14ac:dyDescent="0.35">
      <c r="A304" s="1">
        <v>45778</v>
      </c>
      <c r="B304">
        <f>+MONTH(BUDGET[[#This Row],[FECHA]])</f>
        <v>5</v>
      </c>
      <c r="C304" t="s">
        <v>44</v>
      </c>
      <c r="D304" s="2">
        <v>1833.87</v>
      </c>
      <c r="E304">
        <f>+VLOOKUP(BUDGET[[#This Row],[GASTO]],Table4[#All],2,FALSE)</f>
        <v>42008</v>
      </c>
    </row>
    <row r="305" spans="1:5" x14ac:dyDescent="0.35">
      <c r="A305" s="1">
        <v>45778</v>
      </c>
      <c r="B305">
        <f>+MONTH(BUDGET[[#This Row],[FECHA]])</f>
        <v>5</v>
      </c>
      <c r="C305" t="s">
        <v>44</v>
      </c>
      <c r="D305" s="2">
        <v>10000</v>
      </c>
      <c r="E305">
        <f>+VLOOKUP(BUDGET[[#This Row],[GASTO]],Table4[#All],2,FALSE)</f>
        <v>42008</v>
      </c>
    </row>
    <row r="306" spans="1:5" x14ac:dyDescent="0.35">
      <c r="A306" s="1">
        <v>45778</v>
      </c>
      <c r="B306">
        <f>+MONTH(BUDGET[[#This Row],[FECHA]])</f>
        <v>5</v>
      </c>
      <c r="C306" t="s">
        <v>4</v>
      </c>
      <c r="D306" s="2">
        <v>0</v>
      </c>
      <c r="E306">
        <f>+VLOOKUP(BUDGET[[#This Row],[GASTO]],Table4[#All],2,FALSE)</f>
        <v>65003</v>
      </c>
    </row>
    <row r="307" spans="1:5" x14ac:dyDescent="0.35">
      <c r="A307" s="1">
        <v>45778</v>
      </c>
      <c r="B307">
        <f>+MONTH(BUDGET[[#This Row],[FECHA]])</f>
        <v>5</v>
      </c>
      <c r="C307" t="s">
        <v>49</v>
      </c>
      <c r="D307" s="2">
        <v>0</v>
      </c>
      <c r="E307">
        <f>+VLOOKUP(BUDGET[[#This Row],[GASTO]],Table4[#All],2,FALSE)</f>
        <v>65004</v>
      </c>
    </row>
    <row r="308" spans="1:5" x14ac:dyDescent="0.35">
      <c r="A308" s="1">
        <v>45778</v>
      </c>
      <c r="B308">
        <f>+MONTH(BUDGET[[#This Row],[FECHA]])</f>
        <v>5</v>
      </c>
      <c r="C308" t="s">
        <v>49</v>
      </c>
      <c r="D308" s="2">
        <v>361404.66666666663</v>
      </c>
      <c r="E308">
        <f>+VLOOKUP(BUDGET[[#This Row],[GASTO]],Table4[#All],2,FALSE)</f>
        <v>65004</v>
      </c>
    </row>
    <row r="309" spans="1:5" x14ac:dyDescent="0.35">
      <c r="A309" s="1">
        <v>45778</v>
      </c>
      <c r="B309">
        <f>+MONTH(BUDGET[[#This Row],[FECHA]])</f>
        <v>5</v>
      </c>
      <c r="C309" t="s">
        <v>49</v>
      </c>
      <c r="D309" s="2">
        <v>0</v>
      </c>
      <c r="E309">
        <f>+VLOOKUP(BUDGET[[#This Row],[GASTO]],Table4[#All],2,FALSE)</f>
        <v>65004</v>
      </c>
    </row>
    <row r="310" spans="1:5" x14ac:dyDescent="0.35">
      <c r="A310" s="1">
        <v>45778</v>
      </c>
      <c r="B310">
        <f>+MONTH(BUDGET[[#This Row],[FECHA]])</f>
        <v>5</v>
      </c>
      <c r="C310" t="s">
        <v>35</v>
      </c>
      <c r="D310" s="2">
        <v>137499.99666666667</v>
      </c>
      <c r="E310">
        <f>+VLOOKUP(BUDGET[[#This Row],[GASTO]],Table4[#All],2,FALSE)</f>
        <v>65006</v>
      </c>
    </row>
    <row r="311" spans="1:5" x14ac:dyDescent="0.35">
      <c r="A311" s="1">
        <v>45778</v>
      </c>
      <c r="B311">
        <f>+MONTH(BUDGET[[#This Row],[FECHA]])</f>
        <v>5</v>
      </c>
      <c r="C311" t="s">
        <v>40</v>
      </c>
      <c r="D311" s="2">
        <v>0</v>
      </c>
      <c r="E311">
        <f>+VLOOKUP(BUDGET[[#This Row],[GASTO]],Table4[#All],2,FALSE)</f>
        <v>65010</v>
      </c>
    </row>
    <row r="312" spans="1:5" x14ac:dyDescent="0.35">
      <c r="A312" s="1">
        <v>45778</v>
      </c>
      <c r="B312">
        <f>+MONTH(BUDGET[[#This Row],[FECHA]])</f>
        <v>5</v>
      </c>
      <c r="C312" t="s">
        <v>40</v>
      </c>
      <c r="D312" s="2">
        <v>870</v>
      </c>
      <c r="E312">
        <f>+VLOOKUP(BUDGET[[#This Row],[GASTO]],Table4[#All],2,FALSE)</f>
        <v>65010</v>
      </c>
    </row>
    <row r="313" spans="1:5" x14ac:dyDescent="0.35">
      <c r="A313" s="1">
        <v>45778</v>
      </c>
      <c r="B313">
        <f>+MONTH(BUDGET[[#This Row],[FECHA]])</f>
        <v>5</v>
      </c>
      <c r="C313" t="s">
        <v>40</v>
      </c>
      <c r="D313" s="2">
        <v>0</v>
      </c>
      <c r="E313">
        <f>+VLOOKUP(BUDGET[[#This Row],[GASTO]],Table4[#All],2,FALSE)</f>
        <v>65010</v>
      </c>
    </row>
    <row r="314" spans="1:5" x14ac:dyDescent="0.35">
      <c r="A314" s="1">
        <v>45778</v>
      </c>
      <c r="B314">
        <f>+MONTH(BUDGET[[#This Row],[FECHA]])</f>
        <v>5</v>
      </c>
      <c r="C314" t="s">
        <v>40</v>
      </c>
      <c r="D314" s="2">
        <v>0</v>
      </c>
      <c r="E314">
        <f>+VLOOKUP(BUDGET[[#This Row],[GASTO]],Table4[#All],2,FALSE)</f>
        <v>65010</v>
      </c>
    </row>
    <row r="315" spans="1:5" x14ac:dyDescent="0.35">
      <c r="A315" s="1">
        <v>45778</v>
      </c>
      <c r="B315">
        <f>+MONTH(BUDGET[[#This Row],[FECHA]])</f>
        <v>5</v>
      </c>
      <c r="C315" t="s">
        <v>40</v>
      </c>
      <c r="D315" s="2">
        <v>0</v>
      </c>
      <c r="E315">
        <f>+VLOOKUP(BUDGET[[#This Row],[GASTO]],Table4[#All],2,FALSE)</f>
        <v>65010</v>
      </c>
    </row>
    <row r="316" spans="1:5" x14ac:dyDescent="0.35">
      <c r="A316" s="1">
        <v>45778</v>
      </c>
      <c r="B316">
        <f>+MONTH(BUDGET[[#This Row],[FECHA]])</f>
        <v>5</v>
      </c>
      <c r="C316" t="s">
        <v>40</v>
      </c>
      <c r="D316" s="2">
        <v>0</v>
      </c>
      <c r="E316">
        <f>+VLOOKUP(BUDGET[[#This Row],[GASTO]],Table4[#All],2,FALSE)</f>
        <v>65010</v>
      </c>
    </row>
    <row r="317" spans="1:5" x14ac:dyDescent="0.35">
      <c r="A317" s="1">
        <v>45778</v>
      </c>
      <c r="B317">
        <f>+MONTH(BUDGET[[#This Row],[FECHA]])</f>
        <v>5</v>
      </c>
      <c r="C317" t="s">
        <v>40</v>
      </c>
      <c r="D317" s="2">
        <v>0</v>
      </c>
      <c r="E317">
        <f>+VLOOKUP(BUDGET[[#This Row],[GASTO]],Table4[#All],2,FALSE)</f>
        <v>65010</v>
      </c>
    </row>
    <row r="318" spans="1:5" x14ac:dyDescent="0.35">
      <c r="A318" s="1">
        <v>45778</v>
      </c>
      <c r="B318">
        <f>+MONTH(BUDGET[[#This Row],[FECHA]])</f>
        <v>5</v>
      </c>
      <c r="C318" t="s">
        <v>40</v>
      </c>
      <c r="D318" s="2">
        <v>5000</v>
      </c>
      <c r="E318">
        <f>+VLOOKUP(BUDGET[[#This Row],[GASTO]],Table4[#All],2,FALSE)</f>
        <v>65010</v>
      </c>
    </row>
    <row r="319" spans="1:5" x14ac:dyDescent="0.35">
      <c r="A319" s="1">
        <v>45778</v>
      </c>
      <c r="B319">
        <f>+MONTH(BUDGET[[#This Row],[FECHA]])</f>
        <v>5</v>
      </c>
      <c r="C319" t="s">
        <v>40</v>
      </c>
      <c r="D319" s="2">
        <v>5000</v>
      </c>
      <c r="E319">
        <f>+VLOOKUP(BUDGET[[#This Row],[GASTO]],Table4[#All],2,FALSE)</f>
        <v>65010</v>
      </c>
    </row>
    <row r="320" spans="1:5" x14ac:dyDescent="0.35">
      <c r="A320" s="1">
        <v>45778</v>
      </c>
      <c r="B320">
        <f>+MONTH(BUDGET[[#This Row],[FECHA]])</f>
        <v>5</v>
      </c>
      <c r="C320" t="s">
        <v>40</v>
      </c>
      <c r="D320" s="2">
        <v>6000</v>
      </c>
      <c r="E320">
        <f>+VLOOKUP(BUDGET[[#This Row],[GASTO]],Table4[#All],2,FALSE)</f>
        <v>65010</v>
      </c>
    </row>
    <row r="321" spans="1:5" x14ac:dyDescent="0.35">
      <c r="A321" s="1">
        <v>45778</v>
      </c>
      <c r="B321">
        <f>+MONTH(BUDGET[[#This Row],[FECHA]])</f>
        <v>5</v>
      </c>
      <c r="C321" t="s">
        <v>14</v>
      </c>
      <c r="D321" s="2">
        <v>25000</v>
      </c>
      <c r="E321">
        <f>+VLOOKUP(BUDGET[[#This Row],[GASTO]],Table4[#All],2,FALSE)</f>
        <v>66002</v>
      </c>
    </row>
    <row r="322" spans="1:5" x14ac:dyDescent="0.35">
      <c r="A322" s="1">
        <v>45778</v>
      </c>
      <c r="B322">
        <f>+MONTH(BUDGET[[#This Row],[FECHA]])</f>
        <v>5</v>
      </c>
      <c r="C322" t="s">
        <v>14</v>
      </c>
      <c r="D322" s="2">
        <v>12000</v>
      </c>
      <c r="E322">
        <f>+VLOOKUP(BUDGET[[#This Row],[GASTO]],Table4[#All],2,FALSE)</f>
        <v>66002</v>
      </c>
    </row>
    <row r="323" spans="1:5" x14ac:dyDescent="0.35">
      <c r="A323" s="1">
        <v>45778</v>
      </c>
      <c r="B323">
        <f>+MONTH(BUDGET[[#This Row],[FECHA]])</f>
        <v>5</v>
      </c>
      <c r="C323" t="s">
        <v>14</v>
      </c>
      <c r="D323" s="2">
        <v>70000</v>
      </c>
      <c r="E323">
        <f>+VLOOKUP(BUDGET[[#This Row],[GASTO]],Table4[#All],2,FALSE)</f>
        <v>66002</v>
      </c>
    </row>
    <row r="324" spans="1:5" x14ac:dyDescent="0.35">
      <c r="A324" s="1">
        <v>45778</v>
      </c>
      <c r="B324">
        <f>+MONTH(BUDGET[[#This Row],[FECHA]])</f>
        <v>5</v>
      </c>
      <c r="C324" t="s">
        <v>47</v>
      </c>
      <c r="D324" s="2">
        <v>6872.13</v>
      </c>
      <c r="E324">
        <f>+VLOOKUP(BUDGET[[#This Row],[GASTO]],Table4[#All],2,FALSE)</f>
        <v>71001</v>
      </c>
    </row>
    <row r="325" spans="1:5" x14ac:dyDescent="0.35">
      <c r="A325" s="1">
        <v>45778</v>
      </c>
      <c r="B325">
        <f>+MONTH(BUDGET[[#This Row],[FECHA]])</f>
        <v>5</v>
      </c>
      <c r="C325" t="s">
        <v>12</v>
      </c>
      <c r="D325" s="2">
        <v>-55000</v>
      </c>
      <c r="E325">
        <f>+VLOOKUP(BUDGET[[#This Row],[GASTO]],Table4[#All],2,FALSE)</f>
        <v>81001</v>
      </c>
    </row>
    <row r="326" spans="1:5" x14ac:dyDescent="0.35">
      <c r="A326" s="1">
        <v>45778</v>
      </c>
      <c r="B326">
        <f>+MONTH(BUDGET[[#This Row],[FECHA]])</f>
        <v>5</v>
      </c>
      <c r="C326" t="s">
        <v>38</v>
      </c>
      <c r="D326" s="2">
        <v>101955.88427810525</v>
      </c>
      <c r="E326">
        <f>+VLOOKUP(BUDGET[[#This Row],[GASTO]],Table4[#All],2,FALSE)</f>
        <v>81002</v>
      </c>
    </row>
    <row r="327" spans="1:5" x14ac:dyDescent="0.35">
      <c r="A327" s="1">
        <v>45778</v>
      </c>
      <c r="B327">
        <f>+MONTH(BUDGET[[#This Row],[FECHA]])</f>
        <v>5</v>
      </c>
      <c r="C327" t="s">
        <v>27</v>
      </c>
      <c r="D327" s="2">
        <v>105245.65575000001</v>
      </c>
      <c r="E327">
        <f>+VLOOKUP(BUDGET[[#This Row],[GASTO]],Table4[#All],2,FALSE)</f>
        <v>82000</v>
      </c>
    </row>
    <row r="328" spans="1:5" x14ac:dyDescent="0.35">
      <c r="A328" s="1">
        <v>45778</v>
      </c>
      <c r="B328">
        <f>+MONTH(BUDGET[[#This Row],[FECHA]])</f>
        <v>5</v>
      </c>
      <c r="C328" t="s">
        <v>28</v>
      </c>
      <c r="D328" s="2">
        <v>589558.22120539984</v>
      </c>
      <c r="E328">
        <f>+VLOOKUP(BUDGET[[#This Row],[GASTO]],Table4[#All],2,FALSE)</f>
        <v>82001</v>
      </c>
    </row>
    <row r="329" spans="1:5" x14ac:dyDescent="0.35">
      <c r="A329" s="1">
        <v>45778</v>
      </c>
      <c r="B329">
        <f>+MONTH(BUDGET[[#This Row],[FECHA]])</f>
        <v>5</v>
      </c>
      <c r="C329" t="s">
        <v>39</v>
      </c>
      <c r="D329" s="2">
        <v>181592.75826434561</v>
      </c>
      <c r="E329">
        <f>+VLOOKUP(BUDGET[[#This Row],[GASTO]],Table4[#All],2,FALSE)</f>
        <v>91000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B9637-C5BE-44A2-9FCF-BC2BB33F86A9}">
  <dimension ref="A1:F166"/>
  <sheetViews>
    <sheetView workbookViewId="0"/>
  </sheetViews>
  <sheetFormatPr defaultRowHeight="14.5" x14ac:dyDescent="0.35"/>
  <cols>
    <col min="1" max="1" width="7.7265625" bestFit="1" customWidth="1"/>
    <col min="2" max="2" width="12.54296875" bestFit="1" customWidth="1"/>
    <col min="5" max="5" width="42.08984375" bestFit="1" customWidth="1"/>
    <col min="6" max="6" width="12.26953125" customWidth="1"/>
  </cols>
  <sheetData>
    <row r="1" spans="1:6" x14ac:dyDescent="0.35">
      <c r="A1" t="s">
        <v>81</v>
      </c>
      <c r="B1" t="s">
        <v>82</v>
      </c>
      <c r="E1" t="s">
        <v>83</v>
      </c>
      <c r="F1" t="s">
        <v>148</v>
      </c>
    </row>
    <row r="2" spans="1:6" x14ac:dyDescent="0.35">
      <c r="A2" s="3">
        <v>4</v>
      </c>
      <c r="B2" t="s">
        <v>83</v>
      </c>
      <c r="E2" t="s">
        <v>88</v>
      </c>
      <c r="F2">
        <v>40000</v>
      </c>
    </row>
    <row r="3" spans="1:6" x14ac:dyDescent="0.35">
      <c r="A3">
        <v>5</v>
      </c>
      <c r="B3" t="s">
        <v>84</v>
      </c>
      <c r="E3" t="s">
        <v>89</v>
      </c>
      <c r="F3">
        <v>41000</v>
      </c>
    </row>
    <row r="4" spans="1:6" x14ac:dyDescent="0.35">
      <c r="A4">
        <v>6</v>
      </c>
      <c r="B4" t="s">
        <v>85</v>
      </c>
      <c r="E4" t="s">
        <v>10</v>
      </c>
      <c r="F4">
        <v>41100</v>
      </c>
    </row>
    <row r="5" spans="1:6" x14ac:dyDescent="0.35">
      <c r="A5">
        <v>7</v>
      </c>
      <c r="B5" t="s">
        <v>86</v>
      </c>
      <c r="E5" t="s">
        <v>15</v>
      </c>
      <c r="F5">
        <v>41101</v>
      </c>
    </row>
    <row r="6" spans="1:6" x14ac:dyDescent="0.35">
      <c r="A6">
        <v>8</v>
      </c>
      <c r="B6" t="s">
        <v>86</v>
      </c>
      <c r="E6" t="s">
        <v>17</v>
      </c>
      <c r="F6">
        <v>41102</v>
      </c>
    </row>
    <row r="7" spans="1:6" x14ac:dyDescent="0.35">
      <c r="A7">
        <v>9</v>
      </c>
      <c r="B7" t="s">
        <v>87</v>
      </c>
      <c r="E7" t="s">
        <v>20</v>
      </c>
      <c r="F7">
        <v>41103</v>
      </c>
    </row>
    <row r="8" spans="1:6" x14ac:dyDescent="0.35">
      <c r="E8" t="s">
        <v>90</v>
      </c>
      <c r="F8">
        <v>41104</v>
      </c>
    </row>
    <row r="9" spans="1:6" x14ac:dyDescent="0.35">
      <c r="E9" t="s">
        <v>6</v>
      </c>
      <c r="F9">
        <v>41105</v>
      </c>
    </row>
    <row r="10" spans="1:6" x14ac:dyDescent="0.35">
      <c r="E10" t="s">
        <v>5</v>
      </c>
      <c r="F10">
        <v>41106</v>
      </c>
    </row>
    <row r="11" spans="1:6" x14ac:dyDescent="0.35">
      <c r="E11" t="s">
        <v>18</v>
      </c>
      <c r="F11">
        <v>41107</v>
      </c>
    </row>
    <row r="12" spans="1:6" x14ac:dyDescent="0.35">
      <c r="E12" t="s">
        <v>16</v>
      </c>
      <c r="F12">
        <v>41108</v>
      </c>
    </row>
    <row r="13" spans="1:6" x14ac:dyDescent="0.35">
      <c r="E13" t="s">
        <v>91</v>
      </c>
      <c r="F13">
        <v>41109</v>
      </c>
    </row>
    <row r="14" spans="1:6" x14ac:dyDescent="0.35">
      <c r="E14" t="s">
        <v>23</v>
      </c>
      <c r="F14">
        <v>41200</v>
      </c>
    </row>
    <row r="15" spans="1:6" x14ac:dyDescent="0.35">
      <c r="E15" t="s">
        <v>92</v>
      </c>
      <c r="F15">
        <v>41201</v>
      </c>
    </row>
    <row r="16" spans="1:6" x14ac:dyDescent="0.35">
      <c r="E16" t="s">
        <v>22</v>
      </c>
      <c r="F16">
        <v>41202</v>
      </c>
    </row>
    <row r="17" spans="5:6" x14ac:dyDescent="0.35">
      <c r="E17" t="s">
        <v>93</v>
      </c>
      <c r="F17">
        <v>41203</v>
      </c>
    </row>
    <row r="18" spans="5:6" x14ac:dyDescent="0.35">
      <c r="E18" t="s">
        <v>24</v>
      </c>
      <c r="F18">
        <v>41300</v>
      </c>
    </row>
    <row r="19" spans="5:6" x14ac:dyDescent="0.35">
      <c r="E19" t="s">
        <v>25</v>
      </c>
      <c r="F19">
        <v>41301</v>
      </c>
    </row>
    <row r="20" spans="5:6" x14ac:dyDescent="0.35">
      <c r="E20" t="s">
        <v>94</v>
      </c>
      <c r="F20">
        <v>41302</v>
      </c>
    </row>
    <row r="21" spans="5:6" x14ac:dyDescent="0.35">
      <c r="E21" t="s">
        <v>95</v>
      </c>
      <c r="F21">
        <v>41303</v>
      </c>
    </row>
    <row r="22" spans="5:6" x14ac:dyDescent="0.35">
      <c r="E22" t="s">
        <v>96</v>
      </c>
      <c r="F22">
        <v>41304</v>
      </c>
    </row>
    <row r="23" spans="5:6" x14ac:dyDescent="0.35">
      <c r="E23" t="s">
        <v>97</v>
      </c>
      <c r="F23">
        <v>41305</v>
      </c>
    </row>
    <row r="24" spans="5:6" x14ac:dyDescent="0.35">
      <c r="E24" t="s">
        <v>19</v>
      </c>
      <c r="F24">
        <v>41306</v>
      </c>
    </row>
    <row r="25" spans="5:6" x14ac:dyDescent="0.35">
      <c r="E25" t="s">
        <v>98</v>
      </c>
      <c r="F25">
        <v>41307</v>
      </c>
    </row>
    <row r="26" spans="5:6" x14ac:dyDescent="0.35">
      <c r="E26" t="s">
        <v>99</v>
      </c>
      <c r="F26">
        <v>42000</v>
      </c>
    </row>
    <row r="27" spans="5:6" x14ac:dyDescent="0.35">
      <c r="E27" t="s">
        <v>53</v>
      </c>
      <c r="F27">
        <v>42001</v>
      </c>
    </row>
    <row r="28" spans="5:6" x14ac:dyDescent="0.35">
      <c r="E28" t="s">
        <v>50</v>
      </c>
      <c r="F28">
        <v>42002</v>
      </c>
    </row>
    <row r="29" spans="5:6" x14ac:dyDescent="0.35">
      <c r="E29" t="s">
        <v>34</v>
      </c>
      <c r="F29">
        <v>42003</v>
      </c>
    </row>
    <row r="30" spans="5:6" x14ac:dyDescent="0.35">
      <c r="E30" t="s">
        <v>46</v>
      </c>
      <c r="F30">
        <v>42004</v>
      </c>
    </row>
    <row r="31" spans="5:6" x14ac:dyDescent="0.35">
      <c r="E31" t="s">
        <v>100</v>
      </c>
      <c r="F31">
        <v>42005</v>
      </c>
    </row>
    <row r="32" spans="5:6" x14ac:dyDescent="0.35">
      <c r="E32" t="s">
        <v>101</v>
      </c>
      <c r="F32">
        <v>42006</v>
      </c>
    </row>
    <row r="33" spans="5:6" x14ac:dyDescent="0.35">
      <c r="E33" t="s">
        <v>102</v>
      </c>
      <c r="F33">
        <v>42007</v>
      </c>
    </row>
    <row r="34" spans="5:6" x14ac:dyDescent="0.35">
      <c r="E34" t="s">
        <v>44</v>
      </c>
      <c r="F34">
        <v>42008</v>
      </c>
    </row>
    <row r="35" spans="5:6" x14ac:dyDescent="0.35">
      <c r="E35" t="s">
        <v>103</v>
      </c>
      <c r="F35">
        <v>42009</v>
      </c>
    </row>
    <row r="36" spans="5:6" x14ac:dyDescent="0.35">
      <c r="E36" t="s">
        <v>104</v>
      </c>
      <c r="F36">
        <v>43000</v>
      </c>
    </row>
    <row r="37" spans="5:6" x14ac:dyDescent="0.35">
      <c r="E37" t="s">
        <v>105</v>
      </c>
      <c r="F37">
        <v>43001</v>
      </c>
    </row>
    <row r="38" spans="5:6" x14ac:dyDescent="0.35">
      <c r="E38" t="s">
        <v>106</v>
      </c>
      <c r="F38">
        <v>43002</v>
      </c>
    </row>
    <row r="39" spans="5:6" x14ac:dyDescent="0.35">
      <c r="E39" t="s">
        <v>107</v>
      </c>
      <c r="F39">
        <v>43003</v>
      </c>
    </row>
    <row r="40" spans="5:6" x14ac:dyDescent="0.35">
      <c r="E40" t="s">
        <v>108</v>
      </c>
      <c r="F40">
        <v>43004</v>
      </c>
    </row>
    <row r="41" spans="5:6" x14ac:dyDescent="0.35">
      <c r="E41" t="s">
        <v>109</v>
      </c>
      <c r="F41">
        <v>43005</v>
      </c>
    </row>
    <row r="42" spans="5:6" x14ac:dyDescent="0.35">
      <c r="E42" t="s">
        <v>110</v>
      </c>
      <c r="F42">
        <v>43006</v>
      </c>
    </row>
    <row r="43" spans="5:6" x14ac:dyDescent="0.35">
      <c r="E43" t="s">
        <v>111</v>
      </c>
      <c r="F43">
        <v>43007</v>
      </c>
    </row>
    <row r="44" spans="5:6" x14ac:dyDescent="0.35">
      <c r="E44" t="s">
        <v>112</v>
      </c>
      <c r="F44">
        <v>43008</v>
      </c>
    </row>
    <row r="45" spans="5:6" x14ac:dyDescent="0.35">
      <c r="E45" t="s">
        <v>113</v>
      </c>
      <c r="F45">
        <v>43009</v>
      </c>
    </row>
    <row r="46" spans="5:6" x14ac:dyDescent="0.35">
      <c r="E46" t="s">
        <v>114</v>
      </c>
      <c r="F46">
        <v>43010</v>
      </c>
    </row>
    <row r="47" spans="5:6" x14ac:dyDescent="0.35">
      <c r="E47" t="s">
        <v>115</v>
      </c>
      <c r="F47">
        <v>43011</v>
      </c>
    </row>
    <row r="48" spans="5:6" x14ac:dyDescent="0.35">
      <c r="E48" t="s">
        <v>116</v>
      </c>
      <c r="F48">
        <v>43012</v>
      </c>
    </row>
    <row r="49" spans="5:6" x14ac:dyDescent="0.35">
      <c r="E49" t="s">
        <v>84</v>
      </c>
      <c r="F49">
        <v>44000</v>
      </c>
    </row>
    <row r="50" spans="5:6" x14ac:dyDescent="0.35">
      <c r="E50" t="s">
        <v>88</v>
      </c>
      <c r="F50">
        <v>50000</v>
      </c>
    </row>
    <row r="51" spans="5:6" x14ac:dyDescent="0.35">
      <c r="E51" t="s">
        <v>89</v>
      </c>
      <c r="F51">
        <v>51000</v>
      </c>
    </row>
    <row r="52" spans="5:6" x14ac:dyDescent="0.35">
      <c r="E52" t="s">
        <v>10</v>
      </c>
      <c r="F52">
        <v>51100</v>
      </c>
    </row>
    <row r="53" spans="5:6" x14ac:dyDescent="0.35">
      <c r="E53" t="s">
        <v>15</v>
      </c>
      <c r="F53">
        <v>51101</v>
      </c>
    </row>
    <row r="54" spans="5:6" x14ac:dyDescent="0.35">
      <c r="E54" t="s">
        <v>17</v>
      </c>
      <c r="F54">
        <v>51102</v>
      </c>
    </row>
    <row r="55" spans="5:6" x14ac:dyDescent="0.35">
      <c r="E55" t="s">
        <v>20</v>
      </c>
      <c r="F55">
        <v>51103</v>
      </c>
    </row>
    <row r="56" spans="5:6" x14ac:dyDescent="0.35">
      <c r="E56" t="s">
        <v>90</v>
      </c>
      <c r="F56">
        <v>51104</v>
      </c>
    </row>
    <row r="57" spans="5:6" x14ac:dyDescent="0.35">
      <c r="E57" t="s">
        <v>6</v>
      </c>
      <c r="F57">
        <v>51105</v>
      </c>
    </row>
    <row r="58" spans="5:6" x14ac:dyDescent="0.35">
      <c r="E58" t="s">
        <v>5</v>
      </c>
      <c r="F58">
        <v>51106</v>
      </c>
    </row>
    <row r="59" spans="5:6" x14ac:dyDescent="0.35">
      <c r="E59" t="s">
        <v>18</v>
      </c>
      <c r="F59">
        <v>51107</v>
      </c>
    </row>
    <row r="60" spans="5:6" x14ac:dyDescent="0.35">
      <c r="E60" t="s">
        <v>16</v>
      </c>
      <c r="F60">
        <v>51108</v>
      </c>
    </row>
    <row r="61" spans="5:6" x14ac:dyDescent="0.35">
      <c r="E61" t="s">
        <v>91</v>
      </c>
      <c r="F61">
        <v>51109</v>
      </c>
    </row>
    <row r="62" spans="5:6" x14ac:dyDescent="0.35">
      <c r="E62" t="s">
        <v>23</v>
      </c>
      <c r="F62">
        <v>51200</v>
      </c>
    </row>
    <row r="63" spans="5:6" x14ac:dyDescent="0.35">
      <c r="E63" t="s">
        <v>92</v>
      </c>
      <c r="F63">
        <v>51201</v>
      </c>
    </row>
    <row r="64" spans="5:6" x14ac:dyDescent="0.35">
      <c r="E64" t="s">
        <v>22</v>
      </c>
      <c r="F64">
        <v>51202</v>
      </c>
    </row>
    <row r="65" spans="5:6" x14ac:dyDescent="0.35">
      <c r="E65" t="s">
        <v>93</v>
      </c>
      <c r="F65">
        <v>51203</v>
      </c>
    </row>
    <row r="66" spans="5:6" x14ac:dyDescent="0.35">
      <c r="E66" t="s">
        <v>24</v>
      </c>
      <c r="F66">
        <v>51300</v>
      </c>
    </row>
    <row r="67" spans="5:6" x14ac:dyDescent="0.35">
      <c r="E67" t="s">
        <v>25</v>
      </c>
      <c r="F67">
        <v>51301</v>
      </c>
    </row>
    <row r="68" spans="5:6" x14ac:dyDescent="0.35">
      <c r="E68" t="s">
        <v>94</v>
      </c>
      <c r="F68">
        <v>51302</v>
      </c>
    </row>
    <row r="69" spans="5:6" x14ac:dyDescent="0.35">
      <c r="E69" t="s">
        <v>95</v>
      </c>
      <c r="F69">
        <v>51303</v>
      </c>
    </row>
    <row r="70" spans="5:6" x14ac:dyDescent="0.35">
      <c r="E70" t="s">
        <v>96</v>
      </c>
      <c r="F70">
        <v>51304</v>
      </c>
    </row>
    <row r="71" spans="5:6" x14ac:dyDescent="0.35">
      <c r="E71" t="s">
        <v>97</v>
      </c>
      <c r="F71">
        <v>51305</v>
      </c>
    </row>
    <row r="72" spans="5:6" x14ac:dyDescent="0.35">
      <c r="E72" t="s">
        <v>19</v>
      </c>
      <c r="F72">
        <v>51306</v>
      </c>
    </row>
    <row r="73" spans="5:6" x14ac:dyDescent="0.35">
      <c r="E73" t="s">
        <v>117</v>
      </c>
      <c r="F73">
        <v>51307</v>
      </c>
    </row>
    <row r="74" spans="5:6" x14ac:dyDescent="0.35">
      <c r="E74" t="s">
        <v>30</v>
      </c>
      <c r="F74">
        <v>52000</v>
      </c>
    </row>
    <row r="75" spans="5:6" x14ac:dyDescent="0.35">
      <c r="E75" t="s">
        <v>33</v>
      </c>
      <c r="F75">
        <v>52001</v>
      </c>
    </row>
    <row r="76" spans="5:6" x14ac:dyDescent="0.35">
      <c r="E76" t="s">
        <v>31</v>
      </c>
      <c r="F76">
        <v>52002</v>
      </c>
    </row>
    <row r="77" spans="5:6" x14ac:dyDescent="0.35">
      <c r="E77" t="s">
        <v>32</v>
      </c>
      <c r="F77">
        <v>52003</v>
      </c>
    </row>
    <row r="78" spans="5:6" x14ac:dyDescent="0.35">
      <c r="E78" t="s">
        <v>118</v>
      </c>
      <c r="F78">
        <v>52004</v>
      </c>
    </row>
    <row r="79" spans="5:6" x14ac:dyDescent="0.35">
      <c r="E79" t="s">
        <v>18</v>
      </c>
      <c r="F79">
        <v>53000</v>
      </c>
    </row>
    <row r="80" spans="5:6" x14ac:dyDescent="0.35">
      <c r="E80" t="s">
        <v>48</v>
      </c>
      <c r="F80">
        <v>53001</v>
      </c>
    </row>
    <row r="81" spans="5:6" x14ac:dyDescent="0.35">
      <c r="E81" t="s">
        <v>54</v>
      </c>
      <c r="F81">
        <v>53002</v>
      </c>
    </row>
    <row r="82" spans="5:6" x14ac:dyDescent="0.35">
      <c r="E82" t="s">
        <v>119</v>
      </c>
      <c r="F82">
        <v>53003</v>
      </c>
    </row>
    <row r="83" spans="5:6" x14ac:dyDescent="0.35">
      <c r="E83" t="s">
        <v>120</v>
      </c>
      <c r="F83">
        <v>54000</v>
      </c>
    </row>
    <row r="84" spans="5:6" x14ac:dyDescent="0.35">
      <c r="E84" t="s">
        <v>41</v>
      </c>
      <c r="F84">
        <v>54001</v>
      </c>
    </row>
    <row r="85" spans="5:6" x14ac:dyDescent="0.35">
      <c r="E85" t="s">
        <v>26</v>
      </c>
      <c r="F85">
        <v>54002</v>
      </c>
    </row>
    <row r="86" spans="5:6" x14ac:dyDescent="0.35">
      <c r="E86" t="s">
        <v>13</v>
      </c>
      <c r="F86">
        <v>54003</v>
      </c>
    </row>
    <row r="87" spans="5:6" x14ac:dyDescent="0.35">
      <c r="E87" t="s">
        <v>121</v>
      </c>
      <c r="F87">
        <v>54004</v>
      </c>
    </row>
    <row r="88" spans="5:6" x14ac:dyDescent="0.35">
      <c r="E88" t="s">
        <v>122</v>
      </c>
      <c r="F88">
        <v>55000</v>
      </c>
    </row>
    <row r="89" spans="5:6" x14ac:dyDescent="0.35">
      <c r="E89" t="s">
        <v>123</v>
      </c>
      <c r="F89">
        <v>55001</v>
      </c>
    </row>
    <row r="90" spans="5:6" x14ac:dyDescent="0.35">
      <c r="E90" t="s">
        <v>116</v>
      </c>
      <c r="F90">
        <v>55002</v>
      </c>
    </row>
    <row r="91" spans="5:6" x14ac:dyDescent="0.35">
      <c r="E91" t="s">
        <v>85</v>
      </c>
      <c r="F91">
        <v>56000</v>
      </c>
    </row>
    <row r="92" spans="5:6" x14ac:dyDescent="0.35">
      <c r="E92" t="s">
        <v>88</v>
      </c>
      <c r="F92">
        <v>60000</v>
      </c>
    </row>
    <row r="93" spans="5:6" x14ac:dyDescent="0.35">
      <c r="E93" t="s">
        <v>89</v>
      </c>
      <c r="F93">
        <v>61000</v>
      </c>
    </row>
    <row r="94" spans="5:6" x14ac:dyDescent="0.35">
      <c r="E94" t="s">
        <v>10</v>
      </c>
      <c r="F94">
        <v>61100</v>
      </c>
    </row>
    <row r="95" spans="5:6" x14ac:dyDescent="0.35">
      <c r="E95" t="s">
        <v>15</v>
      </c>
      <c r="F95">
        <v>61101</v>
      </c>
    </row>
    <row r="96" spans="5:6" x14ac:dyDescent="0.35">
      <c r="E96" t="s">
        <v>17</v>
      </c>
      <c r="F96">
        <v>61102</v>
      </c>
    </row>
    <row r="97" spans="5:6" x14ac:dyDescent="0.35">
      <c r="E97" t="s">
        <v>20</v>
      </c>
      <c r="F97">
        <v>61103</v>
      </c>
    </row>
    <row r="98" spans="5:6" x14ac:dyDescent="0.35">
      <c r="E98" t="s">
        <v>90</v>
      </c>
      <c r="F98">
        <v>61104</v>
      </c>
    </row>
    <row r="99" spans="5:6" x14ac:dyDescent="0.35">
      <c r="E99" t="s">
        <v>6</v>
      </c>
      <c r="F99">
        <v>61105</v>
      </c>
    </row>
    <row r="100" spans="5:6" x14ac:dyDescent="0.35">
      <c r="E100" t="s">
        <v>5</v>
      </c>
      <c r="F100">
        <v>61106</v>
      </c>
    </row>
    <row r="101" spans="5:6" x14ac:dyDescent="0.35">
      <c r="E101" t="s">
        <v>18</v>
      </c>
      <c r="F101">
        <v>61107</v>
      </c>
    </row>
    <row r="102" spans="5:6" x14ac:dyDescent="0.35">
      <c r="E102" t="s">
        <v>16</v>
      </c>
      <c r="F102">
        <v>61108</v>
      </c>
    </row>
    <row r="103" spans="5:6" x14ac:dyDescent="0.35">
      <c r="E103" t="s">
        <v>91</v>
      </c>
      <c r="F103">
        <v>61109</v>
      </c>
    </row>
    <row r="104" spans="5:6" x14ac:dyDescent="0.35">
      <c r="E104" t="s">
        <v>23</v>
      </c>
      <c r="F104">
        <v>61200</v>
      </c>
    </row>
    <row r="105" spans="5:6" x14ac:dyDescent="0.35">
      <c r="E105" t="s">
        <v>92</v>
      </c>
      <c r="F105">
        <v>61201</v>
      </c>
    </row>
    <row r="106" spans="5:6" x14ac:dyDescent="0.35">
      <c r="E106" t="s">
        <v>22</v>
      </c>
      <c r="F106">
        <v>61202</v>
      </c>
    </row>
    <row r="107" spans="5:6" x14ac:dyDescent="0.35">
      <c r="E107" t="s">
        <v>93</v>
      </c>
      <c r="F107">
        <v>61203</v>
      </c>
    </row>
    <row r="108" spans="5:6" x14ac:dyDescent="0.35">
      <c r="E108" t="s">
        <v>24</v>
      </c>
      <c r="F108">
        <v>61300</v>
      </c>
    </row>
    <row r="109" spans="5:6" x14ac:dyDescent="0.35">
      <c r="E109" t="s">
        <v>25</v>
      </c>
      <c r="F109">
        <v>61301</v>
      </c>
    </row>
    <row r="110" spans="5:6" x14ac:dyDescent="0.35">
      <c r="E110" t="s">
        <v>94</v>
      </c>
      <c r="F110">
        <v>61302</v>
      </c>
    </row>
    <row r="111" spans="5:6" x14ac:dyDescent="0.35">
      <c r="E111" t="s">
        <v>95</v>
      </c>
      <c r="F111">
        <v>61303</v>
      </c>
    </row>
    <row r="112" spans="5:6" x14ac:dyDescent="0.35">
      <c r="E112" t="s">
        <v>96</v>
      </c>
      <c r="F112">
        <v>61304</v>
      </c>
    </row>
    <row r="113" spans="5:6" x14ac:dyDescent="0.35">
      <c r="E113" t="s">
        <v>97</v>
      </c>
      <c r="F113">
        <v>61305</v>
      </c>
    </row>
    <row r="114" spans="5:6" x14ac:dyDescent="0.35">
      <c r="E114" t="s">
        <v>19</v>
      </c>
      <c r="F114">
        <v>61306</v>
      </c>
    </row>
    <row r="115" spans="5:6" x14ac:dyDescent="0.35">
      <c r="E115" t="s">
        <v>124</v>
      </c>
      <c r="F115">
        <v>61307</v>
      </c>
    </row>
    <row r="116" spans="5:6" x14ac:dyDescent="0.35">
      <c r="E116" t="s">
        <v>29</v>
      </c>
      <c r="F116">
        <v>62000</v>
      </c>
    </row>
    <row r="117" spans="5:6" x14ac:dyDescent="0.35">
      <c r="E117" t="s">
        <v>37</v>
      </c>
      <c r="F117">
        <v>62001</v>
      </c>
    </row>
    <row r="118" spans="5:6" x14ac:dyDescent="0.35">
      <c r="E118" t="s">
        <v>52</v>
      </c>
      <c r="F118">
        <v>62002</v>
      </c>
    </row>
    <row r="119" spans="5:6" x14ac:dyDescent="0.35">
      <c r="E119" t="s">
        <v>125</v>
      </c>
      <c r="F119">
        <v>62003</v>
      </c>
    </row>
    <row r="120" spans="5:6" x14ac:dyDescent="0.35">
      <c r="E120" t="s">
        <v>126</v>
      </c>
      <c r="F120">
        <v>62004</v>
      </c>
    </row>
    <row r="121" spans="5:6" x14ac:dyDescent="0.35">
      <c r="E121" t="s">
        <v>21</v>
      </c>
      <c r="F121">
        <v>62005</v>
      </c>
    </row>
    <row r="122" spans="5:6" x14ac:dyDescent="0.35">
      <c r="E122" t="s">
        <v>51</v>
      </c>
      <c r="F122">
        <v>62006</v>
      </c>
    </row>
    <row r="123" spans="5:6" x14ac:dyDescent="0.35">
      <c r="E123" t="s">
        <v>51</v>
      </c>
      <c r="F123">
        <v>63000</v>
      </c>
    </row>
    <row r="124" spans="5:6" x14ac:dyDescent="0.35">
      <c r="E124" t="s">
        <v>7</v>
      </c>
      <c r="F124">
        <v>63001</v>
      </c>
    </row>
    <row r="125" spans="5:6" x14ac:dyDescent="0.35">
      <c r="E125" t="s">
        <v>127</v>
      </c>
      <c r="F125">
        <v>63002</v>
      </c>
    </row>
    <row r="126" spans="5:6" x14ac:dyDescent="0.35">
      <c r="E126" t="s">
        <v>43</v>
      </c>
      <c r="F126">
        <v>64000</v>
      </c>
    </row>
    <row r="127" spans="5:6" x14ac:dyDescent="0.35">
      <c r="E127" t="s">
        <v>45</v>
      </c>
      <c r="F127">
        <v>64001</v>
      </c>
    </row>
    <row r="128" spans="5:6" x14ac:dyDescent="0.35">
      <c r="E128" t="s">
        <v>9</v>
      </c>
      <c r="F128">
        <v>64002</v>
      </c>
    </row>
    <row r="129" spans="5:6" x14ac:dyDescent="0.35">
      <c r="E129" t="s">
        <v>8</v>
      </c>
      <c r="F129">
        <v>64003</v>
      </c>
    </row>
    <row r="130" spans="5:6" x14ac:dyDescent="0.35">
      <c r="E130" t="s">
        <v>128</v>
      </c>
      <c r="F130">
        <v>64004</v>
      </c>
    </row>
    <row r="131" spans="5:6" x14ac:dyDescent="0.35">
      <c r="E131" t="s">
        <v>36</v>
      </c>
      <c r="F131">
        <v>65000</v>
      </c>
    </row>
    <row r="132" spans="5:6" x14ac:dyDescent="0.35">
      <c r="E132" t="s">
        <v>42</v>
      </c>
      <c r="F132">
        <v>65001</v>
      </c>
    </row>
    <row r="133" spans="5:6" x14ac:dyDescent="0.35">
      <c r="E133" t="s">
        <v>44</v>
      </c>
      <c r="F133">
        <v>65002</v>
      </c>
    </row>
    <row r="134" spans="5:6" x14ac:dyDescent="0.35">
      <c r="E134" t="s">
        <v>4</v>
      </c>
      <c r="F134">
        <v>65003</v>
      </c>
    </row>
    <row r="135" spans="5:6" x14ac:dyDescent="0.35">
      <c r="E135" t="s">
        <v>49</v>
      </c>
      <c r="F135">
        <v>65004</v>
      </c>
    </row>
    <row r="136" spans="5:6" x14ac:dyDescent="0.35">
      <c r="E136" t="s">
        <v>129</v>
      </c>
      <c r="F136">
        <v>65005</v>
      </c>
    </row>
    <row r="137" spans="5:6" x14ac:dyDescent="0.35">
      <c r="E137" t="s">
        <v>35</v>
      </c>
      <c r="F137">
        <v>65006</v>
      </c>
    </row>
    <row r="138" spans="5:6" x14ac:dyDescent="0.35">
      <c r="E138" t="s">
        <v>130</v>
      </c>
      <c r="F138">
        <v>65007</v>
      </c>
    </row>
    <row r="139" spans="5:6" x14ac:dyDescent="0.35">
      <c r="E139" t="s">
        <v>131</v>
      </c>
      <c r="F139">
        <v>65008</v>
      </c>
    </row>
    <row r="140" spans="5:6" x14ac:dyDescent="0.35">
      <c r="E140" t="s">
        <v>132</v>
      </c>
      <c r="F140">
        <v>65009</v>
      </c>
    </row>
    <row r="141" spans="5:6" x14ac:dyDescent="0.35">
      <c r="E141" t="s">
        <v>40</v>
      </c>
      <c r="F141">
        <v>65010</v>
      </c>
    </row>
    <row r="142" spans="5:6" x14ac:dyDescent="0.35">
      <c r="E142" t="s">
        <v>133</v>
      </c>
      <c r="F142">
        <v>65011</v>
      </c>
    </row>
    <row r="143" spans="5:6" x14ac:dyDescent="0.35">
      <c r="E143" t="s">
        <v>83</v>
      </c>
      <c r="F143">
        <v>66000</v>
      </c>
    </row>
    <row r="144" spans="5:6" x14ac:dyDescent="0.35">
      <c r="E144" t="s">
        <v>134</v>
      </c>
      <c r="F144">
        <v>66001</v>
      </c>
    </row>
    <row r="145" spans="5:6" x14ac:dyDescent="0.35">
      <c r="E145" t="s">
        <v>14</v>
      </c>
      <c r="F145">
        <v>66002</v>
      </c>
    </row>
    <row r="146" spans="5:6" x14ac:dyDescent="0.35">
      <c r="E146" t="s">
        <v>47</v>
      </c>
      <c r="F146">
        <v>71001</v>
      </c>
    </row>
    <row r="147" spans="5:6" x14ac:dyDescent="0.35">
      <c r="E147" t="s">
        <v>11</v>
      </c>
      <c r="F147">
        <v>71002</v>
      </c>
    </row>
    <row r="148" spans="5:6" x14ac:dyDescent="0.35">
      <c r="E148" t="s">
        <v>135</v>
      </c>
      <c r="F148">
        <v>71003</v>
      </c>
    </row>
    <row r="149" spans="5:6" x14ac:dyDescent="0.35">
      <c r="E149" t="s">
        <v>136</v>
      </c>
      <c r="F149">
        <v>80000</v>
      </c>
    </row>
    <row r="150" spans="5:6" x14ac:dyDescent="0.35">
      <c r="E150" t="s">
        <v>137</v>
      </c>
      <c r="F150">
        <v>81000</v>
      </c>
    </row>
    <row r="151" spans="5:6" x14ac:dyDescent="0.35">
      <c r="E151" t="s">
        <v>12</v>
      </c>
      <c r="F151">
        <v>81001</v>
      </c>
    </row>
    <row r="152" spans="5:6" x14ac:dyDescent="0.35">
      <c r="E152" t="s">
        <v>38</v>
      </c>
      <c r="F152">
        <v>81002</v>
      </c>
    </row>
    <row r="153" spans="5:6" x14ac:dyDescent="0.35">
      <c r="E153" t="s">
        <v>138</v>
      </c>
      <c r="F153">
        <v>81003</v>
      </c>
    </row>
    <row r="154" spans="5:6" x14ac:dyDescent="0.35">
      <c r="E154" t="s">
        <v>139</v>
      </c>
      <c r="F154">
        <v>81004</v>
      </c>
    </row>
    <row r="155" spans="5:6" x14ac:dyDescent="0.35">
      <c r="E155" t="s">
        <v>140</v>
      </c>
      <c r="F155">
        <v>81005</v>
      </c>
    </row>
    <row r="156" spans="5:6" x14ac:dyDescent="0.35">
      <c r="E156" t="s">
        <v>141</v>
      </c>
      <c r="F156">
        <v>81006</v>
      </c>
    </row>
    <row r="157" spans="5:6" x14ac:dyDescent="0.35">
      <c r="E157" t="s">
        <v>142</v>
      </c>
      <c r="F157">
        <v>81007</v>
      </c>
    </row>
    <row r="158" spans="5:6" x14ac:dyDescent="0.35">
      <c r="E158" t="s">
        <v>27</v>
      </c>
      <c r="F158">
        <v>82000</v>
      </c>
    </row>
    <row r="159" spans="5:6" x14ac:dyDescent="0.35">
      <c r="E159" t="s">
        <v>28</v>
      </c>
      <c r="F159">
        <v>82001</v>
      </c>
    </row>
    <row r="160" spans="5:6" x14ac:dyDescent="0.35">
      <c r="E160" t="s">
        <v>143</v>
      </c>
      <c r="F160">
        <v>82002</v>
      </c>
    </row>
    <row r="161" spans="5:6" x14ac:dyDescent="0.35">
      <c r="E161" t="s">
        <v>144</v>
      </c>
      <c r="F161">
        <v>83000</v>
      </c>
    </row>
    <row r="162" spans="5:6" x14ac:dyDescent="0.35">
      <c r="E162" t="s">
        <v>145</v>
      </c>
      <c r="F162">
        <v>83001</v>
      </c>
    </row>
    <row r="163" spans="5:6" x14ac:dyDescent="0.35">
      <c r="E163" t="s">
        <v>146</v>
      </c>
      <c r="F163">
        <v>83002</v>
      </c>
    </row>
    <row r="164" spans="5:6" x14ac:dyDescent="0.35">
      <c r="E164" t="s">
        <v>147</v>
      </c>
      <c r="F164">
        <v>90000</v>
      </c>
    </row>
    <row r="165" spans="5:6" x14ac:dyDescent="0.35">
      <c r="E165" t="s">
        <v>39</v>
      </c>
      <c r="F165">
        <v>91000</v>
      </c>
    </row>
    <row r="166" spans="5:6" x14ac:dyDescent="0.35">
      <c r="F166">
        <v>91001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</vt:lpstr>
      <vt:lpstr>BUDGET</vt:lpstr>
      <vt:lpstr>CATALOGO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Bobadilla Lara</dc:creator>
  <cp:lastModifiedBy>Ricardo Bobadilla Lara</cp:lastModifiedBy>
  <dcterms:created xsi:type="dcterms:W3CDTF">2015-06-05T18:17:20Z</dcterms:created>
  <dcterms:modified xsi:type="dcterms:W3CDTF">2025-06-20T17:35:25Z</dcterms:modified>
</cp:coreProperties>
</file>