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623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J25" i="1" l="1"/>
  <c r="I25" i="1"/>
  <c r="J18" i="1"/>
  <c r="I18" i="1"/>
  <c r="J21" i="1"/>
  <c r="J23" i="1"/>
  <c r="I21" i="1"/>
  <c r="I23" i="1"/>
  <c r="D25" i="1"/>
  <c r="E25" i="1"/>
  <c r="F25" i="1"/>
  <c r="G25" i="1"/>
  <c r="C25" i="1"/>
  <c r="D23" i="1"/>
  <c r="E23" i="1"/>
  <c r="F23" i="1"/>
  <c r="G23" i="1"/>
  <c r="C23" i="1"/>
  <c r="D21" i="1"/>
  <c r="E21" i="1"/>
  <c r="F21" i="1"/>
  <c r="G21" i="1"/>
  <c r="C21" i="1"/>
  <c r="D18" i="1"/>
  <c r="E18" i="1"/>
  <c r="F18" i="1"/>
  <c r="G18" i="1"/>
  <c r="C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,,_);_(* \(#,##0.0,,\);_(* &quot;-&quot;??_);_(@_)"/>
    <numFmt numFmtId="165" formatCode=".00_);[Red]\(.00\)"/>
  </numFmts>
  <fonts count="3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2" fillId="0" borderId="0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  <xf numFmtId="165" fontId="2" fillId="0" borderId="0" xfId="1" quotePrefix="1" applyNumberFormat="1" applyFont="1" applyFill="1" applyBorder="1" applyAlignment="1">
      <alignment horizontal="right"/>
    </xf>
    <xf numFmtId="0" fontId="0" fillId="0" borderId="0" xfId="0" applyFill="1"/>
  </cellXfs>
  <cellStyles count="2">
    <cellStyle name="Normal" xfId="0" builtinId="0"/>
    <cellStyle name="Normal_INCSTM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J26"/>
  <sheetViews>
    <sheetView tabSelected="1" workbookViewId="0">
      <selection activeCell="G6" sqref="G6"/>
    </sheetView>
  </sheetViews>
  <sheetFormatPr defaultRowHeight="15" x14ac:dyDescent="0.25"/>
  <cols>
    <col min="1" max="16384" width="9.140625" style="4"/>
  </cols>
  <sheetData>
    <row r="12" spans="3:10" s="4" customFormat="1" x14ac:dyDescent="0.25">
      <c r="C12" s="4">
        <v>1427602155.6800008</v>
      </c>
      <c r="D12" s="4">
        <v>1398800851.3300049</v>
      </c>
      <c r="E12" s="4">
        <v>1361974149.3</v>
      </c>
      <c r="F12" s="4">
        <v>1305498328.7699957</v>
      </c>
      <c r="G12" s="4">
        <v>1240524717.0500007</v>
      </c>
      <c r="I12" s="4">
        <v>4188377156.3100057</v>
      </c>
      <c r="J12" s="4">
        <v>3588029419.4499989</v>
      </c>
    </row>
    <row r="13" spans="3:10" s="4" customFormat="1" x14ac:dyDescent="0.25">
      <c r="C13" s="4">
        <v>340926355.51000023</v>
      </c>
      <c r="D13" s="4">
        <v>338965688.90999979</v>
      </c>
      <c r="E13" s="4">
        <v>332114255.61000007</v>
      </c>
      <c r="F13" s="4">
        <v>325268233.58999997</v>
      </c>
      <c r="G13" s="4">
        <v>319819483.18000001</v>
      </c>
      <c r="I13" s="4">
        <v>1012006300.0300001</v>
      </c>
      <c r="J13" s="4">
        <v>956934340.6400001</v>
      </c>
    </row>
    <row r="14" spans="3:10" s="4" customFormat="1" x14ac:dyDescent="0.25">
      <c r="C14" s="4">
        <v>985666.54999992996</v>
      </c>
      <c r="D14" s="4">
        <v>-45752811.059999987</v>
      </c>
      <c r="E14" s="4">
        <v>537985.22000000253</v>
      </c>
      <c r="F14" s="4">
        <v>44875817.619999997</v>
      </c>
      <c r="G14" s="4">
        <v>34063116.800000042</v>
      </c>
      <c r="I14" s="4">
        <v>-44319159.290000051</v>
      </c>
      <c r="J14" s="4">
        <v>146268235.09</v>
      </c>
    </row>
    <row r="15" spans="3:10" s="4" customFormat="1" x14ac:dyDescent="0.25">
      <c r="C15" s="4">
        <v>30000000</v>
      </c>
      <c r="D15" s="4">
        <v>30000000</v>
      </c>
      <c r="E15" s="4">
        <v>30000000</v>
      </c>
      <c r="F15" s="4">
        <v>35000000</v>
      </c>
      <c r="G15" s="4">
        <v>40000000</v>
      </c>
      <c r="I15" s="4">
        <v>90000000</v>
      </c>
      <c r="J15" s="4">
        <v>85000000</v>
      </c>
    </row>
    <row r="16" spans="3:10" s="4" customFormat="1" x14ac:dyDescent="0.25">
      <c r="C16" s="4">
        <v>-51786608.799999997</v>
      </c>
      <c r="D16" s="4">
        <v>-50601311.959999993</v>
      </c>
      <c r="E16" s="4">
        <v>-60473972.810000002</v>
      </c>
      <c r="F16" s="4">
        <v>-53616441.74000001</v>
      </c>
      <c r="G16" s="4">
        <v>-60834434.380000003</v>
      </c>
      <c r="I16" s="4">
        <v>-162861893.56999999</v>
      </c>
      <c r="J16" s="4">
        <v>-193292161.31999999</v>
      </c>
    </row>
    <row r="17" spans="3:10" s="4" customFormat="1" x14ac:dyDescent="0.25">
      <c r="C17" s="4">
        <v>-232225769.07000005</v>
      </c>
      <c r="D17" s="4">
        <v>-224128657.83999997</v>
      </c>
      <c r="E17" s="4">
        <v>-217017561.55000001</v>
      </c>
      <c r="F17" s="4">
        <v>-205957511.95000005</v>
      </c>
      <c r="G17" s="4">
        <v>-203305556.68000001</v>
      </c>
      <c r="I17" s="4">
        <v>-673281988.46000004</v>
      </c>
      <c r="J17" s="4">
        <v>-594346070.79000008</v>
      </c>
    </row>
    <row r="18" spans="3:10" s="4" customFormat="1" x14ac:dyDescent="0.25">
      <c r="C18" s="1">
        <f>SUM(C12:C17)</f>
        <v>1515501799.8700008</v>
      </c>
      <c r="D18" s="1">
        <f t="shared" ref="D18:J18" si="0">SUM(D12:D17)</f>
        <v>1447283759.3800049</v>
      </c>
      <c r="E18" s="1">
        <f t="shared" si="0"/>
        <v>1447134855.7700002</v>
      </c>
      <c r="F18" s="1">
        <f t="shared" si="0"/>
        <v>1451068426.2899954</v>
      </c>
      <c r="G18" s="1">
        <f t="shared" si="0"/>
        <v>1370267325.9700005</v>
      </c>
      <c r="I18" s="1">
        <f t="shared" si="0"/>
        <v>4409920415.0200062</v>
      </c>
      <c r="J18" s="1">
        <f t="shared" si="0"/>
        <v>3988593763.0699997</v>
      </c>
    </row>
    <row r="19" spans="3:10" s="4" customFormat="1" x14ac:dyDescent="0.25">
      <c r="C19" s="4">
        <v>-392700000.00000024</v>
      </c>
      <c r="D19" s="4">
        <v>-383099999.99999988</v>
      </c>
      <c r="E19" s="4">
        <v>-384700000.00000012</v>
      </c>
      <c r="F19" s="4">
        <v>0.41270000000000001</v>
      </c>
      <c r="G19" s="4">
        <v>-379300000.00000012</v>
      </c>
      <c r="I19" s="4">
        <v>-1160500000.0000002</v>
      </c>
      <c r="J19" s="4">
        <v>-1105900000</v>
      </c>
    </row>
    <row r="20" spans="3:10" s="4" customFormat="1" x14ac:dyDescent="0.25">
      <c r="C20" s="4">
        <v>1288564.28</v>
      </c>
      <c r="D20" s="4">
        <v>32741415.25</v>
      </c>
      <c r="E20" s="4">
        <v>0</v>
      </c>
      <c r="F20" s="4">
        <v>0</v>
      </c>
      <c r="G20" s="4">
        <v>0</v>
      </c>
      <c r="I20" s="4">
        <v>34029979.530000001</v>
      </c>
      <c r="J20" s="4">
        <v>-9188982.0899999999</v>
      </c>
    </row>
    <row r="21" spans="3:10" s="4" customFormat="1" ht="15.75" thickBot="1" x14ac:dyDescent="0.3">
      <c r="C21" s="2">
        <f>SUM(C18:C20)</f>
        <v>1124090364.1500006</v>
      </c>
      <c r="D21" s="2">
        <f t="shared" ref="D21:J21" si="1">SUM(D18:D20)</f>
        <v>1096925174.6300049</v>
      </c>
      <c r="E21" s="2">
        <f t="shared" si="1"/>
        <v>1062434855.7700001</v>
      </c>
      <c r="F21" s="2">
        <f t="shared" si="1"/>
        <v>1451068426.7026954</v>
      </c>
      <c r="G21" s="2">
        <f t="shared" si="1"/>
        <v>990967325.97000039</v>
      </c>
      <c r="I21" s="2">
        <f t="shared" si="1"/>
        <v>3283450394.5500064</v>
      </c>
      <c r="J21" s="2">
        <f t="shared" si="1"/>
        <v>2873504780.9799995</v>
      </c>
    </row>
    <row r="22" spans="3:10" s="4" customFormat="1" ht="15.75" thickTop="1" x14ac:dyDescent="0.25">
      <c r="C22" s="4">
        <v>-33376095</v>
      </c>
      <c r="D22" s="4">
        <v>-32201025</v>
      </c>
      <c r="E22" s="4">
        <v>-20015625</v>
      </c>
      <c r="F22" s="4">
        <v>-20015625</v>
      </c>
      <c r="G22" s="4">
        <v>-20015625</v>
      </c>
      <c r="I22" s="4">
        <v>-85592745</v>
      </c>
      <c r="J22" s="4">
        <v>-57815625</v>
      </c>
    </row>
    <row r="23" spans="3:10" s="4" customFormat="1" ht="15.75" thickBot="1" x14ac:dyDescent="0.3">
      <c r="C23" s="2">
        <f>SUM(C21:C22)</f>
        <v>1090714269.1500006</v>
      </c>
      <c r="D23" s="2">
        <f t="shared" ref="D23:J23" si="2">SUM(D21:D22)</f>
        <v>1064724149.6300049</v>
      </c>
      <c r="E23" s="2">
        <f t="shared" si="2"/>
        <v>1042419230.7700001</v>
      </c>
      <c r="F23" s="2">
        <f t="shared" si="2"/>
        <v>1431052801.7026954</v>
      </c>
      <c r="G23" s="2">
        <f t="shared" si="2"/>
        <v>970951700.97000039</v>
      </c>
      <c r="I23" s="2">
        <f t="shared" si="2"/>
        <v>3197857649.5500064</v>
      </c>
      <c r="J23" s="2">
        <f t="shared" si="2"/>
        <v>2815689155.9799995</v>
      </c>
    </row>
    <row r="24" spans="3:10" s="4" customFormat="1" ht="15.75" thickTop="1" x14ac:dyDescent="0.25"/>
    <row r="25" spans="3:10" s="4" customFormat="1" x14ac:dyDescent="0.25">
      <c r="C25" s="3">
        <f>C23/C26</f>
        <v>1.0870526184326699</v>
      </c>
      <c r="D25" s="3">
        <f t="shared" ref="D25:J25" si="3">D23/D26</f>
        <v>1.0541908745672561</v>
      </c>
      <c r="E25" s="3">
        <f t="shared" si="3"/>
        <v>1.0233708163259172</v>
      </c>
      <c r="F25" s="3">
        <f t="shared" si="3"/>
        <v>1.3938326536278496</v>
      </c>
      <c r="G25" s="3">
        <f t="shared" si="3"/>
        <v>0.94342760154224004</v>
      </c>
      <c r="I25" s="3">
        <f t="shared" si="3"/>
        <v>3.1641313037504433</v>
      </c>
      <c r="J25" s="3">
        <f t="shared" si="3"/>
        <v>2.7284410027286836</v>
      </c>
    </row>
    <row r="26" spans="3:10" s="4" customFormat="1" x14ac:dyDescent="0.25">
      <c r="C26" s="4">
        <v>1003368420.8613656</v>
      </c>
      <c r="D26" s="4">
        <v>1009991810.1331247</v>
      </c>
      <c r="E26" s="4">
        <v>1018613403.9980445</v>
      </c>
      <c r="F26" s="4">
        <v>1026703455.3810816</v>
      </c>
      <c r="G26" s="4">
        <v>1029174575.116062</v>
      </c>
      <c r="I26" s="4">
        <v>1010658958.9880759</v>
      </c>
      <c r="J26" s="4">
        <v>1031977291.487725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2012-11-14T00:03:17Z</dcterms:created>
  <dcterms:modified xsi:type="dcterms:W3CDTF">2012-11-14T00:08:07Z</dcterms:modified>
</cp:coreProperties>
</file>