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hansanghrajka/Desktop/Advanced Topics/Project/Data/"/>
    </mc:Choice>
  </mc:AlternateContent>
  <xr:revisionPtr revIDLastSave="0" documentId="13_ncr:1_{862B9CA6-9AA5-DF4B-A862-A201D33E3DD1}" xr6:coauthVersionLast="47" xr6:coauthVersionMax="47" xr10:uidLastSave="{00000000-0000-0000-0000-000000000000}"/>
  <bookViews>
    <workbookView xWindow="0" yWindow="500" windowWidth="28800" windowHeight="15960" xr2:uid="{012F321C-555A-D344-B615-F8BB92134616}"/>
  </bookViews>
  <sheets>
    <sheet name="Contents" sheetId="9" r:id="rId1"/>
    <sheet name="All_Data" sheetId="8" r:id="rId2"/>
    <sheet name="S&amp;P 500" sheetId="4" r:id="rId3"/>
    <sheet name="Interest Rate" sheetId="1" r:id="rId4"/>
    <sheet name="VIX" sheetId="3" r:id="rId5"/>
    <sheet name="OVX" sheetId="5" r:id="rId6"/>
    <sheet name="USO" sheetId="6" r:id="rId7"/>
    <sheet name="DXY" sheetId="7" r:id="rId8"/>
    <sheet name="Crude Oil" sheetId="2" r:id="rId9"/>
  </sheets>
  <definedNames>
    <definedName name="_xlnm._FilterDatabase" localSheetId="1" hidden="1">All_Data!$A$1:$H$1402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2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2" i="1"/>
</calcChain>
</file>

<file path=xl/sharedStrings.xml><?xml version="1.0" encoding="utf-8"?>
<sst xmlns="http://schemas.openxmlformats.org/spreadsheetml/2006/main" count="69" uniqueCount="31">
  <si>
    <t>Date</t>
  </si>
  <si>
    <t>Interest Rate</t>
  </si>
  <si>
    <t>Monthly</t>
  </si>
  <si>
    <t>Weekly Cushing, OK WTI Spot Price FOB  (Dollars per Barrel)</t>
  </si>
  <si>
    <t>Weekly Europe Brent Spot Price FOB  (Dollars per Barrel)</t>
  </si>
  <si>
    <t>DATE</t>
  </si>
  <si>
    <t>VIXCLS</t>
  </si>
  <si>
    <t>.</t>
  </si>
  <si>
    <t>Close/Last</t>
  </si>
  <si>
    <t>Open</t>
  </si>
  <si>
    <t>High</t>
  </si>
  <si>
    <t>Low</t>
  </si>
  <si>
    <t>OVX</t>
  </si>
  <si>
    <t>Volume</t>
  </si>
  <si>
    <t>Price</t>
  </si>
  <si>
    <t>S&amp;P 500</t>
  </si>
  <si>
    <t>VIX</t>
  </si>
  <si>
    <t>USO</t>
  </si>
  <si>
    <t>DXY</t>
  </si>
  <si>
    <t>Crude Oil</t>
  </si>
  <si>
    <t>Data Point</t>
  </si>
  <si>
    <t>Reason for Selection</t>
  </si>
  <si>
    <t>Serves as a barometer of overall economic health and investor sentiment, which directly influences oil demand and pricing.</t>
  </si>
  <si>
    <t>Reflects central bank policies that affect economic growth and investment levels, thereby impacting oil consumption and prices.</t>
  </si>
  <si>
    <t>Measures market volatility and risk sentiment, which can influence investor behavior and demand for oil as a commodity.</t>
  </si>
  <si>
    <t>Captures market expectations of future crude oil price volatility, providing insights into potential price fluctuations.</t>
  </si>
  <si>
    <t>Tracks the daily price movements of WTI crude oil, offering direct exposure to oil price trends and investment flows in the oil sector.</t>
  </si>
  <si>
    <t>Represents the strength of the US Dollar, which inversely affects oil prices since oil is typically priced in USD.</t>
  </si>
  <si>
    <t>Provides historical oil spot price data, essential for identifying trends, seasonality, and autocorrelations necessary for accurate forecasting.</t>
  </si>
  <si>
    <t>All_Data</t>
  </si>
  <si>
    <t>Daily Compilation of All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</si>
</sst>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4"/>
      <color rgb="FF000000"/>
      <name val="-webkit-standard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4" fillId="0" borderId="0" xfId="0" applyFont="1"/>
    <xf numFmtId="14" fontId="4" fillId="0" borderId="0" xfId="0" applyNumberFormat="1" applyFont="1"/>
    <xf numFmtId="0" fontId="3" fillId="0" borderId="0" xfId="0" applyFont="1"/>
    <xf numFmtId="14" fontId="1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786B-E357-5F4F-93CD-57CAB021AAF8}">
  <dimension ref="A1:B9"/>
  <sheetViews>
    <sheetView tabSelected="1" workbookViewId="0">
      <selection activeCell="B7" sqref="B7"/>
    </sheetView>
  </sheetViews>
  <sheetFormatPr baseColWidth="10" defaultRowHeight="16"/>
  <cols>
    <col min="1" max="1" width="11.83203125" bestFit="1" customWidth="1"/>
    <col min="2" max="2" width="115" bestFit="1" customWidth="1"/>
  </cols>
  <sheetData>
    <row r="1" spans="1:2">
      <c r="A1" s="10" t="s">
        <v>20</v>
      </c>
      <c r="B1" s="10" t="s">
        <v>21</v>
      </c>
    </row>
    <row r="2" spans="1:2">
      <c r="A2" s="10" t="s">
        <v>29</v>
      </c>
      <c r="B2" s="12" t="s">
        <v>30</v>
      </c>
    </row>
    <row r="3" spans="1:2">
      <c r="A3" s="10" t="s">
        <v>15</v>
      </c>
      <c r="B3" s="11" t="s">
        <v>22</v>
      </c>
    </row>
    <row r="4" spans="1:2">
      <c r="A4" s="10" t="s">
        <v>1</v>
      </c>
      <c r="B4" s="11" t="s">
        <v>23</v>
      </c>
    </row>
    <row r="5" spans="1:2">
      <c r="A5" s="10" t="s">
        <v>16</v>
      </c>
      <c r="B5" s="11" t="s">
        <v>24</v>
      </c>
    </row>
    <row r="6" spans="1:2">
      <c r="A6" s="10" t="s">
        <v>12</v>
      </c>
      <c r="B6" s="11" t="s">
        <v>25</v>
      </c>
    </row>
    <row r="7" spans="1:2">
      <c r="A7" s="10" t="s">
        <v>17</v>
      </c>
      <c r="B7" s="11" t="s">
        <v>26</v>
      </c>
    </row>
    <row r="8" spans="1:2">
      <c r="A8" s="10" t="s">
        <v>18</v>
      </c>
      <c r="B8" s="11" t="s">
        <v>27</v>
      </c>
    </row>
    <row r="9" spans="1:2">
      <c r="A9" s="10" t="s">
        <v>19</v>
      </c>
      <c r="B9" s="1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3CCF-1121-E349-9BFA-F1D056FC9EC9}">
  <dimension ref="A1:H1402"/>
  <sheetViews>
    <sheetView workbookViewId="0">
      <selection activeCell="B1" sqref="B1:H1"/>
    </sheetView>
  </sheetViews>
  <sheetFormatPr baseColWidth="10" defaultRowHeight="16"/>
  <cols>
    <col min="2" max="2" width="14.6640625" customWidth="1"/>
    <col min="3" max="3" width="12.1640625" customWidth="1"/>
  </cols>
  <sheetData>
    <row r="1" spans="1:8">
      <c r="A1" t="s">
        <v>0</v>
      </c>
      <c r="B1" t="s">
        <v>15</v>
      </c>
      <c r="C1" t="s">
        <v>1</v>
      </c>
      <c r="D1" t="s">
        <v>16</v>
      </c>
      <c r="E1" t="s">
        <v>12</v>
      </c>
      <c r="F1" t="s">
        <v>17</v>
      </c>
      <c r="G1" t="s">
        <v>18</v>
      </c>
      <c r="H1" t="s">
        <v>19</v>
      </c>
    </row>
    <row r="2" spans="1:8" ht="18">
      <c r="A2" s="1">
        <v>44197</v>
      </c>
      <c r="B2" s="9" t="str">
        <f>IFERROR(VLOOKUP(A2,'S&amp;P 500'!A:B,2,FALSE),"")</f>
        <v/>
      </c>
      <c r="C2">
        <v>0.09</v>
      </c>
      <c r="D2" t="str">
        <f>IFERROR(VLOOKUP(A2,VIX!A:B,2,FALSE),"")</f>
        <v/>
      </c>
      <c r="E2" t="str">
        <f>IFERROR(VLOOKUP(A2,OVX!A:B,2,FALSE),"")</f>
        <v/>
      </c>
      <c r="F2" t="str">
        <f>IFERROR(VLOOKUP(A2,USO!A:B,2,FALSE),"")</f>
        <v/>
      </c>
      <c r="G2">
        <f>IFERROR(VLOOKUP(A2,DXY!A:B,2,FALSE),"")</f>
        <v>89.94</v>
      </c>
      <c r="H2" t="str">
        <f>IFERROR(VLOOKUP(A2,'Crude Oil'!A:B,2,FALSE),"")</f>
        <v/>
      </c>
    </row>
    <row r="3" spans="1:8" ht="18">
      <c r="A3" s="1">
        <v>44198</v>
      </c>
      <c r="B3" s="9" t="str">
        <f>IFERROR(VLOOKUP(A3,'S&amp;P 500'!A:B,2,FALSE),"")</f>
        <v/>
      </c>
      <c r="C3">
        <v>0.09</v>
      </c>
      <c r="D3" t="str">
        <f>IFERROR(VLOOKUP(A3,VIX!A:B,2,FALSE),"")</f>
        <v/>
      </c>
      <c r="E3" t="str">
        <f>IFERROR(VLOOKUP(A3,OVX!A:B,2,FALSE),"")</f>
        <v/>
      </c>
      <c r="F3" t="str">
        <f>IFERROR(VLOOKUP(A3,USO!A:B,2,FALSE),"")</f>
        <v/>
      </c>
      <c r="G3" t="str">
        <f>IFERROR(VLOOKUP(A3,DXY!A:B,2,FALSE),"")</f>
        <v/>
      </c>
      <c r="H3" t="str">
        <f>IFERROR(VLOOKUP(A3,'Crude Oil'!A:B,2,FALSE),"")</f>
        <v/>
      </c>
    </row>
    <row r="4" spans="1:8" ht="18">
      <c r="A4" s="1">
        <v>44199</v>
      </c>
      <c r="B4" s="9" t="str">
        <f>IFERROR(VLOOKUP(A4,'S&amp;P 500'!A:B,2,FALSE),"")</f>
        <v/>
      </c>
      <c r="C4">
        <v>0.09</v>
      </c>
      <c r="D4" t="str">
        <f>IFERROR(VLOOKUP(A4,VIX!A:B,2,FALSE),"")</f>
        <v/>
      </c>
      <c r="E4" t="str">
        <f>IFERROR(VLOOKUP(A4,OVX!A:B,2,FALSE),"")</f>
        <v/>
      </c>
      <c r="F4" t="str">
        <f>IFERROR(VLOOKUP(A4,USO!A:B,2,FALSE),"")</f>
        <v/>
      </c>
      <c r="G4" t="str">
        <f>IFERROR(VLOOKUP(A4,DXY!A:B,2,FALSE),"")</f>
        <v/>
      </c>
      <c r="H4" t="str">
        <f>IFERROR(VLOOKUP(A4,'Crude Oil'!A:B,2,FALSE),"")</f>
        <v/>
      </c>
    </row>
    <row r="5" spans="1:8" ht="18">
      <c r="A5" s="1">
        <v>44200</v>
      </c>
      <c r="B5" s="9">
        <f>IFERROR(VLOOKUP(A5,'S&amp;P 500'!A:B,2,FALSE),"")</f>
        <v>3700.65</v>
      </c>
      <c r="C5">
        <v>0.09</v>
      </c>
      <c r="D5">
        <f>IFERROR(VLOOKUP(A5,VIX!A:B,2,FALSE),"")</f>
        <v>26.97</v>
      </c>
      <c r="E5">
        <f>IFERROR(VLOOKUP(A5,OVX!A:B,2,FALSE),"")</f>
        <v>42.12</v>
      </c>
      <c r="F5">
        <f>IFERROR(VLOOKUP(A5,USO!A:B,2,FALSE),"")</f>
        <v>32.380000000000003</v>
      </c>
      <c r="G5">
        <f>IFERROR(VLOOKUP(A5,DXY!A:B,2,FALSE),"")</f>
        <v>89.87</v>
      </c>
      <c r="H5">
        <f>IFERROR(VLOOKUP(A5,'Crude Oil'!A:B,2,FALSE),"")</f>
        <v>47.47</v>
      </c>
    </row>
    <row r="6" spans="1:8" ht="18">
      <c r="A6" s="1">
        <v>44201</v>
      </c>
      <c r="B6" s="9">
        <f>IFERROR(VLOOKUP(A6,'S&amp;P 500'!A:B,2,FALSE),"")</f>
        <v>3726.86</v>
      </c>
      <c r="C6">
        <v>0.09</v>
      </c>
      <c r="D6">
        <f>IFERROR(VLOOKUP(A6,VIX!A:B,2,FALSE),"")</f>
        <v>25.34</v>
      </c>
      <c r="E6">
        <f>IFERROR(VLOOKUP(A6,OVX!A:B,2,FALSE),"")</f>
        <v>40.39</v>
      </c>
      <c r="F6">
        <f>IFERROR(VLOOKUP(A6,USO!A:B,2,FALSE),"")</f>
        <v>33.94</v>
      </c>
      <c r="G6">
        <f>IFERROR(VLOOKUP(A6,DXY!A:B,2,FALSE),"")</f>
        <v>89.44</v>
      </c>
      <c r="H6">
        <f>IFERROR(VLOOKUP(A6,'Crude Oil'!A:B,2,FALSE),"")</f>
        <v>49.78</v>
      </c>
    </row>
    <row r="7" spans="1:8" ht="18">
      <c r="A7" s="1">
        <v>44202</v>
      </c>
      <c r="B7" s="9">
        <f>IFERROR(VLOOKUP(A7,'S&amp;P 500'!A:B,2,FALSE),"")</f>
        <v>3748.14</v>
      </c>
      <c r="C7">
        <v>0.09</v>
      </c>
      <c r="D7">
        <f>IFERROR(VLOOKUP(A7,VIX!A:B,2,FALSE),"")</f>
        <v>25.07</v>
      </c>
      <c r="E7">
        <f>IFERROR(VLOOKUP(A7,OVX!A:B,2,FALSE),"")</f>
        <v>39.31</v>
      </c>
      <c r="F7">
        <f>IFERROR(VLOOKUP(A7,USO!A:B,2,FALSE),"")</f>
        <v>34.11</v>
      </c>
      <c r="G7">
        <f>IFERROR(VLOOKUP(A7,DXY!A:B,2,FALSE),"")</f>
        <v>89.53</v>
      </c>
      <c r="H7">
        <f>IFERROR(VLOOKUP(A7,'Crude Oil'!A:B,2,FALSE),"")</f>
        <v>50.45</v>
      </c>
    </row>
    <row r="8" spans="1:8" ht="18">
      <c r="A8" s="1">
        <v>44203</v>
      </c>
      <c r="B8" s="9">
        <f>IFERROR(VLOOKUP(A8,'S&amp;P 500'!A:B,2,FALSE),"")</f>
        <v>3803.79</v>
      </c>
      <c r="C8">
        <v>0.09</v>
      </c>
      <c r="D8">
        <f>IFERROR(VLOOKUP(A8,VIX!A:B,2,FALSE),"")</f>
        <v>22.37</v>
      </c>
      <c r="E8">
        <f>IFERROR(VLOOKUP(A8,OVX!A:B,2,FALSE),"")</f>
        <v>36.06</v>
      </c>
      <c r="F8">
        <f>IFERROR(VLOOKUP(A8,USO!A:B,2,FALSE),"")</f>
        <v>34.53</v>
      </c>
      <c r="G8">
        <f>IFERROR(VLOOKUP(A8,DXY!A:B,2,FALSE),"")</f>
        <v>89.83</v>
      </c>
      <c r="H8">
        <f>IFERROR(VLOOKUP(A8,'Crude Oil'!A:B,2,FALSE),"")</f>
        <v>50.63</v>
      </c>
    </row>
    <row r="9" spans="1:8" ht="18">
      <c r="A9" s="1">
        <v>44204</v>
      </c>
      <c r="B9" s="9">
        <f>IFERROR(VLOOKUP(A9,'S&amp;P 500'!A:B,2,FALSE),"")</f>
        <v>3824.68</v>
      </c>
      <c r="C9">
        <v>0.09</v>
      </c>
      <c r="D9">
        <f>IFERROR(VLOOKUP(A9,VIX!A:B,2,FALSE),"")</f>
        <v>21.56</v>
      </c>
      <c r="E9">
        <f>IFERROR(VLOOKUP(A9,OVX!A:B,2,FALSE),"")</f>
        <v>36.65</v>
      </c>
      <c r="F9">
        <f>IFERROR(VLOOKUP(A9,USO!A:B,2,FALSE),"")</f>
        <v>35.43</v>
      </c>
      <c r="G9">
        <f>IFERROR(VLOOKUP(A9,DXY!A:B,2,FALSE),"")</f>
        <v>90.1</v>
      </c>
      <c r="H9">
        <f>IFERROR(VLOOKUP(A9,'Crude Oil'!A:B,2,FALSE),"")</f>
        <v>52.14</v>
      </c>
    </row>
    <row r="10" spans="1:8" ht="18">
      <c r="A10" s="1">
        <v>44205</v>
      </c>
      <c r="B10" s="9" t="str">
        <f>IFERROR(VLOOKUP(A10,'S&amp;P 500'!A:B,2,FALSE),"")</f>
        <v/>
      </c>
      <c r="C10">
        <v>0.09</v>
      </c>
      <c r="D10" t="str">
        <f>IFERROR(VLOOKUP(A10,VIX!A:B,2,FALSE),"")</f>
        <v/>
      </c>
      <c r="E10" t="str">
        <f>IFERROR(VLOOKUP(A10,OVX!A:B,2,FALSE),"")</f>
        <v/>
      </c>
      <c r="F10" t="str">
        <f>IFERROR(VLOOKUP(A10,USO!A:B,2,FALSE),"")</f>
        <v/>
      </c>
      <c r="G10" t="str">
        <f>IFERROR(VLOOKUP(A10,DXY!A:B,2,FALSE),"")</f>
        <v/>
      </c>
      <c r="H10" t="str">
        <f>IFERROR(VLOOKUP(A10,'Crude Oil'!A:B,2,FALSE),"")</f>
        <v/>
      </c>
    </row>
    <row r="11" spans="1:8" ht="18">
      <c r="A11" s="1">
        <v>44206</v>
      </c>
      <c r="B11" s="9" t="str">
        <f>IFERROR(VLOOKUP(A11,'S&amp;P 500'!A:B,2,FALSE),"")</f>
        <v/>
      </c>
      <c r="C11">
        <v>0.09</v>
      </c>
      <c r="D11" t="str">
        <f>IFERROR(VLOOKUP(A11,VIX!A:B,2,FALSE),"")</f>
        <v/>
      </c>
      <c r="E11" t="str">
        <f>IFERROR(VLOOKUP(A11,OVX!A:B,2,FALSE),"")</f>
        <v/>
      </c>
      <c r="F11" t="str">
        <f>IFERROR(VLOOKUP(A11,USO!A:B,2,FALSE),"")</f>
        <v/>
      </c>
      <c r="G11" t="str">
        <f>IFERROR(VLOOKUP(A11,DXY!A:B,2,FALSE),"")</f>
        <v/>
      </c>
      <c r="H11" t="str">
        <f>IFERROR(VLOOKUP(A11,'Crude Oil'!A:B,2,FALSE),"")</f>
        <v/>
      </c>
    </row>
    <row r="12" spans="1:8" ht="18">
      <c r="A12" s="1">
        <v>44207</v>
      </c>
      <c r="B12" s="9">
        <f>IFERROR(VLOOKUP(A12,'S&amp;P 500'!A:B,2,FALSE),"")</f>
        <v>3799.61</v>
      </c>
      <c r="C12">
        <v>0.09</v>
      </c>
      <c r="D12">
        <f>IFERROR(VLOOKUP(A12,VIX!A:B,2,FALSE),"")</f>
        <v>24.08</v>
      </c>
      <c r="E12">
        <f>IFERROR(VLOOKUP(A12,OVX!A:B,2,FALSE),"")</f>
        <v>35.31</v>
      </c>
      <c r="F12">
        <f>IFERROR(VLOOKUP(A12,USO!A:B,2,FALSE),"")</f>
        <v>35.26</v>
      </c>
      <c r="G12">
        <f>IFERROR(VLOOKUP(A12,DXY!A:B,2,FALSE),"")</f>
        <v>90.46</v>
      </c>
      <c r="H12">
        <f>IFERROR(VLOOKUP(A12,'Crude Oil'!A:B,2,FALSE),"")</f>
        <v>52.15</v>
      </c>
    </row>
    <row r="13" spans="1:8" ht="18">
      <c r="A13" s="1">
        <v>44208</v>
      </c>
      <c r="B13" s="9">
        <f>IFERROR(VLOOKUP(A13,'S&amp;P 500'!A:B,2,FALSE),"")</f>
        <v>3801.19</v>
      </c>
      <c r="C13">
        <v>0.09</v>
      </c>
      <c r="D13">
        <f>IFERROR(VLOOKUP(A13,VIX!A:B,2,FALSE),"")</f>
        <v>23.33</v>
      </c>
      <c r="E13">
        <f>IFERROR(VLOOKUP(A13,OVX!A:B,2,FALSE),"")</f>
        <v>33.85</v>
      </c>
      <c r="F13">
        <f>IFERROR(VLOOKUP(A13,USO!A:B,2,FALSE),"")</f>
        <v>35.9</v>
      </c>
      <c r="G13">
        <f>IFERROR(VLOOKUP(A13,DXY!A:B,2,FALSE),"")</f>
        <v>90.09</v>
      </c>
      <c r="H13">
        <f>IFERROR(VLOOKUP(A13,'Crude Oil'!A:B,2,FALSE),"")</f>
        <v>53.08</v>
      </c>
    </row>
    <row r="14" spans="1:8" ht="18">
      <c r="A14" s="1">
        <v>44209</v>
      </c>
      <c r="B14" s="9">
        <f>IFERROR(VLOOKUP(A14,'S&amp;P 500'!A:B,2,FALSE),"")</f>
        <v>3809.84</v>
      </c>
      <c r="C14">
        <v>0.09</v>
      </c>
      <c r="D14">
        <f>IFERROR(VLOOKUP(A14,VIX!A:B,2,FALSE),"")</f>
        <v>22.21</v>
      </c>
      <c r="E14">
        <f>IFERROR(VLOOKUP(A14,OVX!A:B,2,FALSE),"")</f>
        <v>36.79</v>
      </c>
      <c r="F14">
        <f>IFERROR(VLOOKUP(A14,USO!A:B,2,FALSE),"")</f>
        <v>35.799999999999997</v>
      </c>
      <c r="G14">
        <f>IFERROR(VLOOKUP(A14,DXY!A:B,2,FALSE),"")</f>
        <v>90.36</v>
      </c>
      <c r="H14">
        <f>IFERROR(VLOOKUP(A14,'Crude Oil'!A:B,2,FALSE),"")</f>
        <v>52.81</v>
      </c>
    </row>
    <row r="15" spans="1:8" ht="18">
      <c r="A15" s="1">
        <v>44210</v>
      </c>
      <c r="B15" s="9">
        <f>IFERROR(VLOOKUP(A15,'S&amp;P 500'!A:B,2,FALSE),"")</f>
        <v>3795.54</v>
      </c>
      <c r="C15">
        <v>0.09</v>
      </c>
      <c r="D15">
        <f>IFERROR(VLOOKUP(A15,VIX!A:B,2,FALSE),"")</f>
        <v>23.25</v>
      </c>
      <c r="E15">
        <f>IFERROR(VLOOKUP(A15,OVX!A:B,2,FALSE),"")</f>
        <v>37.950000000000003</v>
      </c>
      <c r="F15">
        <f>IFERROR(VLOOKUP(A15,USO!A:B,2,FALSE),"")</f>
        <v>36.24</v>
      </c>
      <c r="G15">
        <f>IFERROR(VLOOKUP(A15,DXY!A:B,2,FALSE),"")</f>
        <v>90.24</v>
      </c>
      <c r="H15">
        <f>IFERROR(VLOOKUP(A15,'Crude Oil'!A:B,2,FALSE),"")</f>
        <v>53.47</v>
      </c>
    </row>
    <row r="16" spans="1:8" ht="18">
      <c r="A16" s="1">
        <v>44211</v>
      </c>
      <c r="B16" s="9">
        <f>IFERROR(VLOOKUP(A16,'S&amp;P 500'!A:B,2,FALSE),"")</f>
        <v>3768.25</v>
      </c>
      <c r="C16">
        <v>0.09</v>
      </c>
      <c r="D16">
        <f>IFERROR(VLOOKUP(A16,VIX!A:B,2,FALSE),"")</f>
        <v>24.34</v>
      </c>
      <c r="E16">
        <f>IFERROR(VLOOKUP(A16,OVX!A:B,2,FALSE),"")</f>
        <v>40.39</v>
      </c>
      <c r="F16">
        <f>IFERROR(VLOOKUP(A16,USO!A:B,2,FALSE),"")</f>
        <v>35.340000000000003</v>
      </c>
      <c r="G16">
        <f>IFERROR(VLOOKUP(A16,DXY!A:B,2,FALSE),"")</f>
        <v>90.77</v>
      </c>
      <c r="H16">
        <f>IFERROR(VLOOKUP(A16,'Crude Oil'!A:B,2,FALSE),"")</f>
        <v>52.25</v>
      </c>
    </row>
    <row r="17" spans="1:8" ht="18">
      <c r="A17" s="1">
        <v>44212</v>
      </c>
      <c r="B17" s="9" t="str">
        <f>IFERROR(VLOOKUP(A17,'S&amp;P 500'!A:B,2,FALSE),"")</f>
        <v/>
      </c>
      <c r="C17">
        <v>0.09</v>
      </c>
      <c r="D17" t="str">
        <f>IFERROR(VLOOKUP(A17,VIX!A:B,2,FALSE),"")</f>
        <v/>
      </c>
      <c r="E17" t="str">
        <f>IFERROR(VLOOKUP(A17,OVX!A:B,2,FALSE),"")</f>
        <v/>
      </c>
      <c r="F17" t="str">
        <f>IFERROR(VLOOKUP(A17,USO!A:B,2,FALSE),"")</f>
        <v/>
      </c>
      <c r="G17" t="str">
        <f>IFERROR(VLOOKUP(A17,DXY!A:B,2,FALSE),"")</f>
        <v/>
      </c>
      <c r="H17" t="str">
        <f>IFERROR(VLOOKUP(A17,'Crude Oil'!A:B,2,FALSE),"")</f>
        <v/>
      </c>
    </row>
    <row r="18" spans="1:8" ht="18">
      <c r="A18" s="1">
        <v>44213</v>
      </c>
      <c r="B18" s="9" t="str">
        <f>IFERROR(VLOOKUP(A18,'S&amp;P 500'!A:B,2,FALSE),"")</f>
        <v/>
      </c>
      <c r="C18">
        <v>0.09</v>
      </c>
      <c r="D18" t="str">
        <f>IFERROR(VLOOKUP(A18,VIX!A:B,2,FALSE),"")</f>
        <v/>
      </c>
      <c r="E18" t="str">
        <f>IFERROR(VLOOKUP(A18,OVX!A:B,2,FALSE),"")</f>
        <v/>
      </c>
      <c r="F18" t="str">
        <f>IFERROR(VLOOKUP(A18,USO!A:B,2,FALSE),"")</f>
        <v/>
      </c>
      <c r="G18" t="str">
        <f>IFERROR(VLOOKUP(A18,DXY!A:B,2,FALSE),"")</f>
        <v/>
      </c>
      <c r="H18" t="str">
        <f>IFERROR(VLOOKUP(A18,'Crude Oil'!A:B,2,FALSE),"")</f>
        <v/>
      </c>
    </row>
    <row r="19" spans="1:8" ht="18">
      <c r="A19" s="1">
        <v>44214</v>
      </c>
      <c r="B19" s="9" t="str">
        <f>IFERROR(VLOOKUP(A19,'S&amp;P 500'!A:B,2,FALSE),"")</f>
        <v/>
      </c>
      <c r="C19">
        <v>0.09</v>
      </c>
      <c r="D19" t="str">
        <f>IFERROR(VLOOKUP(A19,VIX!A:B,2,FALSE),"")</f>
        <v>.</v>
      </c>
      <c r="E19" t="str">
        <f>IFERROR(VLOOKUP(A19,OVX!A:B,2,FALSE),"")</f>
        <v/>
      </c>
      <c r="F19" t="str">
        <f>IFERROR(VLOOKUP(A19,USO!A:B,2,FALSE),"")</f>
        <v/>
      </c>
      <c r="G19">
        <f>IFERROR(VLOOKUP(A19,DXY!A:B,2,FALSE),"")</f>
        <v>90.76</v>
      </c>
      <c r="H19">
        <f>IFERROR(VLOOKUP(A19,'Crude Oil'!A:B,2,FALSE),"")</f>
        <v>0</v>
      </c>
    </row>
    <row r="20" spans="1:8" ht="18">
      <c r="A20" s="1">
        <v>44215</v>
      </c>
      <c r="B20" s="9">
        <f>IFERROR(VLOOKUP(A20,'S&amp;P 500'!A:B,2,FALSE),"")</f>
        <v>3798.91</v>
      </c>
      <c r="C20">
        <v>0.09</v>
      </c>
      <c r="D20">
        <f>IFERROR(VLOOKUP(A20,VIX!A:B,2,FALSE),"")</f>
        <v>23.24</v>
      </c>
      <c r="E20">
        <f>IFERROR(VLOOKUP(A20,OVX!A:B,2,FALSE),"")</f>
        <v>35.369999999999997</v>
      </c>
      <c r="F20">
        <f>IFERROR(VLOOKUP(A20,USO!A:B,2,FALSE),"")</f>
        <v>35.75</v>
      </c>
      <c r="G20">
        <f>IFERROR(VLOOKUP(A20,DXY!A:B,2,FALSE),"")</f>
        <v>90.5</v>
      </c>
      <c r="H20">
        <f>IFERROR(VLOOKUP(A20,'Crude Oil'!A:B,2,FALSE),"")</f>
        <v>52.87</v>
      </c>
    </row>
    <row r="21" spans="1:8" ht="18">
      <c r="A21" s="1">
        <v>44216</v>
      </c>
      <c r="B21" s="9">
        <f>IFERROR(VLOOKUP(A21,'S&amp;P 500'!A:B,2,FALSE),"")</f>
        <v>3851.85</v>
      </c>
      <c r="C21">
        <v>0.09</v>
      </c>
      <c r="D21">
        <f>IFERROR(VLOOKUP(A21,VIX!A:B,2,FALSE),"")</f>
        <v>21.58</v>
      </c>
      <c r="E21">
        <f>IFERROR(VLOOKUP(A21,OVX!A:B,2,FALSE),"")</f>
        <v>35.67</v>
      </c>
      <c r="F21">
        <f>IFERROR(VLOOKUP(A21,USO!A:B,2,FALSE),"")</f>
        <v>35.79</v>
      </c>
      <c r="G21">
        <f>IFERROR(VLOOKUP(A21,DXY!A:B,2,FALSE),"")</f>
        <v>90.47</v>
      </c>
      <c r="H21">
        <f>IFERROR(VLOOKUP(A21,'Crude Oil'!A:B,2,FALSE),"")</f>
        <v>53.16</v>
      </c>
    </row>
    <row r="22" spans="1:8" ht="18">
      <c r="A22" s="1">
        <v>44217</v>
      </c>
      <c r="B22" s="9">
        <f>IFERROR(VLOOKUP(A22,'S&amp;P 500'!A:B,2,FALSE),"")</f>
        <v>3853.07</v>
      </c>
      <c r="C22">
        <v>0.09</v>
      </c>
      <c r="D22">
        <f>IFERROR(VLOOKUP(A22,VIX!A:B,2,FALSE),"")</f>
        <v>21.32</v>
      </c>
      <c r="E22">
        <f>IFERROR(VLOOKUP(A22,OVX!A:B,2,FALSE),"")</f>
        <v>35.049999999999997</v>
      </c>
      <c r="F22">
        <f>IFERROR(VLOOKUP(A22,USO!A:B,2,FALSE),"")</f>
        <v>35.76</v>
      </c>
      <c r="G22">
        <f>IFERROR(VLOOKUP(A22,DXY!A:B,2,FALSE),"")</f>
        <v>90.13</v>
      </c>
      <c r="H22">
        <f>IFERROR(VLOOKUP(A22,'Crude Oil'!A:B,2,FALSE),"")</f>
        <v>53</v>
      </c>
    </row>
    <row r="23" spans="1:8" ht="18">
      <c r="A23" s="1">
        <v>44218</v>
      </c>
      <c r="B23" s="9">
        <f>IFERROR(VLOOKUP(A23,'S&amp;P 500'!A:B,2,FALSE),"")</f>
        <v>3841.47</v>
      </c>
      <c r="C23">
        <v>0.09</v>
      </c>
      <c r="D23">
        <f>IFERROR(VLOOKUP(A23,VIX!A:B,2,FALSE),"")</f>
        <v>21.91</v>
      </c>
      <c r="E23">
        <f>IFERROR(VLOOKUP(A23,OVX!A:B,2,FALSE),"")</f>
        <v>36.25</v>
      </c>
      <c r="F23">
        <f>IFERROR(VLOOKUP(A23,USO!A:B,2,FALSE),"")</f>
        <v>35.229999999999997</v>
      </c>
      <c r="G23">
        <f>IFERROR(VLOOKUP(A23,DXY!A:B,2,FALSE),"")</f>
        <v>90.24</v>
      </c>
      <c r="H23">
        <f>IFERROR(VLOOKUP(A23,'Crude Oil'!A:B,2,FALSE),"")</f>
        <v>52.28</v>
      </c>
    </row>
    <row r="24" spans="1:8" ht="18">
      <c r="A24" s="1">
        <v>44219</v>
      </c>
      <c r="B24" s="9" t="str">
        <f>IFERROR(VLOOKUP(A24,'S&amp;P 500'!A:B,2,FALSE),"")</f>
        <v/>
      </c>
      <c r="C24">
        <v>0.09</v>
      </c>
      <c r="D24" t="str">
        <f>IFERROR(VLOOKUP(A24,VIX!A:B,2,FALSE),"")</f>
        <v/>
      </c>
      <c r="E24" t="str">
        <f>IFERROR(VLOOKUP(A24,OVX!A:B,2,FALSE),"")</f>
        <v/>
      </c>
      <c r="F24" t="str">
        <f>IFERROR(VLOOKUP(A24,USO!A:B,2,FALSE),"")</f>
        <v/>
      </c>
      <c r="G24" t="str">
        <f>IFERROR(VLOOKUP(A24,DXY!A:B,2,FALSE),"")</f>
        <v/>
      </c>
      <c r="H24" t="str">
        <f>IFERROR(VLOOKUP(A24,'Crude Oil'!A:B,2,FALSE),"")</f>
        <v/>
      </c>
    </row>
    <row r="25" spans="1:8" ht="18">
      <c r="A25" s="1">
        <v>44220</v>
      </c>
      <c r="B25" s="9" t="str">
        <f>IFERROR(VLOOKUP(A25,'S&amp;P 500'!A:B,2,FALSE),"")</f>
        <v/>
      </c>
      <c r="C25">
        <v>0.09</v>
      </c>
      <c r="D25" t="str">
        <f>IFERROR(VLOOKUP(A25,VIX!A:B,2,FALSE),"")</f>
        <v/>
      </c>
      <c r="E25" t="str">
        <f>IFERROR(VLOOKUP(A25,OVX!A:B,2,FALSE),"")</f>
        <v/>
      </c>
      <c r="F25" t="str">
        <f>IFERROR(VLOOKUP(A25,USO!A:B,2,FALSE),"")</f>
        <v/>
      </c>
      <c r="G25" t="str">
        <f>IFERROR(VLOOKUP(A25,DXY!A:B,2,FALSE),"")</f>
        <v/>
      </c>
      <c r="H25" t="str">
        <f>IFERROR(VLOOKUP(A25,'Crude Oil'!A:B,2,FALSE),"")</f>
        <v/>
      </c>
    </row>
    <row r="26" spans="1:8" ht="18">
      <c r="A26" s="1">
        <v>44221</v>
      </c>
      <c r="B26" s="9">
        <f>IFERROR(VLOOKUP(A26,'S&amp;P 500'!A:B,2,FALSE),"")</f>
        <v>3855.36</v>
      </c>
      <c r="C26">
        <v>0.09</v>
      </c>
      <c r="D26">
        <f>IFERROR(VLOOKUP(A26,VIX!A:B,2,FALSE),"")</f>
        <v>23.19</v>
      </c>
      <c r="E26">
        <f>IFERROR(VLOOKUP(A26,OVX!A:B,2,FALSE),"")</f>
        <v>38.020000000000003</v>
      </c>
      <c r="F26">
        <f>IFERROR(VLOOKUP(A26,USO!A:B,2,FALSE),"")</f>
        <v>35.590000000000003</v>
      </c>
      <c r="G26">
        <f>IFERROR(VLOOKUP(A26,DXY!A:B,2,FALSE),"")</f>
        <v>90.39</v>
      </c>
      <c r="H26">
        <f>IFERROR(VLOOKUP(A26,'Crude Oil'!A:B,2,FALSE),"")</f>
        <v>52.78</v>
      </c>
    </row>
    <row r="27" spans="1:8" ht="18">
      <c r="A27" s="1">
        <v>44222</v>
      </c>
      <c r="B27" s="9">
        <f>IFERROR(VLOOKUP(A27,'S&amp;P 500'!A:B,2,FALSE),"")</f>
        <v>3849.62</v>
      </c>
      <c r="C27">
        <v>0.09</v>
      </c>
      <c r="D27">
        <f>IFERROR(VLOOKUP(A27,VIX!A:B,2,FALSE),"")</f>
        <v>23.02</v>
      </c>
      <c r="E27">
        <f>IFERROR(VLOOKUP(A27,OVX!A:B,2,FALSE),"")</f>
        <v>37.130000000000003</v>
      </c>
      <c r="F27">
        <f>IFERROR(VLOOKUP(A27,USO!A:B,2,FALSE),"")</f>
        <v>35.450000000000003</v>
      </c>
      <c r="G27">
        <f>IFERROR(VLOOKUP(A27,DXY!A:B,2,FALSE),"")</f>
        <v>90.17</v>
      </c>
      <c r="H27">
        <f>IFERROR(VLOOKUP(A27,'Crude Oil'!A:B,2,FALSE),"")</f>
        <v>52.61</v>
      </c>
    </row>
    <row r="28" spans="1:8" ht="18">
      <c r="A28" s="1">
        <v>44223</v>
      </c>
      <c r="B28" s="9">
        <f>IFERROR(VLOOKUP(A28,'S&amp;P 500'!A:B,2,FALSE),"")</f>
        <v>3750.77</v>
      </c>
      <c r="C28">
        <v>0.09</v>
      </c>
      <c r="D28">
        <f>IFERROR(VLOOKUP(A28,VIX!A:B,2,FALSE),"")</f>
        <v>37.21</v>
      </c>
      <c r="E28">
        <f>IFERROR(VLOOKUP(A28,OVX!A:B,2,FALSE),"")</f>
        <v>40.21</v>
      </c>
      <c r="F28">
        <f>IFERROR(VLOOKUP(A28,USO!A:B,2,FALSE),"")</f>
        <v>35.5</v>
      </c>
      <c r="G28">
        <f>IFERROR(VLOOKUP(A28,DXY!A:B,2,FALSE),"")</f>
        <v>90.65</v>
      </c>
      <c r="H28">
        <f>IFERROR(VLOOKUP(A28,'Crude Oil'!A:B,2,FALSE),"")</f>
        <v>52.81</v>
      </c>
    </row>
    <row r="29" spans="1:8" ht="18">
      <c r="A29" s="1">
        <v>44224</v>
      </c>
      <c r="B29" s="9">
        <f>IFERROR(VLOOKUP(A29,'S&amp;P 500'!A:B,2,FALSE),"")</f>
        <v>3787.38</v>
      </c>
      <c r="C29">
        <v>0.09</v>
      </c>
      <c r="D29">
        <f>IFERROR(VLOOKUP(A29,VIX!A:B,2,FALSE),"")</f>
        <v>30.21</v>
      </c>
      <c r="E29">
        <f>IFERROR(VLOOKUP(A29,OVX!A:B,2,FALSE),"")</f>
        <v>40.450000000000003</v>
      </c>
      <c r="F29">
        <f>IFERROR(VLOOKUP(A29,USO!A:B,2,FALSE),"")</f>
        <v>35.25</v>
      </c>
      <c r="G29">
        <f>IFERROR(VLOOKUP(A29,DXY!A:B,2,FALSE),"")</f>
        <v>90.46</v>
      </c>
      <c r="H29">
        <f>IFERROR(VLOOKUP(A29,'Crude Oil'!A:B,2,FALSE),"")</f>
        <v>52.26</v>
      </c>
    </row>
    <row r="30" spans="1:8" ht="18">
      <c r="A30" s="1">
        <v>44225</v>
      </c>
      <c r="B30" s="9">
        <f>IFERROR(VLOOKUP(A30,'S&amp;P 500'!A:B,2,FALSE),"")</f>
        <v>3714.24</v>
      </c>
      <c r="C30">
        <v>0.09</v>
      </c>
      <c r="D30">
        <f>IFERROR(VLOOKUP(A30,VIX!A:B,2,FALSE),"")</f>
        <v>33.090000000000003</v>
      </c>
      <c r="E30">
        <f>IFERROR(VLOOKUP(A30,OVX!A:B,2,FALSE),"")</f>
        <v>40.200000000000003</v>
      </c>
      <c r="F30">
        <f>IFERROR(VLOOKUP(A30,USO!A:B,2,FALSE),"")</f>
        <v>35.18</v>
      </c>
      <c r="G30">
        <f>IFERROR(VLOOKUP(A30,DXY!A:B,2,FALSE),"")</f>
        <v>90.58</v>
      </c>
      <c r="H30">
        <f>IFERROR(VLOOKUP(A30,'Crude Oil'!A:B,2,FALSE),"")</f>
        <v>52.16</v>
      </c>
    </row>
    <row r="31" spans="1:8" ht="18">
      <c r="A31" s="1">
        <v>44226</v>
      </c>
      <c r="B31" s="9" t="str">
        <f>IFERROR(VLOOKUP(A31,'S&amp;P 500'!A:B,2,FALSE),"")</f>
        <v/>
      </c>
      <c r="C31">
        <v>0.09</v>
      </c>
      <c r="D31" t="str">
        <f>IFERROR(VLOOKUP(A31,VIX!A:B,2,FALSE),"")</f>
        <v/>
      </c>
      <c r="E31" t="str">
        <f>IFERROR(VLOOKUP(A31,OVX!A:B,2,FALSE),"")</f>
        <v/>
      </c>
      <c r="F31" t="str">
        <f>IFERROR(VLOOKUP(A31,USO!A:B,2,FALSE),"")</f>
        <v/>
      </c>
      <c r="G31" t="str">
        <f>IFERROR(VLOOKUP(A31,DXY!A:B,2,FALSE),"")</f>
        <v/>
      </c>
      <c r="H31" t="str">
        <f>IFERROR(VLOOKUP(A31,'Crude Oil'!A:B,2,FALSE),"")</f>
        <v/>
      </c>
    </row>
    <row r="32" spans="1:8" ht="18">
      <c r="A32" s="1">
        <v>44227</v>
      </c>
      <c r="B32" s="9" t="str">
        <f>IFERROR(VLOOKUP(A32,'S&amp;P 500'!A:B,2,FALSE),"")</f>
        <v/>
      </c>
      <c r="C32">
        <v>0.09</v>
      </c>
      <c r="D32" t="str">
        <f>IFERROR(VLOOKUP(A32,VIX!A:B,2,FALSE),"")</f>
        <v/>
      </c>
      <c r="E32" t="str">
        <f>IFERROR(VLOOKUP(A32,OVX!A:B,2,FALSE),"")</f>
        <v/>
      </c>
      <c r="F32" t="str">
        <f>IFERROR(VLOOKUP(A32,USO!A:B,2,FALSE),"")</f>
        <v/>
      </c>
      <c r="G32" t="str">
        <f>IFERROR(VLOOKUP(A32,DXY!A:B,2,FALSE),"")</f>
        <v/>
      </c>
      <c r="H32" t="str">
        <f>IFERROR(VLOOKUP(A32,'Crude Oil'!A:B,2,FALSE),"")</f>
        <v/>
      </c>
    </row>
    <row r="33" spans="1:8" ht="18">
      <c r="A33" s="1">
        <v>44228</v>
      </c>
      <c r="B33" s="9">
        <f>IFERROR(VLOOKUP(A33,'S&amp;P 500'!A:B,2,FALSE),"")</f>
        <v>3773.86</v>
      </c>
      <c r="C33">
        <v>0.08</v>
      </c>
      <c r="D33">
        <f>IFERROR(VLOOKUP(A33,VIX!A:B,2,FALSE),"")</f>
        <v>30.24</v>
      </c>
      <c r="E33">
        <f>IFERROR(VLOOKUP(A33,OVX!A:B,2,FALSE),"")</f>
        <v>39.159999999999997</v>
      </c>
      <c r="F33">
        <f>IFERROR(VLOOKUP(A33,USO!A:B,2,FALSE),"")</f>
        <v>36.119999999999997</v>
      </c>
      <c r="G33">
        <f>IFERROR(VLOOKUP(A33,DXY!A:B,2,FALSE),"")</f>
        <v>90.98</v>
      </c>
      <c r="H33">
        <f>IFERROR(VLOOKUP(A33,'Crude Oil'!A:B,2,FALSE),"")</f>
        <v>53.55</v>
      </c>
    </row>
    <row r="34" spans="1:8" ht="18">
      <c r="A34" s="1">
        <v>44229</v>
      </c>
      <c r="B34" s="9">
        <f>IFERROR(VLOOKUP(A34,'S&amp;P 500'!A:B,2,FALSE),"")</f>
        <v>3826.31</v>
      </c>
      <c r="C34">
        <v>0.08</v>
      </c>
      <c r="D34">
        <f>IFERROR(VLOOKUP(A34,VIX!A:B,2,FALSE),"")</f>
        <v>25.56</v>
      </c>
      <c r="E34">
        <f>IFERROR(VLOOKUP(A34,OVX!A:B,2,FALSE),"")</f>
        <v>38.619999999999997</v>
      </c>
      <c r="F34">
        <f>IFERROR(VLOOKUP(A34,USO!A:B,2,FALSE),"")</f>
        <v>36.82</v>
      </c>
      <c r="G34">
        <f>IFERROR(VLOOKUP(A34,DXY!A:B,2,FALSE),"")</f>
        <v>91.2</v>
      </c>
      <c r="H34">
        <f>IFERROR(VLOOKUP(A34,'Crude Oil'!A:B,2,FALSE),"")</f>
        <v>54.77</v>
      </c>
    </row>
    <row r="35" spans="1:8" ht="18">
      <c r="A35" s="1">
        <v>44230</v>
      </c>
      <c r="B35" s="9">
        <f>IFERROR(VLOOKUP(A35,'S&amp;P 500'!A:B,2,FALSE),"")</f>
        <v>3830.17</v>
      </c>
      <c r="C35">
        <v>0.08</v>
      </c>
      <c r="D35">
        <f>IFERROR(VLOOKUP(A35,VIX!A:B,2,FALSE),"")</f>
        <v>22.91</v>
      </c>
      <c r="E35">
        <f>IFERROR(VLOOKUP(A35,OVX!A:B,2,FALSE),"")</f>
        <v>37.11</v>
      </c>
      <c r="F35">
        <f>IFERROR(VLOOKUP(A35,USO!A:B,2,FALSE),"")</f>
        <v>37.44</v>
      </c>
      <c r="G35">
        <f>IFERROR(VLOOKUP(A35,DXY!A:B,2,FALSE),"")</f>
        <v>91.17</v>
      </c>
      <c r="H35">
        <f>IFERROR(VLOOKUP(A35,'Crude Oil'!A:B,2,FALSE),"")</f>
        <v>55.67</v>
      </c>
    </row>
    <row r="36" spans="1:8" ht="18">
      <c r="A36" s="1">
        <v>44231</v>
      </c>
      <c r="B36" s="9">
        <f>IFERROR(VLOOKUP(A36,'S&amp;P 500'!A:B,2,FALSE),"")</f>
        <v>3871.74</v>
      </c>
      <c r="C36">
        <v>0.08</v>
      </c>
      <c r="D36">
        <f>IFERROR(VLOOKUP(A36,VIX!A:B,2,FALSE),"")</f>
        <v>21.77</v>
      </c>
      <c r="E36">
        <f>IFERROR(VLOOKUP(A36,OVX!A:B,2,FALSE),"")</f>
        <v>35.369999999999997</v>
      </c>
      <c r="F36">
        <f>IFERROR(VLOOKUP(A36,USO!A:B,2,FALSE),"")</f>
        <v>37.81</v>
      </c>
      <c r="G36">
        <f>IFERROR(VLOOKUP(A36,DXY!A:B,2,FALSE),"")</f>
        <v>91.53</v>
      </c>
      <c r="H36">
        <f>IFERROR(VLOOKUP(A36,'Crude Oil'!A:B,2,FALSE),"")</f>
        <v>56.19</v>
      </c>
    </row>
    <row r="37" spans="1:8" ht="18">
      <c r="A37" s="1">
        <v>44232</v>
      </c>
      <c r="B37" s="9">
        <f>IFERROR(VLOOKUP(A37,'S&amp;P 500'!A:B,2,FALSE),"")</f>
        <v>3886.83</v>
      </c>
      <c r="C37">
        <v>0.08</v>
      </c>
      <c r="D37">
        <f>IFERROR(VLOOKUP(A37,VIX!A:B,2,FALSE),"")</f>
        <v>20.87</v>
      </c>
      <c r="E37">
        <f>IFERROR(VLOOKUP(A37,OVX!A:B,2,FALSE),"")</f>
        <v>34.94</v>
      </c>
      <c r="F37">
        <f>IFERROR(VLOOKUP(A37,USO!A:B,2,FALSE),"")</f>
        <v>38.19</v>
      </c>
      <c r="G37">
        <f>IFERROR(VLOOKUP(A37,DXY!A:B,2,FALSE),"")</f>
        <v>91.04</v>
      </c>
      <c r="H37">
        <f>IFERROR(VLOOKUP(A37,'Crude Oil'!A:B,2,FALSE),"")</f>
        <v>56.8</v>
      </c>
    </row>
    <row r="38" spans="1:8" ht="18">
      <c r="A38" s="1">
        <v>44233</v>
      </c>
      <c r="B38" s="9" t="str">
        <f>IFERROR(VLOOKUP(A38,'S&amp;P 500'!A:B,2,FALSE),"")</f>
        <v/>
      </c>
      <c r="C38">
        <v>0.08</v>
      </c>
      <c r="D38" t="str">
        <f>IFERROR(VLOOKUP(A38,VIX!A:B,2,FALSE),"")</f>
        <v/>
      </c>
      <c r="E38" t="str">
        <f>IFERROR(VLOOKUP(A38,OVX!A:B,2,FALSE),"")</f>
        <v/>
      </c>
      <c r="F38" t="str">
        <f>IFERROR(VLOOKUP(A38,USO!A:B,2,FALSE),"")</f>
        <v/>
      </c>
      <c r="G38" t="str">
        <f>IFERROR(VLOOKUP(A38,DXY!A:B,2,FALSE),"")</f>
        <v/>
      </c>
      <c r="H38" t="str">
        <f>IFERROR(VLOOKUP(A38,'Crude Oil'!A:B,2,FALSE),"")</f>
        <v/>
      </c>
    </row>
    <row r="39" spans="1:8" ht="18">
      <c r="A39" s="1">
        <v>44234</v>
      </c>
      <c r="B39" s="9" t="str">
        <f>IFERROR(VLOOKUP(A39,'S&amp;P 500'!A:B,2,FALSE),"")</f>
        <v/>
      </c>
      <c r="C39">
        <v>0.08</v>
      </c>
      <c r="D39" t="str">
        <f>IFERROR(VLOOKUP(A39,VIX!A:B,2,FALSE),"")</f>
        <v/>
      </c>
      <c r="E39" t="str">
        <f>IFERROR(VLOOKUP(A39,OVX!A:B,2,FALSE),"")</f>
        <v/>
      </c>
      <c r="F39" t="str">
        <f>IFERROR(VLOOKUP(A39,USO!A:B,2,FALSE),"")</f>
        <v/>
      </c>
      <c r="G39" t="str">
        <f>IFERROR(VLOOKUP(A39,DXY!A:B,2,FALSE),"")</f>
        <v/>
      </c>
      <c r="H39" t="str">
        <f>IFERROR(VLOOKUP(A39,'Crude Oil'!A:B,2,FALSE),"")</f>
        <v/>
      </c>
    </row>
    <row r="40" spans="1:8" ht="18">
      <c r="A40" s="1">
        <v>44235</v>
      </c>
      <c r="B40" s="9">
        <f>IFERROR(VLOOKUP(A40,'S&amp;P 500'!A:B,2,FALSE),"")</f>
        <v>3915.59</v>
      </c>
      <c r="C40">
        <v>0.08</v>
      </c>
      <c r="D40">
        <f>IFERROR(VLOOKUP(A40,VIX!A:B,2,FALSE),"")</f>
        <v>21.24</v>
      </c>
      <c r="E40">
        <f>IFERROR(VLOOKUP(A40,OVX!A:B,2,FALSE),"")</f>
        <v>34.479999999999997</v>
      </c>
      <c r="F40">
        <f>IFERROR(VLOOKUP(A40,USO!A:B,2,FALSE),"")</f>
        <v>38.94</v>
      </c>
      <c r="G40">
        <f>IFERROR(VLOOKUP(A40,DXY!A:B,2,FALSE),"")</f>
        <v>90.93</v>
      </c>
      <c r="H40">
        <f>IFERROR(VLOOKUP(A40,'Crude Oil'!A:B,2,FALSE),"")</f>
        <v>57.95</v>
      </c>
    </row>
    <row r="41" spans="1:8" ht="18">
      <c r="A41" s="1">
        <v>44236</v>
      </c>
      <c r="B41" s="9">
        <f>IFERROR(VLOOKUP(A41,'S&amp;P 500'!A:B,2,FALSE),"")</f>
        <v>3911.23</v>
      </c>
      <c r="C41">
        <v>0.08</v>
      </c>
      <c r="D41">
        <f>IFERROR(VLOOKUP(A41,VIX!A:B,2,FALSE),"")</f>
        <v>21.63</v>
      </c>
      <c r="E41">
        <f>IFERROR(VLOOKUP(A41,OVX!A:B,2,FALSE),"")</f>
        <v>33.54</v>
      </c>
      <c r="F41">
        <f>IFERROR(VLOOKUP(A41,USO!A:B,2,FALSE),"")</f>
        <v>39.17</v>
      </c>
      <c r="G41">
        <f>IFERROR(VLOOKUP(A41,DXY!A:B,2,FALSE),"")</f>
        <v>90.44</v>
      </c>
      <c r="H41">
        <f>IFERROR(VLOOKUP(A41,'Crude Oil'!A:B,2,FALSE),"")</f>
        <v>58.34</v>
      </c>
    </row>
    <row r="42" spans="1:8" ht="18">
      <c r="A42" s="1">
        <v>44237</v>
      </c>
      <c r="B42" s="9">
        <f>IFERROR(VLOOKUP(A42,'S&amp;P 500'!A:B,2,FALSE),"")</f>
        <v>3909.88</v>
      </c>
      <c r="C42">
        <v>0.08</v>
      </c>
      <c r="D42">
        <f>IFERROR(VLOOKUP(A42,VIX!A:B,2,FALSE),"")</f>
        <v>21.99</v>
      </c>
      <c r="E42">
        <f>IFERROR(VLOOKUP(A42,OVX!A:B,2,FALSE),"")</f>
        <v>33.770000000000003</v>
      </c>
      <c r="F42">
        <f>IFERROR(VLOOKUP(A42,USO!A:B,2,FALSE),"")</f>
        <v>39.28</v>
      </c>
      <c r="G42">
        <f>IFERROR(VLOOKUP(A42,DXY!A:B,2,FALSE),"")</f>
        <v>90.37</v>
      </c>
      <c r="H42">
        <f>IFERROR(VLOOKUP(A42,'Crude Oil'!A:B,2,FALSE),"")</f>
        <v>58.69</v>
      </c>
    </row>
    <row r="43" spans="1:8" ht="18">
      <c r="A43" s="1">
        <v>44238</v>
      </c>
      <c r="B43" s="9">
        <f>IFERROR(VLOOKUP(A43,'S&amp;P 500'!A:B,2,FALSE),"")</f>
        <v>3916.38</v>
      </c>
      <c r="C43">
        <v>0.08</v>
      </c>
      <c r="D43">
        <f>IFERROR(VLOOKUP(A43,VIX!A:B,2,FALSE),"")</f>
        <v>21.25</v>
      </c>
      <c r="E43">
        <f>IFERROR(VLOOKUP(A43,OVX!A:B,2,FALSE),"")</f>
        <v>34.33</v>
      </c>
      <c r="F43">
        <f>IFERROR(VLOOKUP(A43,USO!A:B,2,FALSE),"")</f>
        <v>38.97</v>
      </c>
      <c r="G43">
        <f>IFERROR(VLOOKUP(A43,DXY!A:B,2,FALSE),"")</f>
        <v>90.42</v>
      </c>
      <c r="H43">
        <f>IFERROR(VLOOKUP(A43,'Crude Oil'!A:B,2,FALSE),"")</f>
        <v>58.22</v>
      </c>
    </row>
    <row r="44" spans="1:8" ht="18">
      <c r="A44" s="1">
        <v>44239</v>
      </c>
      <c r="B44" s="9">
        <f>IFERROR(VLOOKUP(A44,'S&amp;P 500'!A:B,2,FALSE),"")</f>
        <v>3934.83</v>
      </c>
      <c r="C44">
        <v>0.08</v>
      </c>
      <c r="D44">
        <f>IFERROR(VLOOKUP(A44,VIX!A:B,2,FALSE),"")</f>
        <v>19.97</v>
      </c>
      <c r="E44">
        <f>IFERROR(VLOOKUP(A44,OVX!A:B,2,FALSE),"")</f>
        <v>34.25</v>
      </c>
      <c r="F44">
        <f>IFERROR(VLOOKUP(A44,USO!A:B,2,FALSE),"")</f>
        <v>39.94</v>
      </c>
      <c r="G44">
        <f>IFERROR(VLOOKUP(A44,DXY!A:B,2,FALSE),"")</f>
        <v>90.48</v>
      </c>
      <c r="H44">
        <f>IFERROR(VLOOKUP(A44,'Crude Oil'!A:B,2,FALSE),"")</f>
        <v>59.5</v>
      </c>
    </row>
    <row r="45" spans="1:8" ht="18">
      <c r="A45" s="1">
        <v>44240</v>
      </c>
      <c r="B45" s="9" t="str">
        <f>IFERROR(VLOOKUP(A45,'S&amp;P 500'!A:B,2,FALSE),"")</f>
        <v/>
      </c>
      <c r="C45">
        <v>0.08</v>
      </c>
      <c r="D45" t="str">
        <f>IFERROR(VLOOKUP(A45,VIX!A:B,2,FALSE),"")</f>
        <v/>
      </c>
      <c r="E45" t="str">
        <f>IFERROR(VLOOKUP(A45,OVX!A:B,2,FALSE),"")</f>
        <v/>
      </c>
      <c r="F45" t="str">
        <f>IFERROR(VLOOKUP(A45,USO!A:B,2,FALSE),"")</f>
        <v/>
      </c>
      <c r="G45" t="str">
        <f>IFERROR(VLOOKUP(A45,DXY!A:B,2,FALSE),"")</f>
        <v/>
      </c>
      <c r="H45" t="str">
        <f>IFERROR(VLOOKUP(A45,'Crude Oil'!A:B,2,FALSE),"")</f>
        <v/>
      </c>
    </row>
    <row r="46" spans="1:8" ht="18">
      <c r="A46" s="1">
        <v>44241</v>
      </c>
      <c r="B46" s="9" t="str">
        <f>IFERROR(VLOOKUP(A46,'S&amp;P 500'!A:B,2,FALSE),"")</f>
        <v/>
      </c>
      <c r="C46">
        <v>0.08</v>
      </c>
      <c r="D46" t="str">
        <f>IFERROR(VLOOKUP(A46,VIX!A:B,2,FALSE),"")</f>
        <v/>
      </c>
      <c r="E46" t="str">
        <f>IFERROR(VLOOKUP(A46,OVX!A:B,2,FALSE),"")</f>
        <v/>
      </c>
      <c r="F46" t="str">
        <f>IFERROR(VLOOKUP(A46,USO!A:B,2,FALSE),"")</f>
        <v/>
      </c>
      <c r="G46" t="str">
        <f>IFERROR(VLOOKUP(A46,DXY!A:B,2,FALSE),"")</f>
        <v/>
      </c>
      <c r="H46" t="str">
        <f>IFERROR(VLOOKUP(A46,'Crude Oil'!A:B,2,FALSE),"")</f>
        <v/>
      </c>
    </row>
    <row r="47" spans="1:8" ht="18">
      <c r="A47" s="1">
        <v>44242</v>
      </c>
      <c r="B47" s="9" t="str">
        <f>IFERROR(VLOOKUP(A47,'S&amp;P 500'!A:B,2,FALSE),"")</f>
        <v/>
      </c>
      <c r="C47">
        <v>0.08</v>
      </c>
      <c r="D47" t="str">
        <f>IFERROR(VLOOKUP(A47,VIX!A:B,2,FALSE),"")</f>
        <v>.</v>
      </c>
      <c r="E47" t="str">
        <f>IFERROR(VLOOKUP(A47,OVX!A:B,2,FALSE),"")</f>
        <v/>
      </c>
      <c r="F47" t="str">
        <f>IFERROR(VLOOKUP(A47,USO!A:B,2,FALSE),"")</f>
        <v/>
      </c>
      <c r="G47">
        <f>IFERROR(VLOOKUP(A47,DXY!A:B,2,FALSE),"")</f>
        <v>90.48</v>
      </c>
      <c r="H47">
        <f>IFERROR(VLOOKUP(A47,'Crude Oil'!A:B,2,FALSE),"")</f>
        <v>0</v>
      </c>
    </row>
    <row r="48" spans="1:8" ht="18">
      <c r="A48" s="1">
        <v>44243</v>
      </c>
      <c r="B48" s="9">
        <f>IFERROR(VLOOKUP(A48,'S&amp;P 500'!A:B,2,FALSE),"")</f>
        <v>3932.59</v>
      </c>
      <c r="C48">
        <v>0.08</v>
      </c>
      <c r="D48">
        <f>IFERROR(VLOOKUP(A48,VIX!A:B,2,FALSE),"")</f>
        <v>21.46</v>
      </c>
      <c r="E48">
        <f>IFERROR(VLOOKUP(A48,OVX!A:B,2,FALSE),"")</f>
        <v>35.130000000000003</v>
      </c>
      <c r="F48">
        <f>IFERROR(VLOOKUP(A48,USO!A:B,2,FALSE),"")</f>
        <v>40.450000000000003</v>
      </c>
      <c r="G48">
        <f>IFERROR(VLOOKUP(A48,DXY!A:B,2,FALSE),"")</f>
        <v>90.51</v>
      </c>
      <c r="H48">
        <f>IFERROR(VLOOKUP(A48,'Crude Oil'!A:B,2,FALSE),"")</f>
        <v>60.07</v>
      </c>
    </row>
    <row r="49" spans="1:8" ht="18">
      <c r="A49" s="1">
        <v>44244</v>
      </c>
      <c r="B49" s="9">
        <f>IFERROR(VLOOKUP(A49,'S&amp;P 500'!A:B,2,FALSE),"")</f>
        <v>3931.33</v>
      </c>
      <c r="C49">
        <v>0.08</v>
      </c>
      <c r="D49">
        <f>IFERROR(VLOOKUP(A49,VIX!A:B,2,FALSE),"")</f>
        <v>21.5</v>
      </c>
      <c r="E49">
        <f>IFERROR(VLOOKUP(A49,OVX!A:B,2,FALSE),"")</f>
        <v>36.9</v>
      </c>
      <c r="F49">
        <f>IFERROR(VLOOKUP(A49,USO!A:B,2,FALSE),"")</f>
        <v>40.89</v>
      </c>
      <c r="G49">
        <f>IFERROR(VLOOKUP(A49,DXY!A:B,2,FALSE),"")</f>
        <v>90.95</v>
      </c>
      <c r="H49">
        <f>IFERROR(VLOOKUP(A49,'Crude Oil'!A:B,2,FALSE),"")</f>
        <v>61.09</v>
      </c>
    </row>
    <row r="50" spans="1:8" ht="18">
      <c r="A50" s="1">
        <v>44245</v>
      </c>
      <c r="B50" s="9">
        <f>IFERROR(VLOOKUP(A50,'S&amp;P 500'!A:B,2,FALSE),"")</f>
        <v>3913.97</v>
      </c>
      <c r="C50">
        <v>0.08</v>
      </c>
      <c r="D50">
        <f>IFERROR(VLOOKUP(A50,VIX!A:B,2,FALSE),"")</f>
        <v>22.49</v>
      </c>
      <c r="E50">
        <f>IFERROR(VLOOKUP(A50,OVX!A:B,2,FALSE),"")</f>
        <v>37.9</v>
      </c>
      <c r="F50">
        <f>IFERROR(VLOOKUP(A50,USO!A:B,2,FALSE),"")</f>
        <v>40.270000000000003</v>
      </c>
      <c r="G50">
        <f>IFERROR(VLOOKUP(A50,DXY!A:B,2,FALSE),"")</f>
        <v>90.59</v>
      </c>
      <c r="H50">
        <f>IFERROR(VLOOKUP(A50,'Crude Oil'!A:B,2,FALSE),"")</f>
        <v>60.4</v>
      </c>
    </row>
    <row r="51" spans="1:8" ht="18">
      <c r="A51" s="1">
        <v>44246</v>
      </c>
      <c r="B51" s="9">
        <f>IFERROR(VLOOKUP(A51,'S&amp;P 500'!A:B,2,FALSE),"")</f>
        <v>3906.71</v>
      </c>
      <c r="C51">
        <v>0.08</v>
      </c>
      <c r="D51">
        <f>IFERROR(VLOOKUP(A51,VIX!A:B,2,FALSE),"")</f>
        <v>22.05</v>
      </c>
      <c r="E51">
        <f>IFERROR(VLOOKUP(A51,OVX!A:B,2,FALSE),"")</f>
        <v>37.76</v>
      </c>
      <c r="F51">
        <f>IFERROR(VLOOKUP(A51,USO!A:B,2,FALSE),"")</f>
        <v>39.68</v>
      </c>
      <c r="G51">
        <f>IFERROR(VLOOKUP(A51,DXY!A:B,2,FALSE),"")</f>
        <v>90.36</v>
      </c>
      <c r="H51">
        <f>IFERROR(VLOOKUP(A51,'Crude Oil'!A:B,2,FALSE),"")</f>
        <v>59.12</v>
      </c>
    </row>
    <row r="52" spans="1:8" ht="18">
      <c r="A52" s="1">
        <v>44247</v>
      </c>
      <c r="B52" s="9" t="str">
        <f>IFERROR(VLOOKUP(A52,'S&amp;P 500'!A:B,2,FALSE),"")</f>
        <v/>
      </c>
      <c r="C52">
        <v>0.08</v>
      </c>
      <c r="D52" t="str">
        <f>IFERROR(VLOOKUP(A52,VIX!A:B,2,FALSE),"")</f>
        <v/>
      </c>
      <c r="E52" t="str">
        <f>IFERROR(VLOOKUP(A52,OVX!A:B,2,FALSE),"")</f>
        <v/>
      </c>
      <c r="F52" t="str">
        <f>IFERROR(VLOOKUP(A52,USO!A:B,2,FALSE),"")</f>
        <v/>
      </c>
      <c r="G52" t="str">
        <f>IFERROR(VLOOKUP(A52,DXY!A:B,2,FALSE),"")</f>
        <v/>
      </c>
      <c r="H52" t="str">
        <f>IFERROR(VLOOKUP(A52,'Crude Oil'!A:B,2,FALSE),"")</f>
        <v/>
      </c>
    </row>
    <row r="53" spans="1:8" ht="18">
      <c r="A53" s="1">
        <v>44248</v>
      </c>
      <c r="B53" s="9" t="str">
        <f>IFERROR(VLOOKUP(A53,'S&amp;P 500'!A:B,2,FALSE),"")</f>
        <v/>
      </c>
      <c r="C53">
        <v>0.08</v>
      </c>
      <c r="D53" t="str">
        <f>IFERROR(VLOOKUP(A53,VIX!A:B,2,FALSE),"")</f>
        <v/>
      </c>
      <c r="E53" t="str">
        <f>IFERROR(VLOOKUP(A53,OVX!A:B,2,FALSE),"")</f>
        <v/>
      </c>
      <c r="F53" t="str">
        <f>IFERROR(VLOOKUP(A53,USO!A:B,2,FALSE),"")</f>
        <v/>
      </c>
      <c r="G53" t="str">
        <f>IFERROR(VLOOKUP(A53,DXY!A:B,2,FALSE),"")</f>
        <v/>
      </c>
      <c r="H53" t="str">
        <f>IFERROR(VLOOKUP(A53,'Crude Oil'!A:B,2,FALSE),"")</f>
        <v/>
      </c>
    </row>
    <row r="54" spans="1:8" ht="18">
      <c r="A54" s="1">
        <v>44249</v>
      </c>
      <c r="B54" s="9">
        <f>IFERROR(VLOOKUP(A54,'S&amp;P 500'!A:B,2,FALSE),"")</f>
        <v>3876.5</v>
      </c>
      <c r="C54">
        <v>0.08</v>
      </c>
      <c r="D54">
        <f>IFERROR(VLOOKUP(A54,VIX!A:B,2,FALSE),"")</f>
        <v>23.45</v>
      </c>
      <c r="E54">
        <f>IFERROR(VLOOKUP(A54,OVX!A:B,2,FALSE),"")</f>
        <v>38.57</v>
      </c>
      <c r="F54">
        <f>IFERROR(VLOOKUP(A54,USO!A:B,2,FALSE),"")</f>
        <v>41.28</v>
      </c>
      <c r="G54">
        <f>IFERROR(VLOOKUP(A54,DXY!A:B,2,FALSE),"")</f>
        <v>90.01</v>
      </c>
      <c r="H54">
        <f>IFERROR(VLOOKUP(A54,'Crude Oil'!A:B,2,FALSE),"")</f>
        <v>61.67</v>
      </c>
    </row>
    <row r="55" spans="1:8" ht="18">
      <c r="A55" s="1">
        <v>44250</v>
      </c>
      <c r="B55" s="9">
        <f>IFERROR(VLOOKUP(A55,'S&amp;P 500'!A:B,2,FALSE),"")</f>
        <v>3881.37</v>
      </c>
      <c r="C55">
        <v>0.08</v>
      </c>
      <c r="D55">
        <f>IFERROR(VLOOKUP(A55,VIX!A:B,2,FALSE),"")</f>
        <v>23.11</v>
      </c>
      <c r="E55">
        <f>IFERROR(VLOOKUP(A55,OVX!A:B,2,FALSE),"")</f>
        <v>39.75</v>
      </c>
      <c r="F55">
        <f>IFERROR(VLOOKUP(A55,USO!A:B,2,FALSE),"")</f>
        <v>41.62</v>
      </c>
      <c r="G55">
        <f>IFERROR(VLOOKUP(A55,DXY!A:B,2,FALSE),"")</f>
        <v>90.17</v>
      </c>
      <c r="H55">
        <f>IFERROR(VLOOKUP(A55,'Crude Oil'!A:B,2,FALSE),"")</f>
        <v>61.66</v>
      </c>
    </row>
    <row r="56" spans="1:8" ht="18">
      <c r="A56" s="1">
        <v>44251</v>
      </c>
      <c r="B56" s="9">
        <f>IFERROR(VLOOKUP(A56,'S&amp;P 500'!A:B,2,FALSE),"")</f>
        <v>3925.43</v>
      </c>
      <c r="C56">
        <v>0.08</v>
      </c>
      <c r="D56">
        <f>IFERROR(VLOOKUP(A56,VIX!A:B,2,FALSE),"")</f>
        <v>21.34</v>
      </c>
      <c r="E56">
        <f>IFERROR(VLOOKUP(A56,OVX!A:B,2,FALSE),"")</f>
        <v>39.58</v>
      </c>
      <c r="F56">
        <f>IFERROR(VLOOKUP(A56,USO!A:B,2,FALSE),"")</f>
        <v>42.5</v>
      </c>
      <c r="G56">
        <f>IFERROR(VLOOKUP(A56,DXY!A:B,2,FALSE),"")</f>
        <v>90.18</v>
      </c>
      <c r="H56">
        <f>IFERROR(VLOOKUP(A56,'Crude Oil'!A:B,2,FALSE),"")</f>
        <v>63.21</v>
      </c>
    </row>
    <row r="57" spans="1:8" ht="18">
      <c r="A57" s="1">
        <v>44252</v>
      </c>
      <c r="B57" s="9">
        <f>IFERROR(VLOOKUP(A57,'S&amp;P 500'!A:B,2,FALSE),"")</f>
        <v>3829.34</v>
      </c>
      <c r="C57">
        <v>0.08</v>
      </c>
      <c r="D57">
        <f>IFERROR(VLOOKUP(A57,VIX!A:B,2,FALSE),"")</f>
        <v>28.89</v>
      </c>
      <c r="E57">
        <f>IFERROR(VLOOKUP(A57,OVX!A:B,2,FALSE),"")</f>
        <v>40.58</v>
      </c>
      <c r="F57">
        <f>IFERROR(VLOOKUP(A57,USO!A:B,2,FALSE),"")</f>
        <v>42.46</v>
      </c>
      <c r="G57">
        <f>IFERROR(VLOOKUP(A57,DXY!A:B,2,FALSE),"")</f>
        <v>90.13</v>
      </c>
      <c r="H57">
        <f>IFERROR(VLOOKUP(A57,'Crude Oil'!A:B,2,FALSE),"")</f>
        <v>63.43</v>
      </c>
    </row>
    <row r="58" spans="1:8" ht="18">
      <c r="A58" s="1">
        <v>44253</v>
      </c>
      <c r="B58" s="9">
        <f>IFERROR(VLOOKUP(A58,'S&amp;P 500'!A:B,2,FALSE),"")</f>
        <v>3811.15</v>
      </c>
      <c r="C58">
        <v>0.08</v>
      </c>
      <c r="D58">
        <f>IFERROR(VLOOKUP(A58,VIX!A:B,2,FALSE),"")</f>
        <v>27.95</v>
      </c>
      <c r="E58">
        <f>IFERROR(VLOOKUP(A58,OVX!A:B,2,FALSE),"")</f>
        <v>42.49</v>
      </c>
      <c r="F58">
        <f>IFERROR(VLOOKUP(A58,USO!A:B,2,FALSE),"")</f>
        <v>41.31</v>
      </c>
      <c r="G58">
        <f>IFERROR(VLOOKUP(A58,DXY!A:B,2,FALSE),"")</f>
        <v>90.88</v>
      </c>
      <c r="H58">
        <f>IFERROR(VLOOKUP(A58,'Crude Oil'!A:B,2,FALSE),"")</f>
        <v>61.55</v>
      </c>
    </row>
    <row r="59" spans="1:8" ht="18">
      <c r="A59" s="1">
        <v>44254</v>
      </c>
      <c r="B59" s="9" t="str">
        <f>IFERROR(VLOOKUP(A59,'S&amp;P 500'!A:B,2,FALSE),"")</f>
        <v/>
      </c>
      <c r="C59">
        <v>0.08</v>
      </c>
      <c r="D59" t="str">
        <f>IFERROR(VLOOKUP(A59,VIX!A:B,2,FALSE),"")</f>
        <v/>
      </c>
      <c r="E59" t="str">
        <f>IFERROR(VLOOKUP(A59,OVX!A:B,2,FALSE),"")</f>
        <v/>
      </c>
      <c r="F59" t="str">
        <f>IFERROR(VLOOKUP(A59,USO!A:B,2,FALSE),"")</f>
        <v/>
      </c>
      <c r="G59" t="str">
        <f>IFERROR(VLOOKUP(A59,DXY!A:B,2,FALSE),"")</f>
        <v/>
      </c>
      <c r="H59" t="str">
        <f>IFERROR(VLOOKUP(A59,'Crude Oil'!A:B,2,FALSE),"")</f>
        <v/>
      </c>
    </row>
    <row r="60" spans="1:8" ht="18">
      <c r="A60" s="1">
        <v>44255</v>
      </c>
      <c r="B60" s="9" t="str">
        <f>IFERROR(VLOOKUP(A60,'S&amp;P 500'!A:B,2,FALSE),"")</f>
        <v/>
      </c>
      <c r="C60">
        <v>0.08</v>
      </c>
      <c r="D60" t="str">
        <f>IFERROR(VLOOKUP(A60,VIX!A:B,2,FALSE),"")</f>
        <v/>
      </c>
      <c r="E60" t="str">
        <f>IFERROR(VLOOKUP(A60,OVX!A:B,2,FALSE),"")</f>
        <v/>
      </c>
      <c r="F60" t="str">
        <f>IFERROR(VLOOKUP(A60,USO!A:B,2,FALSE),"")</f>
        <v/>
      </c>
      <c r="G60" t="str">
        <f>IFERROR(VLOOKUP(A60,DXY!A:B,2,FALSE),"")</f>
        <v/>
      </c>
      <c r="H60" t="str">
        <f>IFERROR(VLOOKUP(A60,'Crude Oil'!A:B,2,FALSE),"")</f>
        <v/>
      </c>
    </row>
    <row r="61" spans="1:8" ht="18">
      <c r="A61" s="1">
        <v>44256</v>
      </c>
      <c r="B61" s="9">
        <f>IFERROR(VLOOKUP(A61,'S&amp;P 500'!A:B,2,FALSE),"")</f>
        <v>3901.82</v>
      </c>
      <c r="C61">
        <v>7.0000000000000007E-2</v>
      </c>
      <c r="D61">
        <f>IFERROR(VLOOKUP(A61,VIX!A:B,2,FALSE),"")</f>
        <v>23.35</v>
      </c>
      <c r="E61">
        <f>IFERROR(VLOOKUP(A61,OVX!A:B,2,FALSE),"")</f>
        <v>42.56</v>
      </c>
      <c r="F61">
        <f>IFERROR(VLOOKUP(A61,USO!A:B,2,FALSE),"")</f>
        <v>40.6</v>
      </c>
      <c r="G61">
        <f>IFERROR(VLOOKUP(A61,DXY!A:B,2,FALSE),"")</f>
        <v>91.04</v>
      </c>
      <c r="H61">
        <f>IFERROR(VLOOKUP(A61,'Crude Oil'!A:B,2,FALSE),"")</f>
        <v>60.54</v>
      </c>
    </row>
    <row r="62" spans="1:8" ht="18">
      <c r="A62" s="1">
        <v>44257</v>
      </c>
      <c r="B62" s="9">
        <f>IFERROR(VLOOKUP(A62,'S&amp;P 500'!A:B,2,FALSE),"")</f>
        <v>3870.29</v>
      </c>
      <c r="C62">
        <v>7.0000000000000007E-2</v>
      </c>
      <c r="D62">
        <f>IFERROR(VLOOKUP(A62,VIX!A:B,2,FALSE),"")</f>
        <v>24.1</v>
      </c>
      <c r="E62">
        <f>IFERROR(VLOOKUP(A62,OVX!A:B,2,FALSE),"")</f>
        <v>40.96</v>
      </c>
      <c r="F62">
        <f>IFERROR(VLOOKUP(A62,USO!A:B,2,FALSE),"")</f>
        <v>40.07</v>
      </c>
      <c r="G62">
        <f>IFERROR(VLOOKUP(A62,DXY!A:B,2,FALSE),"")</f>
        <v>90.79</v>
      </c>
      <c r="H62">
        <f>IFERROR(VLOOKUP(A62,'Crude Oil'!A:B,2,FALSE),"")</f>
        <v>59.7</v>
      </c>
    </row>
    <row r="63" spans="1:8" ht="18">
      <c r="A63" s="1">
        <v>44258</v>
      </c>
      <c r="B63" s="9">
        <f>IFERROR(VLOOKUP(A63,'S&amp;P 500'!A:B,2,FALSE),"")</f>
        <v>3819.72</v>
      </c>
      <c r="C63">
        <v>7.0000000000000007E-2</v>
      </c>
      <c r="D63">
        <f>IFERROR(VLOOKUP(A63,VIX!A:B,2,FALSE),"")</f>
        <v>26.67</v>
      </c>
      <c r="E63">
        <f>IFERROR(VLOOKUP(A63,OVX!A:B,2,FALSE),"")</f>
        <v>39.83</v>
      </c>
      <c r="F63">
        <f>IFERROR(VLOOKUP(A63,USO!A:B,2,FALSE),"")</f>
        <v>41.14</v>
      </c>
      <c r="G63">
        <f>IFERROR(VLOOKUP(A63,DXY!A:B,2,FALSE),"")</f>
        <v>90.95</v>
      </c>
      <c r="H63">
        <f>IFERROR(VLOOKUP(A63,'Crude Oil'!A:B,2,FALSE),"")</f>
        <v>61.33</v>
      </c>
    </row>
    <row r="64" spans="1:8" ht="18">
      <c r="A64" s="1">
        <v>44259</v>
      </c>
      <c r="B64" s="9">
        <f>IFERROR(VLOOKUP(A64,'S&amp;P 500'!A:B,2,FALSE),"")</f>
        <v>3768.47</v>
      </c>
      <c r="C64">
        <v>7.0000000000000007E-2</v>
      </c>
      <c r="D64">
        <f>IFERROR(VLOOKUP(A64,VIX!A:B,2,FALSE),"")</f>
        <v>28.57</v>
      </c>
      <c r="E64">
        <f>IFERROR(VLOOKUP(A64,OVX!A:B,2,FALSE),"")</f>
        <v>37.270000000000003</v>
      </c>
      <c r="F64">
        <f>IFERROR(VLOOKUP(A64,USO!A:B,2,FALSE),"")</f>
        <v>43.07</v>
      </c>
      <c r="G64">
        <f>IFERROR(VLOOKUP(A64,DXY!A:B,2,FALSE),"")</f>
        <v>91.63</v>
      </c>
      <c r="H64">
        <f>IFERROR(VLOOKUP(A64,'Crude Oil'!A:B,2,FALSE),"")</f>
        <v>63.81</v>
      </c>
    </row>
    <row r="65" spans="1:8" ht="18">
      <c r="A65" s="1">
        <v>44260</v>
      </c>
      <c r="B65" s="9">
        <f>IFERROR(VLOOKUP(A65,'S&amp;P 500'!A:B,2,FALSE),"")</f>
        <v>3841.94</v>
      </c>
      <c r="C65">
        <v>7.0000000000000007E-2</v>
      </c>
      <c r="D65">
        <f>IFERROR(VLOOKUP(A65,VIX!A:B,2,FALSE),"")</f>
        <v>24.66</v>
      </c>
      <c r="E65">
        <f>IFERROR(VLOOKUP(A65,OVX!A:B,2,FALSE),"")</f>
        <v>36.61</v>
      </c>
      <c r="F65">
        <f>IFERROR(VLOOKUP(A65,USO!A:B,2,FALSE),"")</f>
        <v>44.44</v>
      </c>
      <c r="G65">
        <f>IFERROR(VLOOKUP(A65,DXY!A:B,2,FALSE),"")</f>
        <v>91.98</v>
      </c>
      <c r="H65">
        <f>IFERROR(VLOOKUP(A65,'Crude Oil'!A:B,2,FALSE),"")</f>
        <v>66.08</v>
      </c>
    </row>
    <row r="66" spans="1:8" ht="18">
      <c r="A66" s="1">
        <v>44261</v>
      </c>
      <c r="B66" s="9" t="str">
        <f>IFERROR(VLOOKUP(A66,'S&amp;P 500'!A:B,2,FALSE),"")</f>
        <v/>
      </c>
      <c r="C66">
        <v>7.0000000000000007E-2</v>
      </c>
      <c r="D66" t="str">
        <f>IFERROR(VLOOKUP(A66,VIX!A:B,2,FALSE),"")</f>
        <v/>
      </c>
      <c r="E66" t="str">
        <f>IFERROR(VLOOKUP(A66,OVX!A:B,2,FALSE),"")</f>
        <v/>
      </c>
      <c r="F66" t="str">
        <f>IFERROR(VLOOKUP(A66,USO!A:B,2,FALSE),"")</f>
        <v/>
      </c>
      <c r="G66" t="str">
        <f>IFERROR(VLOOKUP(A66,DXY!A:B,2,FALSE),"")</f>
        <v/>
      </c>
      <c r="H66" t="str">
        <f>IFERROR(VLOOKUP(A66,'Crude Oil'!A:B,2,FALSE),"")</f>
        <v/>
      </c>
    </row>
    <row r="67" spans="1:8" ht="18">
      <c r="A67" s="1">
        <v>44262</v>
      </c>
      <c r="B67" s="9" t="str">
        <f>IFERROR(VLOOKUP(A67,'S&amp;P 500'!A:B,2,FALSE),"")</f>
        <v/>
      </c>
      <c r="C67">
        <v>7.0000000000000007E-2</v>
      </c>
      <c r="D67" t="str">
        <f>IFERROR(VLOOKUP(A67,VIX!A:B,2,FALSE),"")</f>
        <v/>
      </c>
      <c r="E67" t="str">
        <f>IFERROR(VLOOKUP(A67,OVX!A:B,2,FALSE),"")</f>
        <v/>
      </c>
      <c r="F67" t="str">
        <f>IFERROR(VLOOKUP(A67,USO!A:B,2,FALSE),"")</f>
        <v/>
      </c>
      <c r="G67" t="str">
        <f>IFERROR(VLOOKUP(A67,DXY!A:B,2,FALSE),"")</f>
        <v/>
      </c>
      <c r="H67" t="str">
        <f>IFERROR(VLOOKUP(A67,'Crude Oil'!A:B,2,FALSE),"")</f>
        <v/>
      </c>
    </row>
    <row r="68" spans="1:8" ht="18">
      <c r="A68" s="1">
        <v>44263</v>
      </c>
      <c r="B68" s="9">
        <f>IFERROR(VLOOKUP(A68,'S&amp;P 500'!A:B,2,FALSE),"")</f>
        <v>3821.35</v>
      </c>
      <c r="C68">
        <v>7.0000000000000007E-2</v>
      </c>
      <c r="D68">
        <f>IFERROR(VLOOKUP(A68,VIX!A:B,2,FALSE),"")</f>
        <v>25.47</v>
      </c>
      <c r="E68">
        <f>IFERROR(VLOOKUP(A68,OVX!A:B,2,FALSE),"")</f>
        <v>38.89</v>
      </c>
      <c r="F68">
        <f>IFERROR(VLOOKUP(A68,USO!A:B,2,FALSE),"")</f>
        <v>43.5</v>
      </c>
      <c r="G68">
        <f>IFERROR(VLOOKUP(A68,DXY!A:B,2,FALSE),"")</f>
        <v>92.31</v>
      </c>
      <c r="H68">
        <f>IFERROR(VLOOKUP(A68,'Crude Oil'!A:B,2,FALSE),"")</f>
        <v>65.03</v>
      </c>
    </row>
    <row r="69" spans="1:8" ht="18">
      <c r="A69" s="1">
        <v>44264</v>
      </c>
      <c r="B69" s="9">
        <f>IFERROR(VLOOKUP(A69,'S&amp;P 500'!A:B,2,FALSE),"")</f>
        <v>3875.44</v>
      </c>
      <c r="C69">
        <v>7.0000000000000007E-2</v>
      </c>
      <c r="D69">
        <f>IFERROR(VLOOKUP(A69,VIX!A:B,2,FALSE),"")</f>
        <v>24.03</v>
      </c>
      <c r="E69">
        <f>IFERROR(VLOOKUP(A69,OVX!A:B,2,FALSE),"")</f>
        <v>37.97</v>
      </c>
      <c r="F69">
        <f>IFERROR(VLOOKUP(A69,USO!A:B,2,FALSE),"")</f>
        <v>43.11</v>
      </c>
      <c r="G69">
        <f>IFERROR(VLOOKUP(A69,DXY!A:B,2,FALSE),"")</f>
        <v>91.96</v>
      </c>
      <c r="H69">
        <f>IFERROR(VLOOKUP(A69,'Crude Oil'!A:B,2,FALSE),"")</f>
        <v>64.02</v>
      </c>
    </row>
    <row r="70" spans="1:8" ht="18">
      <c r="A70" s="1">
        <v>44265</v>
      </c>
      <c r="B70" s="9">
        <f>IFERROR(VLOOKUP(A70,'S&amp;P 500'!A:B,2,FALSE),"")</f>
        <v>3898.81</v>
      </c>
      <c r="C70">
        <v>7.0000000000000007E-2</v>
      </c>
      <c r="D70">
        <f>IFERROR(VLOOKUP(A70,VIX!A:B,2,FALSE),"")</f>
        <v>22.56</v>
      </c>
      <c r="E70">
        <f>IFERROR(VLOOKUP(A70,OVX!A:B,2,FALSE),"")</f>
        <v>37.56</v>
      </c>
      <c r="F70">
        <f>IFERROR(VLOOKUP(A70,USO!A:B,2,FALSE),"")</f>
        <v>43.74</v>
      </c>
      <c r="G70">
        <f>IFERROR(VLOOKUP(A70,DXY!A:B,2,FALSE),"")</f>
        <v>91.82</v>
      </c>
      <c r="H70">
        <f>IFERROR(VLOOKUP(A70,'Crude Oil'!A:B,2,FALSE),"")</f>
        <v>64.45</v>
      </c>
    </row>
    <row r="71" spans="1:8" ht="18">
      <c r="A71" s="1">
        <v>44266</v>
      </c>
      <c r="B71" s="9">
        <f>IFERROR(VLOOKUP(A71,'S&amp;P 500'!A:B,2,FALSE),"")</f>
        <v>3939.34</v>
      </c>
      <c r="C71">
        <v>7.0000000000000007E-2</v>
      </c>
      <c r="D71">
        <f>IFERROR(VLOOKUP(A71,VIX!A:B,2,FALSE),"")</f>
        <v>21.91</v>
      </c>
      <c r="E71">
        <f>IFERROR(VLOOKUP(A71,OVX!A:B,2,FALSE),"")</f>
        <v>37.86</v>
      </c>
      <c r="F71">
        <f>IFERROR(VLOOKUP(A71,USO!A:B,2,FALSE),"")</f>
        <v>44.6</v>
      </c>
      <c r="G71">
        <f>IFERROR(VLOOKUP(A71,DXY!A:B,2,FALSE),"")</f>
        <v>91.42</v>
      </c>
      <c r="H71">
        <f>IFERROR(VLOOKUP(A71,'Crude Oil'!A:B,2,FALSE),"")</f>
        <v>66.02</v>
      </c>
    </row>
    <row r="72" spans="1:8" ht="18">
      <c r="A72" s="1">
        <v>44267</v>
      </c>
      <c r="B72" s="9">
        <f>IFERROR(VLOOKUP(A72,'S&amp;P 500'!A:B,2,FALSE),"")</f>
        <v>3943.34</v>
      </c>
      <c r="C72">
        <v>7.0000000000000007E-2</v>
      </c>
      <c r="D72">
        <f>IFERROR(VLOOKUP(A72,VIX!A:B,2,FALSE),"")</f>
        <v>20.69</v>
      </c>
      <c r="E72">
        <f>IFERROR(VLOOKUP(A72,OVX!A:B,2,FALSE),"")</f>
        <v>37.51</v>
      </c>
      <c r="F72">
        <f>IFERROR(VLOOKUP(A72,USO!A:B,2,FALSE),"")</f>
        <v>44.35</v>
      </c>
      <c r="G72">
        <f>IFERROR(VLOOKUP(A72,DXY!A:B,2,FALSE),"")</f>
        <v>91.68</v>
      </c>
      <c r="H72">
        <f>IFERROR(VLOOKUP(A72,'Crude Oil'!A:B,2,FALSE),"")</f>
        <v>65.59</v>
      </c>
    </row>
    <row r="73" spans="1:8" ht="18">
      <c r="A73" s="1">
        <v>44268</v>
      </c>
      <c r="B73" s="9" t="str">
        <f>IFERROR(VLOOKUP(A73,'S&amp;P 500'!A:B,2,FALSE),"")</f>
        <v/>
      </c>
      <c r="C73">
        <v>7.0000000000000007E-2</v>
      </c>
      <c r="D73" t="str">
        <f>IFERROR(VLOOKUP(A73,VIX!A:B,2,FALSE),"")</f>
        <v/>
      </c>
      <c r="E73" t="str">
        <f>IFERROR(VLOOKUP(A73,OVX!A:B,2,FALSE),"")</f>
        <v/>
      </c>
      <c r="F73" t="str">
        <f>IFERROR(VLOOKUP(A73,USO!A:B,2,FALSE),"")</f>
        <v/>
      </c>
      <c r="G73" t="str">
        <f>IFERROR(VLOOKUP(A73,DXY!A:B,2,FALSE),"")</f>
        <v/>
      </c>
      <c r="H73" t="str">
        <f>IFERROR(VLOOKUP(A73,'Crude Oil'!A:B,2,FALSE),"")</f>
        <v/>
      </c>
    </row>
    <row r="74" spans="1:8" ht="18">
      <c r="A74" s="1">
        <v>44269</v>
      </c>
      <c r="B74" s="9" t="str">
        <f>IFERROR(VLOOKUP(A74,'S&amp;P 500'!A:B,2,FALSE),"")</f>
        <v/>
      </c>
      <c r="C74">
        <v>7.0000000000000007E-2</v>
      </c>
      <c r="D74" t="str">
        <f>IFERROR(VLOOKUP(A74,VIX!A:B,2,FALSE),"")</f>
        <v/>
      </c>
      <c r="E74" t="str">
        <f>IFERROR(VLOOKUP(A74,OVX!A:B,2,FALSE),"")</f>
        <v/>
      </c>
      <c r="F74" t="str">
        <f>IFERROR(VLOOKUP(A74,USO!A:B,2,FALSE),"")</f>
        <v/>
      </c>
      <c r="G74" t="str">
        <f>IFERROR(VLOOKUP(A74,DXY!A:B,2,FALSE),"")</f>
        <v/>
      </c>
      <c r="H74" t="str">
        <f>IFERROR(VLOOKUP(A74,'Crude Oil'!A:B,2,FALSE),"")</f>
        <v/>
      </c>
    </row>
    <row r="75" spans="1:8" ht="18">
      <c r="A75" s="1">
        <v>44270</v>
      </c>
      <c r="B75" s="9">
        <f>IFERROR(VLOOKUP(A75,'S&amp;P 500'!A:B,2,FALSE),"")</f>
        <v>3968.94</v>
      </c>
      <c r="C75">
        <v>7.0000000000000007E-2</v>
      </c>
      <c r="D75">
        <f>IFERROR(VLOOKUP(A75,VIX!A:B,2,FALSE),"")</f>
        <v>20.03</v>
      </c>
      <c r="E75">
        <f>IFERROR(VLOOKUP(A75,OVX!A:B,2,FALSE),"")</f>
        <v>39.380000000000003</v>
      </c>
      <c r="F75">
        <f>IFERROR(VLOOKUP(A75,USO!A:B,2,FALSE),"")</f>
        <v>44.26</v>
      </c>
      <c r="G75">
        <f>IFERROR(VLOOKUP(A75,DXY!A:B,2,FALSE),"")</f>
        <v>91.83</v>
      </c>
      <c r="H75">
        <f>IFERROR(VLOOKUP(A75,'Crude Oil'!A:B,2,FALSE),"")</f>
        <v>65.36</v>
      </c>
    </row>
    <row r="76" spans="1:8" ht="18">
      <c r="A76" s="1">
        <v>44271</v>
      </c>
      <c r="B76" s="9">
        <f>IFERROR(VLOOKUP(A76,'S&amp;P 500'!A:B,2,FALSE),"")</f>
        <v>3962.71</v>
      </c>
      <c r="C76">
        <v>7.0000000000000007E-2</v>
      </c>
      <c r="D76">
        <f>IFERROR(VLOOKUP(A76,VIX!A:B,2,FALSE),"")</f>
        <v>19.79</v>
      </c>
      <c r="E76">
        <f>IFERROR(VLOOKUP(A76,OVX!A:B,2,FALSE),"")</f>
        <v>39.1</v>
      </c>
      <c r="F76">
        <f>IFERROR(VLOOKUP(A76,USO!A:B,2,FALSE),"")</f>
        <v>43.83</v>
      </c>
      <c r="G76">
        <f>IFERROR(VLOOKUP(A76,DXY!A:B,2,FALSE),"")</f>
        <v>91.86</v>
      </c>
      <c r="H76">
        <f>IFERROR(VLOOKUP(A76,'Crude Oil'!A:B,2,FALSE),"")</f>
        <v>64.819999999999993</v>
      </c>
    </row>
    <row r="77" spans="1:8" ht="18">
      <c r="A77" s="1">
        <v>44272</v>
      </c>
      <c r="B77" s="9">
        <f>IFERROR(VLOOKUP(A77,'S&amp;P 500'!A:B,2,FALSE),"")</f>
        <v>3974.12</v>
      </c>
      <c r="C77">
        <v>7.0000000000000007E-2</v>
      </c>
      <c r="D77">
        <f>IFERROR(VLOOKUP(A77,VIX!A:B,2,FALSE),"")</f>
        <v>19.23</v>
      </c>
      <c r="E77">
        <f>IFERROR(VLOOKUP(A77,OVX!A:B,2,FALSE),"")</f>
        <v>37.4</v>
      </c>
      <c r="F77">
        <f>IFERROR(VLOOKUP(A77,USO!A:B,2,FALSE),"")</f>
        <v>43.82</v>
      </c>
      <c r="G77">
        <f>IFERROR(VLOOKUP(A77,DXY!A:B,2,FALSE),"")</f>
        <v>91.44</v>
      </c>
      <c r="H77">
        <f>IFERROR(VLOOKUP(A77,'Crude Oil'!A:B,2,FALSE),"")</f>
        <v>64.55</v>
      </c>
    </row>
    <row r="78" spans="1:8" ht="18">
      <c r="A78" s="1">
        <v>44273</v>
      </c>
      <c r="B78" s="9">
        <f>IFERROR(VLOOKUP(A78,'S&amp;P 500'!A:B,2,FALSE),"")</f>
        <v>3915.46</v>
      </c>
      <c r="C78">
        <v>7.0000000000000007E-2</v>
      </c>
      <c r="D78">
        <f>IFERROR(VLOOKUP(A78,VIX!A:B,2,FALSE),"")</f>
        <v>21.58</v>
      </c>
      <c r="E78">
        <f>IFERROR(VLOOKUP(A78,OVX!A:B,2,FALSE),"")</f>
        <v>48.44</v>
      </c>
      <c r="F78">
        <f>IFERROR(VLOOKUP(A78,USO!A:B,2,FALSE),"")</f>
        <v>40.47</v>
      </c>
      <c r="G78">
        <f>IFERROR(VLOOKUP(A78,DXY!A:B,2,FALSE),"")</f>
        <v>91.86</v>
      </c>
      <c r="H78">
        <f>IFERROR(VLOOKUP(A78,'Crude Oil'!A:B,2,FALSE),"")</f>
        <v>59.95</v>
      </c>
    </row>
    <row r="79" spans="1:8" ht="18">
      <c r="A79" s="1">
        <v>44274</v>
      </c>
      <c r="B79" s="9">
        <f>IFERROR(VLOOKUP(A79,'S&amp;P 500'!A:B,2,FALSE),"")</f>
        <v>3913.1</v>
      </c>
      <c r="C79">
        <v>7.0000000000000007E-2</v>
      </c>
      <c r="D79">
        <f>IFERROR(VLOOKUP(A79,VIX!A:B,2,FALSE),"")</f>
        <v>20.95</v>
      </c>
      <c r="E79">
        <f>IFERROR(VLOOKUP(A79,OVX!A:B,2,FALSE),"")</f>
        <v>44.38</v>
      </c>
      <c r="F79">
        <f>IFERROR(VLOOKUP(A79,USO!A:B,2,FALSE),"")</f>
        <v>41.77</v>
      </c>
      <c r="G79">
        <f>IFERROR(VLOOKUP(A79,DXY!A:B,2,FALSE),"")</f>
        <v>91.92</v>
      </c>
      <c r="H79">
        <f>IFERROR(VLOOKUP(A79,'Crude Oil'!A:B,2,FALSE),"")</f>
        <v>61.43</v>
      </c>
    </row>
    <row r="80" spans="1:8" ht="18">
      <c r="A80" s="1">
        <v>44275</v>
      </c>
      <c r="B80" s="9" t="str">
        <f>IFERROR(VLOOKUP(A80,'S&amp;P 500'!A:B,2,FALSE),"")</f>
        <v/>
      </c>
      <c r="C80">
        <v>7.0000000000000007E-2</v>
      </c>
      <c r="D80" t="str">
        <f>IFERROR(VLOOKUP(A80,VIX!A:B,2,FALSE),"")</f>
        <v/>
      </c>
      <c r="E80" t="str">
        <f>IFERROR(VLOOKUP(A80,OVX!A:B,2,FALSE),"")</f>
        <v/>
      </c>
      <c r="F80" t="str">
        <f>IFERROR(VLOOKUP(A80,USO!A:B,2,FALSE),"")</f>
        <v/>
      </c>
      <c r="G80" t="str">
        <f>IFERROR(VLOOKUP(A80,DXY!A:B,2,FALSE),"")</f>
        <v/>
      </c>
      <c r="H80" t="str">
        <f>IFERROR(VLOOKUP(A80,'Crude Oil'!A:B,2,FALSE),"")</f>
        <v/>
      </c>
    </row>
    <row r="81" spans="1:8" ht="18">
      <c r="A81" s="1">
        <v>44276</v>
      </c>
      <c r="B81" s="9" t="str">
        <f>IFERROR(VLOOKUP(A81,'S&amp;P 500'!A:B,2,FALSE),"")</f>
        <v/>
      </c>
      <c r="C81">
        <v>7.0000000000000007E-2</v>
      </c>
      <c r="D81" t="str">
        <f>IFERROR(VLOOKUP(A81,VIX!A:B,2,FALSE),"")</f>
        <v/>
      </c>
      <c r="E81" t="str">
        <f>IFERROR(VLOOKUP(A81,OVX!A:B,2,FALSE),"")</f>
        <v/>
      </c>
      <c r="F81" t="str">
        <f>IFERROR(VLOOKUP(A81,USO!A:B,2,FALSE),"")</f>
        <v/>
      </c>
      <c r="G81" t="str">
        <f>IFERROR(VLOOKUP(A81,DXY!A:B,2,FALSE),"")</f>
        <v/>
      </c>
      <c r="H81" t="str">
        <f>IFERROR(VLOOKUP(A81,'Crude Oil'!A:B,2,FALSE),"")</f>
        <v/>
      </c>
    </row>
    <row r="82" spans="1:8" ht="18">
      <c r="A82" s="1">
        <v>44277</v>
      </c>
      <c r="B82" s="9">
        <f>IFERROR(VLOOKUP(A82,'S&amp;P 500'!A:B,2,FALSE),"")</f>
        <v>3940.59</v>
      </c>
      <c r="C82">
        <v>7.0000000000000007E-2</v>
      </c>
      <c r="D82">
        <f>IFERROR(VLOOKUP(A82,VIX!A:B,2,FALSE),"")</f>
        <v>18.88</v>
      </c>
      <c r="E82">
        <f>IFERROR(VLOOKUP(A82,OVX!A:B,2,FALSE),"")</f>
        <v>40.28</v>
      </c>
      <c r="F82">
        <f>IFERROR(VLOOKUP(A82,USO!A:B,2,FALSE),"")</f>
        <v>41.71</v>
      </c>
      <c r="G82">
        <f>IFERROR(VLOOKUP(A82,DXY!A:B,2,FALSE),"")</f>
        <v>91.74</v>
      </c>
      <c r="H82">
        <f>IFERROR(VLOOKUP(A82,'Crude Oil'!A:B,2,FALSE),"")</f>
        <v>61.48</v>
      </c>
    </row>
    <row r="83" spans="1:8" ht="18">
      <c r="A83" s="1">
        <v>44278</v>
      </c>
      <c r="B83" s="9">
        <f>IFERROR(VLOOKUP(A83,'S&amp;P 500'!A:B,2,FALSE),"")</f>
        <v>3910.52</v>
      </c>
      <c r="C83">
        <v>7.0000000000000007E-2</v>
      </c>
      <c r="D83">
        <f>IFERROR(VLOOKUP(A83,VIX!A:B,2,FALSE),"")</f>
        <v>20.3</v>
      </c>
      <c r="E83">
        <f>IFERROR(VLOOKUP(A83,OVX!A:B,2,FALSE),"")</f>
        <v>48.62</v>
      </c>
      <c r="F83">
        <f>IFERROR(VLOOKUP(A83,USO!A:B,2,FALSE),"")</f>
        <v>39.369999999999997</v>
      </c>
      <c r="G83">
        <f>IFERROR(VLOOKUP(A83,DXY!A:B,2,FALSE),"")</f>
        <v>92.34</v>
      </c>
      <c r="H83">
        <f>IFERROR(VLOOKUP(A83,'Crude Oil'!A:B,2,FALSE),"")</f>
        <v>57.75</v>
      </c>
    </row>
    <row r="84" spans="1:8" ht="18">
      <c r="A84" s="1">
        <v>44279</v>
      </c>
      <c r="B84" s="9">
        <f>IFERROR(VLOOKUP(A84,'S&amp;P 500'!A:B,2,FALSE),"")</f>
        <v>3889.14</v>
      </c>
      <c r="C84">
        <v>7.0000000000000007E-2</v>
      </c>
      <c r="D84">
        <f>IFERROR(VLOOKUP(A84,VIX!A:B,2,FALSE),"")</f>
        <v>21.2</v>
      </c>
      <c r="E84">
        <f>IFERROR(VLOOKUP(A84,OVX!A:B,2,FALSE),"")</f>
        <v>64.91</v>
      </c>
      <c r="F84">
        <f>IFERROR(VLOOKUP(A84,USO!A:B,2,FALSE),"")</f>
        <v>41.45</v>
      </c>
      <c r="G84">
        <f>IFERROR(VLOOKUP(A84,DXY!A:B,2,FALSE),"")</f>
        <v>92.53</v>
      </c>
      <c r="H84">
        <f>IFERROR(VLOOKUP(A84,'Crude Oil'!A:B,2,FALSE),"")</f>
        <v>61.12</v>
      </c>
    </row>
    <row r="85" spans="1:8" ht="18">
      <c r="A85" s="1">
        <v>44280</v>
      </c>
      <c r="B85" s="9">
        <f>IFERROR(VLOOKUP(A85,'S&amp;P 500'!A:B,2,FALSE),"")</f>
        <v>3909.52</v>
      </c>
      <c r="C85">
        <v>7.0000000000000007E-2</v>
      </c>
      <c r="D85">
        <f>IFERROR(VLOOKUP(A85,VIX!A:B,2,FALSE),"")</f>
        <v>19.809999999999999</v>
      </c>
      <c r="E85">
        <f>IFERROR(VLOOKUP(A85,OVX!A:B,2,FALSE),"")</f>
        <v>49.88</v>
      </c>
      <c r="F85">
        <f>IFERROR(VLOOKUP(A85,USO!A:B,2,FALSE),"")</f>
        <v>39.89</v>
      </c>
      <c r="G85">
        <f>IFERROR(VLOOKUP(A85,DXY!A:B,2,FALSE),"")</f>
        <v>92.53</v>
      </c>
      <c r="H85">
        <f>IFERROR(VLOOKUP(A85,'Crude Oil'!A:B,2,FALSE),"")</f>
        <v>58.47</v>
      </c>
    </row>
    <row r="86" spans="1:8" ht="18">
      <c r="A86" s="1">
        <v>44281</v>
      </c>
      <c r="B86" s="9">
        <f>IFERROR(VLOOKUP(A86,'S&amp;P 500'!A:B,2,FALSE),"")</f>
        <v>3974.54</v>
      </c>
      <c r="C86">
        <v>7.0000000000000007E-2</v>
      </c>
      <c r="D86">
        <f>IFERROR(VLOOKUP(A86,VIX!A:B,2,FALSE),"")</f>
        <v>18.86</v>
      </c>
      <c r="E86">
        <f>IFERROR(VLOOKUP(A86,OVX!A:B,2,FALSE),"")</f>
        <v>44.93</v>
      </c>
      <c r="F86">
        <f>IFERROR(VLOOKUP(A86,USO!A:B,2,FALSE),"")</f>
        <v>41.53</v>
      </c>
      <c r="G86">
        <f>IFERROR(VLOOKUP(A86,DXY!A:B,2,FALSE),"")</f>
        <v>92.77</v>
      </c>
      <c r="H86">
        <f>IFERROR(VLOOKUP(A86,'Crude Oil'!A:B,2,FALSE),"")</f>
        <v>60.93</v>
      </c>
    </row>
    <row r="87" spans="1:8" ht="18">
      <c r="A87" s="1">
        <v>44282</v>
      </c>
      <c r="B87" s="9" t="str">
        <f>IFERROR(VLOOKUP(A87,'S&amp;P 500'!A:B,2,FALSE),"")</f>
        <v/>
      </c>
      <c r="C87">
        <v>7.0000000000000007E-2</v>
      </c>
      <c r="D87" t="str">
        <f>IFERROR(VLOOKUP(A87,VIX!A:B,2,FALSE),"")</f>
        <v/>
      </c>
      <c r="E87" t="str">
        <f>IFERROR(VLOOKUP(A87,OVX!A:B,2,FALSE),"")</f>
        <v/>
      </c>
      <c r="F87" t="str">
        <f>IFERROR(VLOOKUP(A87,USO!A:B,2,FALSE),"")</f>
        <v/>
      </c>
      <c r="G87" t="str">
        <f>IFERROR(VLOOKUP(A87,DXY!A:B,2,FALSE),"")</f>
        <v/>
      </c>
      <c r="H87" t="str">
        <f>IFERROR(VLOOKUP(A87,'Crude Oil'!A:B,2,FALSE),"")</f>
        <v/>
      </c>
    </row>
    <row r="88" spans="1:8" ht="18">
      <c r="A88" s="1">
        <v>44283</v>
      </c>
      <c r="B88" s="9" t="str">
        <f>IFERROR(VLOOKUP(A88,'S&amp;P 500'!A:B,2,FALSE),"")</f>
        <v/>
      </c>
      <c r="C88">
        <v>7.0000000000000007E-2</v>
      </c>
      <c r="D88" t="str">
        <f>IFERROR(VLOOKUP(A88,VIX!A:B,2,FALSE),"")</f>
        <v/>
      </c>
      <c r="E88" t="str">
        <f>IFERROR(VLOOKUP(A88,OVX!A:B,2,FALSE),"")</f>
        <v/>
      </c>
      <c r="F88" t="str">
        <f>IFERROR(VLOOKUP(A88,USO!A:B,2,FALSE),"")</f>
        <v/>
      </c>
      <c r="G88" t="str">
        <f>IFERROR(VLOOKUP(A88,DXY!A:B,2,FALSE),"")</f>
        <v/>
      </c>
      <c r="H88" t="str">
        <f>IFERROR(VLOOKUP(A88,'Crude Oil'!A:B,2,FALSE),"")</f>
        <v/>
      </c>
    </row>
    <row r="89" spans="1:8" ht="18">
      <c r="A89" s="1">
        <v>44284</v>
      </c>
      <c r="B89" s="9">
        <f>IFERROR(VLOOKUP(A89,'S&amp;P 500'!A:B,2,FALSE),"")</f>
        <v>3971.09</v>
      </c>
      <c r="C89">
        <v>7.0000000000000007E-2</v>
      </c>
      <c r="D89">
        <f>IFERROR(VLOOKUP(A89,VIX!A:B,2,FALSE),"")</f>
        <v>20.74</v>
      </c>
      <c r="E89">
        <f>IFERROR(VLOOKUP(A89,OVX!A:B,2,FALSE),"")</f>
        <v>44.16</v>
      </c>
      <c r="F89">
        <f>IFERROR(VLOOKUP(A89,USO!A:B,2,FALSE),"")</f>
        <v>41.92</v>
      </c>
      <c r="G89">
        <f>IFERROR(VLOOKUP(A89,DXY!A:B,2,FALSE),"")</f>
        <v>92.94</v>
      </c>
      <c r="H89">
        <f>IFERROR(VLOOKUP(A89,'Crude Oil'!A:B,2,FALSE),"")</f>
        <v>61.49</v>
      </c>
    </row>
    <row r="90" spans="1:8" ht="18">
      <c r="A90" s="1">
        <v>44285</v>
      </c>
      <c r="B90" s="9">
        <f>IFERROR(VLOOKUP(A90,'S&amp;P 500'!A:B,2,FALSE),"")</f>
        <v>3958.55</v>
      </c>
      <c r="C90">
        <v>7.0000000000000007E-2</v>
      </c>
      <c r="D90">
        <f>IFERROR(VLOOKUP(A90,VIX!A:B,2,FALSE),"")</f>
        <v>19.61</v>
      </c>
      <c r="E90">
        <f>IFERROR(VLOOKUP(A90,OVX!A:B,2,FALSE),"")</f>
        <v>41.46</v>
      </c>
      <c r="F90">
        <f>IFERROR(VLOOKUP(A90,USO!A:B,2,FALSE),"")</f>
        <v>41.17</v>
      </c>
      <c r="G90">
        <f>IFERROR(VLOOKUP(A90,DXY!A:B,2,FALSE),"")</f>
        <v>93.3</v>
      </c>
      <c r="H90">
        <f>IFERROR(VLOOKUP(A90,'Crude Oil'!A:B,2,FALSE),"")</f>
        <v>60.55</v>
      </c>
    </row>
    <row r="91" spans="1:8" ht="18">
      <c r="A91" s="1">
        <v>44286</v>
      </c>
      <c r="B91" s="9">
        <f>IFERROR(VLOOKUP(A91,'S&amp;P 500'!A:B,2,FALSE),"")</f>
        <v>3972.89</v>
      </c>
      <c r="C91">
        <v>7.0000000000000007E-2</v>
      </c>
      <c r="D91">
        <f>IFERROR(VLOOKUP(A91,VIX!A:B,2,FALSE),"")</f>
        <v>19.399999999999999</v>
      </c>
      <c r="E91">
        <f>IFERROR(VLOOKUP(A91,OVX!A:B,2,FALSE),"")</f>
        <v>45.65</v>
      </c>
      <c r="F91">
        <f>IFERROR(VLOOKUP(A91,USO!A:B,2,FALSE),"")</f>
        <v>40.53</v>
      </c>
      <c r="G91">
        <f>IFERROR(VLOOKUP(A91,DXY!A:B,2,FALSE),"")</f>
        <v>93.23</v>
      </c>
      <c r="H91">
        <f>IFERROR(VLOOKUP(A91,'Crude Oil'!A:B,2,FALSE),"")</f>
        <v>59.19</v>
      </c>
    </row>
    <row r="92" spans="1:8" ht="18">
      <c r="A92" s="1">
        <v>44287</v>
      </c>
      <c r="B92" s="9">
        <f>IFERROR(VLOOKUP(A92,'S&amp;P 500'!A:B,2,FALSE),"")</f>
        <v>4019.87</v>
      </c>
      <c r="C92">
        <v>7.0000000000000007E-2</v>
      </c>
      <c r="D92">
        <f>IFERROR(VLOOKUP(A92,VIX!A:B,2,FALSE),"")</f>
        <v>17.329999999999998</v>
      </c>
      <c r="E92">
        <f>IFERROR(VLOOKUP(A92,OVX!A:B,2,FALSE),"")</f>
        <v>40.15</v>
      </c>
      <c r="F92">
        <f>IFERROR(VLOOKUP(A92,USO!A:B,2,FALSE),"")</f>
        <v>41.84</v>
      </c>
      <c r="G92">
        <f>IFERROR(VLOOKUP(A92,DXY!A:B,2,FALSE),"")</f>
        <v>92.93</v>
      </c>
      <c r="H92">
        <f>IFERROR(VLOOKUP(A92,'Crude Oil'!A:B,2,FALSE),"")</f>
        <v>61.41</v>
      </c>
    </row>
    <row r="93" spans="1:8" ht="18">
      <c r="A93" s="1">
        <v>44288</v>
      </c>
      <c r="B93" s="9" t="str">
        <f>IFERROR(VLOOKUP(A93,'S&amp;P 500'!A:B,2,FALSE),"")</f>
        <v/>
      </c>
      <c r="C93">
        <v>7.0000000000000007E-2</v>
      </c>
      <c r="D93" t="str">
        <f>IFERROR(VLOOKUP(A93,VIX!A:B,2,FALSE),"")</f>
        <v>.</v>
      </c>
      <c r="E93">
        <f>IFERROR(VLOOKUP(A93,OVX!A:B,2,FALSE),"")</f>
        <v>40.15</v>
      </c>
      <c r="F93" t="str">
        <f>IFERROR(VLOOKUP(A93,USO!A:B,2,FALSE),"")</f>
        <v/>
      </c>
      <c r="G93">
        <f>IFERROR(VLOOKUP(A93,DXY!A:B,2,FALSE),"")</f>
        <v>93.02</v>
      </c>
      <c r="H93" t="str">
        <f>IFERROR(VLOOKUP(A93,'Crude Oil'!A:B,2,FALSE),"")</f>
        <v/>
      </c>
    </row>
    <row r="94" spans="1:8" ht="18">
      <c r="A94" s="1">
        <v>44289</v>
      </c>
      <c r="B94" s="9" t="str">
        <f>IFERROR(VLOOKUP(A94,'S&amp;P 500'!A:B,2,FALSE),"")</f>
        <v/>
      </c>
      <c r="C94">
        <v>7.0000000000000007E-2</v>
      </c>
      <c r="D94" t="str">
        <f>IFERROR(VLOOKUP(A94,VIX!A:B,2,FALSE),"")</f>
        <v/>
      </c>
      <c r="E94" t="str">
        <f>IFERROR(VLOOKUP(A94,OVX!A:B,2,FALSE),"")</f>
        <v/>
      </c>
      <c r="F94" t="str">
        <f>IFERROR(VLOOKUP(A94,USO!A:B,2,FALSE),"")</f>
        <v/>
      </c>
      <c r="G94" t="str">
        <f>IFERROR(VLOOKUP(A94,DXY!A:B,2,FALSE),"")</f>
        <v/>
      </c>
      <c r="H94" t="str">
        <f>IFERROR(VLOOKUP(A94,'Crude Oil'!A:B,2,FALSE),"")</f>
        <v/>
      </c>
    </row>
    <row r="95" spans="1:8" ht="18">
      <c r="A95" s="1">
        <v>44290</v>
      </c>
      <c r="B95" s="9" t="str">
        <f>IFERROR(VLOOKUP(A95,'S&amp;P 500'!A:B,2,FALSE),"")</f>
        <v/>
      </c>
      <c r="C95">
        <v>7.0000000000000007E-2</v>
      </c>
      <c r="D95" t="str">
        <f>IFERROR(VLOOKUP(A95,VIX!A:B,2,FALSE),"")</f>
        <v/>
      </c>
      <c r="E95" t="str">
        <f>IFERROR(VLOOKUP(A95,OVX!A:B,2,FALSE),"")</f>
        <v/>
      </c>
      <c r="F95" t="str">
        <f>IFERROR(VLOOKUP(A95,USO!A:B,2,FALSE),"")</f>
        <v/>
      </c>
      <c r="G95" t="str">
        <f>IFERROR(VLOOKUP(A95,DXY!A:B,2,FALSE),"")</f>
        <v/>
      </c>
      <c r="H95" t="str">
        <f>IFERROR(VLOOKUP(A95,'Crude Oil'!A:B,2,FALSE),"")</f>
        <v/>
      </c>
    </row>
    <row r="96" spans="1:8" ht="18">
      <c r="A96" s="1">
        <v>44291</v>
      </c>
      <c r="B96" s="9">
        <f>IFERROR(VLOOKUP(A96,'S&amp;P 500'!A:B,2,FALSE),"")</f>
        <v>4077.91</v>
      </c>
      <c r="C96">
        <v>7.0000000000000007E-2</v>
      </c>
      <c r="D96">
        <f>IFERROR(VLOOKUP(A96,VIX!A:B,2,FALSE),"")</f>
        <v>17.91</v>
      </c>
      <c r="E96">
        <f>IFERROR(VLOOKUP(A96,OVX!A:B,2,FALSE),"")</f>
        <v>42</v>
      </c>
      <c r="F96">
        <f>IFERROR(VLOOKUP(A96,USO!A:B,2,FALSE),"")</f>
        <v>40.28</v>
      </c>
      <c r="G96">
        <f>IFERROR(VLOOKUP(A96,DXY!A:B,2,FALSE),"")</f>
        <v>92.6</v>
      </c>
      <c r="H96">
        <f>IFERROR(VLOOKUP(A96,'Crude Oil'!A:B,2,FALSE),"")</f>
        <v>58.73</v>
      </c>
    </row>
    <row r="97" spans="1:8" ht="18">
      <c r="A97" s="1">
        <v>44292</v>
      </c>
      <c r="B97" s="9">
        <f>IFERROR(VLOOKUP(A97,'S&amp;P 500'!A:B,2,FALSE),"")</f>
        <v>4073.94</v>
      </c>
      <c r="C97">
        <v>7.0000000000000007E-2</v>
      </c>
      <c r="D97">
        <f>IFERROR(VLOOKUP(A97,VIX!A:B,2,FALSE),"")</f>
        <v>18.12</v>
      </c>
      <c r="E97">
        <f>IFERROR(VLOOKUP(A97,OVX!A:B,2,FALSE),"")</f>
        <v>42.41</v>
      </c>
      <c r="F97">
        <f>IFERROR(VLOOKUP(A97,USO!A:B,2,FALSE),"")</f>
        <v>40.700000000000003</v>
      </c>
      <c r="G97">
        <f>IFERROR(VLOOKUP(A97,DXY!A:B,2,FALSE),"")</f>
        <v>92.33</v>
      </c>
      <c r="H97">
        <f>IFERROR(VLOOKUP(A97,'Crude Oil'!A:B,2,FALSE),"")</f>
        <v>59.34</v>
      </c>
    </row>
    <row r="98" spans="1:8" ht="18">
      <c r="A98" s="1">
        <v>44293</v>
      </c>
      <c r="B98" s="9">
        <f>IFERROR(VLOOKUP(A98,'S&amp;P 500'!A:B,2,FALSE),"")</f>
        <v>4079.95</v>
      </c>
      <c r="C98">
        <v>7.0000000000000007E-2</v>
      </c>
      <c r="D98">
        <f>IFERROR(VLOOKUP(A98,VIX!A:B,2,FALSE),"")</f>
        <v>17.16</v>
      </c>
      <c r="E98">
        <f>IFERROR(VLOOKUP(A98,OVX!A:B,2,FALSE),"")</f>
        <v>41.27</v>
      </c>
      <c r="F98">
        <f>IFERROR(VLOOKUP(A98,USO!A:B,2,FALSE),"")</f>
        <v>40.86</v>
      </c>
      <c r="G98">
        <f>IFERROR(VLOOKUP(A98,DXY!A:B,2,FALSE),"")</f>
        <v>92.46</v>
      </c>
      <c r="H98">
        <f>IFERROR(VLOOKUP(A98,'Crude Oil'!A:B,2,FALSE),"")</f>
        <v>59.77</v>
      </c>
    </row>
    <row r="99" spans="1:8" ht="18">
      <c r="A99" s="1">
        <v>44294</v>
      </c>
      <c r="B99" s="9">
        <f>IFERROR(VLOOKUP(A99,'S&amp;P 500'!A:B,2,FALSE),"")</f>
        <v>4097.17</v>
      </c>
      <c r="C99">
        <v>7.0000000000000007E-2</v>
      </c>
      <c r="D99">
        <f>IFERROR(VLOOKUP(A99,VIX!A:B,2,FALSE),"")</f>
        <v>16.95</v>
      </c>
      <c r="E99">
        <f>IFERROR(VLOOKUP(A99,OVX!A:B,2,FALSE),"")</f>
        <v>40.700000000000003</v>
      </c>
      <c r="F99">
        <f>IFERROR(VLOOKUP(A99,USO!A:B,2,FALSE),"")</f>
        <v>40.82</v>
      </c>
      <c r="G99">
        <f>IFERROR(VLOOKUP(A99,DXY!A:B,2,FALSE),"")</f>
        <v>92.06</v>
      </c>
      <c r="H99">
        <f>IFERROR(VLOOKUP(A99,'Crude Oil'!A:B,2,FALSE),"")</f>
        <v>59.61</v>
      </c>
    </row>
    <row r="100" spans="1:8" ht="18">
      <c r="A100" s="1">
        <v>44295</v>
      </c>
      <c r="B100" s="9">
        <f>IFERROR(VLOOKUP(A100,'S&amp;P 500'!A:B,2,FALSE),"")</f>
        <v>4128.8</v>
      </c>
      <c r="C100">
        <v>7.0000000000000007E-2</v>
      </c>
      <c r="D100">
        <f>IFERROR(VLOOKUP(A100,VIX!A:B,2,FALSE),"")</f>
        <v>16.690000000000001</v>
      </c>
      <c r="E100">
        <f>IFERROR(VLOOKUP(A100,OVX!A:B,2,FALSE),"")</f>
        <v>39.19</v>
      </c>
      <c r="F100">
        <f>IFERROR(VLOOKUP(A100,USO!A:B,2,FALSE),"")</f>
        <v>40.64</v>
      </c>
      <c r="G100">
        <f>IFERROR(VLOOKUP(A100,DXY!A:B,2,FALSE),"")</f>
        <v>92.16</v>
      </c>
      <c r="H100">
        <f>IFERROR(VLOOKUP(A100,'Crude Oil'!A:B,2,FALSE),"")</f>
        <v>59.29</v>
      </c>
    </row>
    <row r="101" spans="1:8" ht="18">
      <c r="A101" s="1">
        <v>44296</v>
      </c>
      <c r="B101" s="9" t="str">
        <f>IFERROR(VLOOKUP(A101,'S&amp;P 500'!A:B,2,FALSE),"")</f>
        <v/>
      </c>
      <c r="C101">
        <v>7.0000000000000007E-2</v>
      </c>
      <c r="D101" t="str">
        <f>IFERROR(VLOOKUP(A101,VIX!A:B,2,FALSE),"")</f>
        <v/>
      </c>
      <c r="E101" t="str">
        <f>IFERROR(VLOOKUP(A101,OVX!A:B,2,FALSE),"")</f>
        <v/>
      </c>
      <c r="F101" t="str">
        <f>IFERROR(VLOOKUP(A101,USO!A:B,2,FALSE),"")</f>
        <v/>
      </c>
      <c r="G101" t="str">
        <f>IFERROR(VLOOKUP(A101,DXY!A:B,2,FALSE),"")</f>
        <v/>
      </c>
      <c r="H101" t="str">
        <f>IFERROR(VLOOKUP(A101,'Crude Oil'!A:B,2,FALSE),"")</f>
        <v/>
      </c>
    </row>
    <row r="102" spans="1:8" ht="18">
      <c r="A102" s="1">
        <v>44297</v>
      </c>
      <c r="B102" s="9" t="str">
        <f>IFERROR(VLOOKUP(A102,'S&amp;P 500'!A:B,2,FALSE),"")</f>
        <v/>
      </c>
      <c r="C102">
        <v>7.0000000000000007E-2</v>
      </c>
      <c r="D102" t="str">
        <f>IFERROR(VLOOKUP(A102,VIX!A:B,2,FALSE),"")</f>
        <v/>
      </c>
      <c r="E102" t="str">
        <f>IFERROR(VLOOKUP(A102,OVX!A:B,2,FALSE),"")</f>
        <v/>
      </c>
      <c r="F102" t="str">
        <f>IFERROR(VLOOKUP(A102,USO!A:B,2,FALSE),"")</f>
        <v/>
      </c>
      <c r="G102" t="str">
        <f>IFERROR(VLOOKUP(A102,DXY!A:B,2,FALSE),"")</f>
        <v/>
      </c>
      <c r="H102" t="str">
        <f>IFERROR(VLOOKUP(A102,'Crude Oil'!A:B,2,FALSE),"")</f>
        <v/>
      </c>
    </row>
    <row r="103" spans="1:8" ht="18">
      <c r="A103" s="1">
        <v>44298</v>
      </c>
      <c r="B103" s="9">
        <f>IFERROR(VLOOKUP(A103,'S&amp;P 500'!A:B,2,FALSE),"")</f>
        <v>4127.99</v>
      </c>
      <c r="C103">
        <v>7.0000000000000007E-2</v>
      </c>
      <c r="D103">
        <f>IFERROR(VLOOKUP(A103,VIX!A:B,2,FALSE),"")</f>
        <v>16.91</v>
      </c>
      <c r="E103">
        <f>IFERROR(VLOOKUP(A103,OVX!A:B,2,FALSE),"")</f>
        <v>37.04</v>
      </c>
      <c r="F103">
        <f>IFERROR(VLOOKUP(A103,USO!A:B,2,FALSE),"")</f>
        <v>40.9</v>
      </c>
      <c r="G103">
        <f>IFERROR(VLOOKUP(A103,DXY!A:B,2,FALSE),"")</f>
        <v>92.14</v>
      </c>
      <c r="H103">
        <f>IFERROR(VLOOKUP(A103,'Crude Oil'!A:B,2,FALSE),"")</f>
        <v>59.7</v>
      </c>
    </row>
    <row r="104" spans="1:8" ht="18">
      <c r="A104" s="1">
        <v>44299</v>
      </c>
      <c r="B104" s="9">
        <f>IFERROR(VLOOKUP(A104,'S&amp;P 500'!A:B,2,FALSE),"")</f>
        <v>4141.59</v>
      </c>
      <c r="C104">
        <v>7.0000000000000007E-2</v>
      </c>
      <c r="D104">
        <f>IFERROR(VLOOKUP(A104,VIX!A:B,2,FALSE),"")</f>
        <v>16.649999999999999</v>
      </c>
      <c r="E104">
        <f>IFERROR(VLOOKUP(A104,OVX!A:B,2,FALSE),"")</f>
        <v>35.200000000000003</v>
      </c>
      <c r="F104">
        <f>IFERROR(VLOOKUP(A104,USO!A:B,2,FALSE),"")</f>
        <v>41.4</v>
      </c>
      <c r="G104">
        <f>IFERROR(VLOOKUP(A104,DXY!A:B,2,FALSE),"")</f>
        <v>91.85</v>
      </c>
      <c r="H104">
        <f>IFERROR(VLOOKUP(A104,'Crude Oil'!A:B,2,FALSE),"")</f>
        <v>60.2</v>
      </c>
    </row>
    <row r="105" spans="1:8" ht="18">
      <c r="A105" s="1">
        <v>44300</v>
      </c>
      <c r="B105" s="9">
        <f>IFERROR(VLOOKUP(A105,'S&amp;P 500'!A:B,2,FALSE),"")</f>
        <v>4124.66</v>
      </c>
      <c r="C105">
        <v>7.0000000000000007E-2</v>
      </c>
      <c r="D105">
        <f>IFERROR(VLOOKUP(A105,VIX!A:B,2,FALSE),"")</f>
        <v>16.989999999999998</v>
      </c>
      <c r="E105">
        <f>IFERROR(VLOOKUP(A105,OVX!A:B,2,FALSE),"")</f>
        <v>35.700000000000003</v>
      </c>
      <c r="F105">
        <f>IFERROR(VLOOKUP(A105,USO!A:B,2,FALSE),"")</f>
        <v>43.04</v>
      </c>
      <c r="G105">
        <f>IFERROR(VLOOKUP(A105,DXY!A:B,2,FALSE),"")</f>
        <v>91.69</v>
      </c>
      <c r="H105">
        <f>IFERROR(VLOOKUP(A105,'Crude Oil'!A:B,2,FALSE),"")</f>
        <v>63.15</v>
      </c>
    </row>
    <row r="106" spans="1:8" ht="18">
      <c r="A106" s="1">
        <v>44301</v>
      </c>
      <c r="B106" s="9">
        <f>IFERROR(VLOOKUP(A106,'S&amp;P 500'!A:B,2,FALSE),"")</f>
        <v>4170.42</v>
      </c>
      <c r="C106">
        <v>7.0000000000000007E-2</v>
      </c>
      <c r="D106">
        <f>IFERROR(VLOOKUP(A106,VIX!A:B,2,FALSE),"")</f>
        <v>16.57</v>
      </c>
      <c r="E106">
        <f>IFERROR(VLOOKUP(A106,OVX!A:B,2,FALSE),"")</f>
        <v>34.200000000000003</v>
      </c>
      <c r="F106">
        <f>IFERROR(VLOOKUP(A106,USO!A:B,2,FALSE),"")</f>
        <v>43.27</v>
      </c>
      <c r="G106">
        <f>IFERROR(VLOOKUP(A106,DXY!A:B,2,FALSE),"")</f>
        <v>91.69</v>
      </c>
      <c r="H106">
        <f>IFERROR(VLOOKUP(A106,'Crude Oil'!A:B,2,FALSE),"")</f>
        <v>63.42</v>
      </c>
    </row>
    <row r="107" spans="1:8" ht="18">
      <c r="A107" s="1">
        <v>44302</v>
      </c>
      <c r="B107" s="9">
        <f>IFERROR(VLOOKUP(A107,'S&amp;P 500'!A:B,2,FALSE),"")</f>
        <v>4185.47</v>
      </c>
      <c r="C107">
        <v>7.0000000000000007E-2</v>
      </c>
      <c r="D107">
        <f>IFERROR(VLOOKUP(A107,VIX!A:B,2,FALSE),"")</f>
        <v>16.25</v>
      </c>
      <c r="E107">
        <f>IFERROR(VLOOKUP(A107,OVX!A:B,2,FALSE),"")</f>
        <v>32.79</v>
      </c>
      <c r="F107">
        <f>IFERROR(VLOOKUP(A107,USO!A:B,2,FALSE),"")</f>
        <v>43.18</v>
      </c>
      <c r="G107">
        <f>IFERROR(VLOOKUP(A107,DXY!A:B,2,FALSE),"")</f>
        <v>91.56</v>
      </c>
      <c r="H107">
        <f>IFERROR(VLOOKUP(A107,'Crude Oil'!A:B,2,FALSE),"")</f>
        <v>63.16</v>
      </c>
    </row>
    <row r="108" spans="1:8" ht="18">
      <c r="A108" s="1">
        <v>44303</v>
      </c>
      <c r="B108" s="9" t="str">
        <f>IFERROR(VLOOKUP(A108,'S&amp;P 500'!A:B,2,FALSE),"")</f>
        <v/>
      </c>
      <c r="C108">
        <v>7.0000000000000007E-2</v>
      </c>
      <c r="D108" t="str">
        <f>IFERROR(VLOOKUP(A108,VIX!A:B,2,FALSE),"")</f>
        <v/>
      </c>
      <c r="E108" t="str">
        <f>IFERROR(VLOOKUP(A108,OVX!A:B,2,FALSE),"")</f>
        <v/>
      </c>
      <c r="F108" t="str">
        <f>IFERROR(VLOOKUP(A108,USO!A:B,2,FALSE),"")</f>
        <v/>
      </c>
      <c r="G108" t="str">
        <f>IFERROR(VLOOKUP(A108,DXY!A:B,2,FALSE),"")</f>
        <v/>
      </c>
      <c r="H108" t="str">
        <f>IFERROR(VLOOKUP(A108,'Crude Oil'!A:B,2,FALSE),"")</f>
        <v/>
      </c>
    </row>
    <row r="109" spans="1:8" ht="18">
      <c r="A109" s="1">
        <v>44304</v>
      </c>
      <c r="B109" s="9" t="str">
        <f>IFERROR(VLOOKUP(A109,'S&amp;P 500'!A:B,2,FALSE),"")</f>
        <v/>
      </c>
      <c r="C109">
        <v>7.0000000000000007E-2</v>
      </c>
      <c r="D109" t="str">
        <f>IFERROR(VLOOKUP(A109,VIX!A:B,2,FALSE),"")</f>
        <v/>
      </c>
      <c r="E109" t="str">
        <f>IFERROR(VLOOKUP(A109,OVX!A:B,2,FALSE),"")</f>
        <v/>
      </c>
      <c r="F109" t="str">
        <f>IFERROR(VLOOKUP(A109,USO!A:B,2,FALSE),"")</f>
        <v/>
      </c>
      <c r="G109" t="str">
        <f>IFERROR(VLOOKUP(A109,DXY!A:B,2,FALSE),"")</f>
        <v/>
      </c>
      <c r="H109" t="str">
        <f>IFERROR(VLOOKUP(A109,'Crude Oil'!A:B,2,FALSE),"")</f>
        <v/>
      </c>
    </row>
    <row r="110" spans="1:8" ht="18">
      <c r="A110" s="1">
        <v>44305</v>
      </c>
      <c r="B110" s="9">
        <f>IFERROR(VLOOKUP(A110,'S&amp;P 500'!A:B,2,FALSE),"")</f>
        <v>4163.26</v>
      </c>
      <c r="C110">
        <v>7.0000000000000007E-2</v>
      </c>
      <c r="D110">
        <f>IFERROR(VLOOKUP(A110,VIX!A:B,2,FALSE),"")</f>
        <v>17.29</v>
      </c>
      <c r="E110">
        <f>IFERROR(VLOOKUP(A110,OVX!A:B,2,FALSE),"")</f>
        <v>35.07</v>
      </c>
      <c r="F110">
        <f>IFERROR(VLOOKUP(A110,USO!A:B,2,FALSE),"")</f>
        <v>43.32</v>
      </c>
      <c r="G110">
        <f>IFERROR(VLOOKUP(A110,DXY!A:B,2,FALSE),"")</f>
        <v>91.07</v>
      </c>
      <c r="H110">
        <f>IFERROR(VLOOKUP(A110,'Crude Oil'!A:B,2,FALSE),"")</f>
        <v>63.33</v>
      </c>
    </row>
    <row r="111" spans="1:8" ht="18">
      <c r="A111" s="1">
        <v>44306</v>
      </c>
      <c r="B111" s="9">
        <f>IFERROR(VLOOKUP(A111,'S&amp;P 500'!A:B,2,FALSE),"")</f>
        <v>4134.9399999999996</v>
      </c>
      <c r="C111">
        <v>7.0000000000000007E-2</v>
      </c>
      <c r="D111">
        <f>IFERROR(VLOOKUP(A111,VIX!A:B,2,FALSE),"")</f>
        <v>18.68</v>
      </c>
      <c r="E111">
        <f>IFERROR(VLOOKUP(A111,OVX!A:B,2,FALSE),"")</f>
        <v>35.68</v>
      </c>
      <c r="F111">
        <f>IFERROR(VLOOKUP(A111,USO!A:B,2,FALSE),"")</f>
        <v>42.74</v>
      </c>
      <c r="G111">
        <f>IFERROR(VLOOKUP(A111,DXY!A:B,2,FALSE),"")</f>
        <v>91.24</v>
      </c>
      <c r="H111">
        <f>IFERROR(VLOOKUP(A111,'Crude Oil'!A:B,2,FALSE),"")</f>
        <v>62.61</v>
      </c>
    </row>
    <row r="112" spans="1:8" ht="18">
      <c r="A112" s="1">
        <v>44307</v>
      </c>
      <c r="B112" s="9">
        <f>IFERROR(VLOOKUP(A112,'S&amp;P 500'!A:B,2,FALSE),"")</f>
        <v>4173.42</v>
      </c>
      <c r="C112">
        <v>7.0000000000000007E-2</v>
      </c>
      <c r="D112">
        <f>IFERROR(VLOOKUP(A112,VIX!A:B,2,FALSE),"")</f>
        <v>17.5</v>
      </c>
      <c r="E112">
        <f>IFERROR(VLOOKUP(A112,OVX!A:B,2,FALSE),"")</f>
        <v>42.44</v>
      </c>
      <c r="F112">
        <f>IFERROR(VLOOKUP(A112,USO!A:B,2,FALSE),"")</f>
        <v>41.77</v>
      </c>
      <c r="G112">
        <f>IFERROR(VLOOKUP(A112,DXY!A:B,2,FALSE),"")</f>
        <v>91.15</v>
      </c>
      <c r="H112">
        <f>IFERROR(VLOOKUP(A112,'Crude Oil'!A:B,2,FALSE),"")</f>
        <v>61.34</v>
      </c>
    </row>
    <row r="113" spans="1:8" ht="18">
      <c r="A113" s="1">
        <v>44308</v>
      </c>
      <c r="B113" s="9">
        <f>IFERROR(VLOOKUP(A113,'S&amp;P 500'!A:B,2,FALSE),"")</f>
        <v>4134.9799999999996</v>
      </c>
      <c r="C113">
        <v>7.0000000000000007E-2</v>
      </c>
      <c r="D113">
        <f>IFERROR(VLOOKUP(A113,VIX!A:B,2,FALSE),"")</f>
        <v>18.71</v>
      </c>
      <c r="E113">
        <f>IFERROR(VLOOKUP(A113,OVX!A:B,2,FALSE),"")</f>
        <v>39.39</v>
      </c>
      <c r="F113">
        <f>IFERROR(VLOOKUP(A113,USO!A:B,2,FALSE),"")</f>
        <v>42.09</v>
      </c>
      <c r="G113">
        <f>IFERROR(VLOOKUP(A113,DXY!A:B,2,FALSE),"")</f>
        <v>91.33</v>
      </c>
      <c r="H113">
        <f>IFERROR(VLOOKUP(A113,'Crude Oil'!A:B,2,FALSE),"")</f>
        <v>61.45</v>
      </c>
    </row>
    <row r="114" spans="1:8" ht="18">
      <c r="A114" s="1">
        <v>44309</v>
      </c>
      <c r="B114" s="9">
        <f>IFERROR(VLOOKUP(A114,'S&amp;P 500'!A:B,2,FALSE),"")</f>
        <v>4180.17</v>
      </c>
      <c r="C114">
        <v>7.0000000000000007E-2</v>
      </c>
      <c r="D114">
        <f>IFERROR(VLOOKUP(A114,VIX!A:B,2,FALSE),"")</f>
        <v>17.329999999999998</v>
      </c>
      <c r="E114">
        <f>IFERROR(VLOOKUP(A114,OVX!A:B,2,FALSE),"")</f>
        <v>38.700000000000003</v>
      </c>
      <c r="F114">
        <f>IFERROR(VLOOKUP(A114,USO!A:B,2,FALSE),"")</f>
        <v>42.46</v>
      </c>
      <c r="G114">
        <f>IFERROR(VLOOKUP(A114,DXY!A:B,2,FALSE),"")</f>
        <v>90.86</v>
      </c>
      <c r="H114">
        <f>IFERROR(VLOOKUP(A114,'Crude Oil'!A:B,2,FALSE),"")</f>
        <v>62.18</v>
      </c>
    </row>
    <row r="115" spans="1:8" ht="18">
      <c r="A115" s="1">
        <v>44310</v>
      </c>
      <c r="B115" s="9" t="str">
        <f>IFERROR(VLOOKUP(A115,'S&amp;P 500'!A:B,2,FALSE),"")</f>
        <v/>
      </c>
      <c r="C115">
        <v>7.0000000000000007E-2</v>
      </c>
      <c r="D115" t="str">
        <f>IFERROR(VLOOKUP(A115,VIX!A:B,2,FALSE),"")</f>
        <v/>
      </c>
      <c r="E115" t="str">
        <f>IFERROR(VLOOKUP(A115,OVX!A:B,2,FALSE),"")</f>
        <v/>
      </c>
      <c r="F115" t="str">
        <f>IFERROR(VLOOKUP(A115,USO!A:B,2,FALSE),"")</f>
        <v/>
      </c>
      <c r="G115" t="str">
        <f>IFERROR(VLOOKUP(A115,DXY!A:B,2,FALSE),"")</f>
        <v/>
      </c>
      <c r="H115" t="str">
        <f>IFERROR(VLOOKUP(A115,'Crude Oil'!A:B,2,FALSE),"")</f>
        <v/>
      </c>
    </row>
    <row r="116" spans="1:8" ht="18">
      <c r="A116" s="1">
        <v>44311</v>
      </c>
      <c r="B116" s="9" t="str">
        <f>IFERROR(VLOOKUP(A116,'S&amp;P 500'!A:B,2,FALSE),"")</f>
        <v/>
      </c>
      <c r="C116">
        <v>7.0000000000000007E-2</v>
      </c>
      <c r="D116" t="str">
        <f>IFERROR(VLOOKUP(A116,VIX!A:B,2,FALSE),"")</f>
        <v/>
      </c>
      <c r="E116" t="str">
        <f>IFERROR(VLOOKUP(A116,OVX!A:B,2,FALSE),"")</f>
        <v/>
      </c>
      <c r="F116" t="str">
        <f>IFERROR(VLOOKUP(A116,USO!A:B,2,FALSE),"")</f>
        <v/>
      </c>
      <c r="G116" t="str">
        <f>IFERROR(VLOOKUP(A116,DXY!A:B,2,FALSE),"")</f>
        <v/>
      </c>
      <c r="H116" t="str">
        <f>IFERROR(VLOOKUP(A116,'Crude Oil'!A:B,2,FALSE),"")</f>
        <v/>
      </c>
    </row>
    <row r="117" spans="1:8" ht="18">
      <c r="A117" s="1">
        <v>44312</v>
      </c>
      <c r="B117" s="9">
        <f>IFERROR(VLOOKUP(A117,'S&amp;P 500'!A:B,2,FALSE),"")</f>
        <v>4187.62</v>
      </c>
      <c r="C117">
        <v>7.0000000000000007E-2</v>
      </c>
      <c r="D117">
        <f>IFERROR(VLOOKUP(A117,VIX!A:B,2,FALSE),"")</f>
        <v>17.64</v>
      </c>
      <c r="E117">
        <f>IFERROR(VLOOKUP(A117,OVX!A:B,2,FALSE),"")</f>
        <v>41.23</v>
      </c>
      <c r="F117">
        <f>IFERROR(VLOOKUP(A117,USO!A:B,2,FALSE),"")</f>
        <v>42.33</v>
      </c>
      <c r="G117">
        <f>IFERROR(VLOOKUP(A117,DXY!A:B,2,FALSE),"")</f>
        <v>90.81</v>
      </c>
      <c r="H117">
        <f>IFERROR(VLOOKUP(A117,'Crude Oil'!A:B,2,FALSE),"")</f>
        <v>62.02</v>
      </c>
    </row>
    <row r="118" spans="1:8" ht="18">
      <c r="A118" s="1">
        <v>44313</v>
      </c>
      <c r="B118" s="9">
        <f>IFERROR(VLOOKUP(A118,'S&amp;P 500'!A:B,2,FALSE),"")</f>
        <v>4186.72</v>
      </c>
      <c r="C118">
        <v>7.0000000000000007E-2</v>
      </c>
      <c r="D118">
        <f>IFERROR(VLOOKUP(A118,VIX!A:B,2,FALSE),"")</f>
        <v>17.559999999999999</v>
      </c>
      <c r="E118">
        <f>IFERROR(VLOOKUP(A118,OVX!A:B,2,FALSE),"")</f>
        <v>38.44</v>
      </c>
      <c r="F118">
        <f>IFERROR(VLOOKUP(A118,USO!A:B,2,FALSE),"")</f>
        <v>43.11</v>
      </c>
      <c r="G118">
        <f>IFERROR(VLOOKUP(A118,DXY!A:B,2,FALSE),"")</f>
        <v>90.91</v>
      </c>
      <c r="H118">
        <f>IFERROR(VLOOKUP(A118,'Crude Oil'!A:B,2,FALSE),"")</f>
        <v>63.03</v>
      </c>
    </row>
    <row r="119" spans="1:8" ht="18">
      <c r="A119" s="1">
        <v>44314</v>
      </c>
      <c r="B119" s="9">
        <f>IFERROR(VLOOKUP(A119,'S&amp;P 500'!A:B,2,FALSE),"")</f>
        <v>4183.18</v>
      </c>
      <c r="C119">
        <v>7.0000000000000007E-2</v>
      </c>
      <c r="D119">
        <f>IFERROR(VLOOKUP(A119,VIX!A:B,2,FALSE),"")</f>
        <v>17.28</v>
      </c>
      <c r="E119">
        <f>IFERROR(VLOOKUP(A119,OVX!A:B,2,FALSE),"")</f>
        <v>36.42</v>
      </c>
      <c r="F119">
        <f>IFERROR(VLOOKUP(A119,USO!A:B,2,FALSE),"")</f>
        <v>43.53</v>
      </c>
      <c r="G119">
        <f>IFERROR(VLOOKUP(A119,DXY!A:B,2,FALSE),"")</f>
        <v>90.61</v>
      </c>
      <c r="H119">
        <f>IFERROR(VLOOKUP(A119,'Crude Oil'!A:B,2,FALSE),"")</f>
        <v>63.81</v>
      </c>
    </row>
    <row r="120" spans="1:8" ht="18">
      <c r="A120" s="1">
        <v>44315</v>
      </c>
      <c r="B120" s="9">
        <f>IFERROR(VLOOKUP(A120,'S&amp;P 500'!A:B,2,FALSE),"")</f>
        <v>4211.47</v>
      </c>
      <c r="C120">
        <v>7.0000000000000007E-2</v>
      </c>
      <c r="D120">
        <f>IFERROR(VLOOKUP(A120,VIX!A:B,2,FALSE),"")</f>
        <v>17.61</v>
      </c>
      <c r="E120">
        <f>IFERROR(VLOOKUP(A120,OVX!A:B,2,FALSE),"")</f>
        <v>36.369999999999997</v>
      </c>
      <c r="F120">
        <f>IFERROR(VLOOKUP(A120,USO!A:B,2,FALSE),"")</f>
        <v>44.26</v>
      </c>
      <c r="G120">
        <f>IFERROR(VLOOKUP(A120,DXY!A:B,2,FALSE),"")</f>
        <v>90.61</v>
      </c>
      <c r="H120">
        <f>IFERROR(VLOOKUP(A120,'Crude Oil'!A:B,2,FALSE),"")</f>
        <v>65</v>
      </c>
    </row>
    <row r="121" spans="1:8" ht="18">
      <c r="A121" s="1">
        <v>44316</v>
      </c>
      <c r="B121" s="9">
        <f>IFERROR(VLOOKUP(A121,'S&amp;P 500'!A:B,2,FALSE),"")</f>
        <v>4181.17</v>
      </c>
      <c r="C121">
        <v>7.0000000000000007E-2</v>
      </c>
      <c r="D121">
        <f>IFERROR(VLOOKUP(A121,VIX!A:B,2,FALSE),"")</f>
        <v>18.61</v>
      </c>
      <c r="E121">
        <f>IFERROR(VLOOKUP(A121,OVX!A:B,2,FALSE),"")</f>
        <v>38.39</v>
      </c>
      <c r="F121">
        <f>IFERROR(VLOOKUP(A121,USO!A:B,2,FALSE),"")</f>
        <v>43.27</v>
      </c>
      <c r="G121">
        <f>IFERROR(VLOOKUP(A121,DXY!A:B,2,FALSE),"")</f>
        <v>91.28</v>
      </c>
      <c r="H121">
        <f>IFERROR(VLOOKUP(A121,'Crude Oil'!A:B,2,FALSE),"")</f>
        <v>63.5</v>
      </c>
    </row>
    <row r="122" spans="1:8" ht="18">
      <c r="A122" s="1">
        <v>44317</v>
      </c>
      <c r="B122" s="9" t="str">
        <f>IFERROR(VLOOKUP(A122,'S&amp;P 500'!A:B,2,FALSE),"")</f>
        <v/>
      </c>
      <c r="C122">
        <v>0.06</v>
      </c>
      <c r="D122" t="str">
        <f>IFERROR(VLOOKUP(A122,VIX!A:B,2,FALSE),"")</f>
        <v/>
      </c>
      <c r="E122" t="str">
        <f>IFERROR(VLOOKUP(A122,OVX!A:B,2,FALSE),"")</f>
        <v/>
      </c>
      <c r="F122" t="str">
        <f>IFERROR(VLOOKUP(A122,USO!A:B,2,FALSE),"")</f>
        <v/>
      </c>
      <c r="G122" t="str">
        <f>IFERROR(VLOOKUP(A122,DXY!A:B,2,FALSE),"")</f>
        <v/>
      </c>
      <c r="H122" t="str">
        <f>IFERROR(VLOOKUP(A122,'Crude Oil'!A:B,2,FALSE),"")</f>
        <v/>
      </c>
    </row>
    <row r="123" spans="1:8" ht="18">
      <c r="A123" s="1">
        <v>44318</v>
      </c>
      <c r="B123" s="9" t="str">
        <f>IFERROR(VLOOKUP(A123,'S&amp;P 500'!A:B,2,FALSE),"")</f>
        <v/>
      </c>
      <c r="C123">
        <v>0.06</v>
      </c>
      <c r="D123" t="str">
        <f>IFERROR(VLOOKUP(A123,VIX!A:B,2,FALSE),"")</f>
        <v/>
      </c>
      <c r="E123" t="str">
        <f>IFERROR(VLOOKUP(A123,OVX!A:B,2,FALSE),"")</f>
        <v/>
      </c>
      <c r="F123" t="str">
        <f>IFERROR(VLOOKUP(A123,USO!A:B,2,FALSE),"")</f>
        <v/>
      </c>
      <c r="G123" t="str">
        <f>IFERROR(VLOOKUP(A123,DXY!A:B,2,FALSE),"")</f>
        <v/>
      </c>
      <c r="H123" t="str">
        <f>IFERROR(VLOOKUP(A123,'Crude Oil'!A:B,2,FALSE),"")</f>
        <v/>
      </c>
    </row>
    <row r="124" spans="1:8" ht="18">
      <c r="A124" s="1">
        <v>44319</v>
      </c>
      <c r="B124" s="9">
        <f>IFERROR(VLOOKUP(A124,'S&amp;P 500'!A:B,2,FALSE),"")</f>
        <v>4192.66</v>
      </c>
      <c r="C124">
        <v>0.06</v>
      </c>
      <c r="D124">
        <f>IFERROR(VLOOKUP(A124,VIX!A:B,2,FALSE),"")</f>
        <v>18.309999999999999</v>
      </c>
      <c r="E124">
        <f>IFERROR(VLOOKUP(A124,OVX!A:B,2,FALSE),"")</f>
        <v>40.15</v>
      </c>
      <c r="F124">
        <f>IFERROR(VLOOKUP(A124,USO!A:B,2,FALSE),"")</f>
        <v>43.98</v>
      </c>
      <c r="G124">
        <f>IFERROR(VLOOKUP(A124,DXY!A:B,2,FALSE),"")</f>
        <v>90.94</v>
      </c>
      <c r="H124">
        <f>IFERROR(VLOOKUP(A124,'Crude Oil'!A:B,2,FALSE),"")</f>
        <v>64.459999999999994</v>
      </c>
    </row>
    <row r="125" spans="1:8" ht="18">
      <c r="A125" s="1">
        <v>44320</v>
      </c>
      <c r="B125" s="9">
        <f>IFERROR(VLOOKUP(A125,'S&amp;P 500'!A:B,2,FALSE),"")</f>
        <v>4164.66</v>
      </c>
      <c r="C125">
        <v>0.06</v>
      </c>
      <c r="D125">
        <f>IFERROR(VLOOKUP(A125,VIX!A:B,2,FALSE),"")</f>
        <v>19.48</v>
      </c>
      <c r="E125">
        <f>IFERROR(VLOOKUP(A125,OVX!A:B,2,FALSE),"")</f>
        <v>37.15</v>
      </c>
      <c r="F125">
        <f>IFERROR(VLOOKUP(A125,USO!A:B,2,FALSE),"")</f>
        <v>44.87</v>
      </c>
      <c r="G125">
        <f>IFERROR(VLOOKUP(A125,DXY!A:B,2,FALSE),"")</f>
        <v>91.29</v>
      </c>
      <c r="H125">
        <f>IFERROR(VLOOKUP(A125,'Crude Oil'!A:B,2,FALSE),"")</f>
        <v>65.72</v>
      </c>
    </row>
    <row r="126" spans="1:8" ht="18">
      <c r="A126" s="1">
        <v>44321</v>
      </c>
      <c r="B126" s="9">
        <f>IFERROR(VLOOKUP(A126,'S&amp;P 500'!A:B,2,FALSE),"")</f>
        <v>4167.59</v>
      </c>
      <c r="C126">
        <v>0.06</v>
      </c>
      <c r="D126">
        <f>IFERROR(VLOOKUP(A126,VIX!A:B,2,FALSE),"")</f>
        <v>19.149999999999999</v>
      </c>
      <c r="E126">
        <f>IFERROR(VLOOKUP(A126,OVX!A:B,2,FALSE),"")</f>
        <v>38.33</v>
      </c>
      <c r="F126">
        <f>IFERROR(VLOOKUP(A126,USO!A:B,2,FALSE),"")</f>
        <v>44.66</v>
      </c>
      <c r="G126">
        <f>IFERROR(VLOOKUP(A126,DXY!A:B,2,FALSE),"")</f>
        <v>91.31</v>
      </c>
      <c r="H126">
        <f>IFERROR(VLOOKUP(A126,'Crude Oil'!A:B,2,FALSE),"")</f>
        <v>65.63</v>
      </c>
    </row>
    <row r="127" spans="1:8" ht="18">
      <c r="A127" s="1">
        <v>44322</v>
      </c>
      <c r="B127" s="9">
        <f>IFERROR(VLOOKUP(A127,'S&amp;P 500'!A:B,2,FALSE),"")</f>
        <v>4201.62</v>
      </c>
      <c r="C127">
        <v>0.06</v>
      </c>
      <c r="D127">
        <f>IFERROR(VLOOKUP(A127,VIX!A:B,2,FALSE),"")</f>
        <v>18.39</v>
      </c>
      <c r="E127">
        <f>IFERROR(VLOOKUP(A127,OVX!A:B,2,FALSE),"")</f>
        <v>37.74</v>
      </c>
      <c r="F127">
        <f>IFERROR(VLOOKUP(A127,USO!A:B,2,FALSE),"")</f>
        <v>44.41</v>
      </c>
      <c r="G127">
        <f>IFERROR(VLOOKUP(A127,DXY!A:B,2,FALSE),"")</f>
        <v>90.95</v>
      </c>
      <c r="H127">
        <f>IFERROR(VLOOKUP(A127,'Crude Oil'!A:B,2,FALSE),"")</f>
        <v>64.73</v>
      </c>
    </row>
    <row r="128" spans="1:8" ht="18">
      <c r="A128" s="1">
        <v>44323</v>
      </c>
      <c r="B128" s="9">
        <f>IFERROR(VLOOKUP(A128,'S&amp;P 500'!A:B,2,FALSE),"")</f>
        <v>4232.6000000000004</v>
      </c>
      <c r="C128">
        <v>0.06</v>
      </c>
      <c r="D128">
        <f>IFERROR(VLOOKUP(A128,VIX!A:B,2,FALSE),"")</f>
        <v>16.690000000000001</v>
      </c>
      <c r="E128">
        <f>IFERROR(VLOOKUP(A128,OVX!A:B,2,FALSE),"")</f>
        <v>37.630000000000003</v>
      </c>
      <c r="F128">
        <f>IFERROR(VLOOKUP(A128,USO!A:B,2,FALSE),"")</f>
        <v>44.43</v>
      </c>
      <c r="G128">
        <f>IFERROR(VLOOKUP(A128,DXY!A:B,2,FALSE),"")</f>
        <v>90.23</v>
      </c>
      <c r="H128">
        <f>IFERROR(VLOOKUP(A128,'Crude Oil'!A:B,2,FALSE),"")</f>
        <v>64.959999999999994</v>
      </c>
    </row>
    <row r="129" spans="1:8" ht="18">
      <c r="A129" s="1">
        <v>44324</v>
      </c>
      <c r="B129" s="9" t="str">
        <f>IFERROR(VLOOKUP(A129,'S&amp;P 500'!A:B,2,FALSE),"")</f>
        <v/>
      </c>
      <c r="C129">
        <v>0.06</v>
      </c>
      <c r="D129" t="str">
        <f>IFERROR(VLOOKUP(A129,VIX!A:B,2,FALSE),"")</f>
        <v/>
      </c>
      <c r="E129" t="str">
        <f>IFERROR(VLOOKUP(A129,OVX!A:B,2,FALSE),"")</f>
        <v/>
      </c>
      <c r="F129" t="str">
        <f>IFERROR(VLOOKUP(A129,USO!A:B,2,FALSE),"")</f>
        <v/>
      </c>
      <c r="G129" t="str">
        <f>IFERROR(VLOOKUP(A129,DXY!A:B,2,FALSE),"")</f>
        <v/>
      </c>
      <c r="H129" t="str">
        <f>IFERROR(VLOOKUP(A129,'Crude Oil'!A:B,2,FALSE),"")</f>
        <v/>
      </c>
    </row>
    <row r="130" spans="1:8" ht="18">
      <c r="A130" s="1">
        <v>44325</v>
      </c>
      <c r="B130" s="9" t="str">
        <f>IFERROR(VLOOKUP(A130,'S&amp;P 500'!A:B,2,FALSE),"")</f>
        <v/>
      </c>
      <c r="C130">
        <v>0.06</v>
      </c>
      <c r="D130" t="str">
        <f>IFERROR(VLOOKUP(A130,VIX!A:B,2,FALSE),"")</f>
        <v/>
      </c>
      <c r="E130" t="str">
        <f>IFERROR(VLOOKUP(A130,OVX!A:B,2,FALSE),"")</f>
        <v/>
      </c>
      <c r="F130" t="str">
        <f>IFERROR(VLOOKUP(A130,USO!A:B,2,FALSE),"")</f>
        <v/>
      </c>
      <c r="G130" t="str">
        <f>IFERROR(VLOOKUP(A130,DXY!A:B,2,FALSE),"")</f>
        <v/>
      </c>
      <c r="H130" t="str">
        <f>IFERROR(VLOOKUP(A130,'Crude Oil'!A:B,2,FALSE),"")</f>
        <v/>
      </c>
    </row>
    <row r="131" spans="1:8" ht="18">
      <c r="A131" s="1">
        <v>44326</v>
      </c>
      <c r="B131" s="9">
        <f>IFERROR(VLOOKUP(A131,'S&amp;P 500'!A:B,2,FALSE),"")</f>
        <v>4188.43</v>
      </c>
      <c r="C131">
        <v>0.06</v>
      </c>
      <c r="D131">
        <f>IFERROR(VLOOKUP(A131,VIX!A:B,2,FALSE),"")</f>
        <v>19.66</v>
      </c>
      <c r="E131">
        <f>IFERROR(VLOOKUP(A131,OVX!A:B,2,FALSE),"")</f>
        <v>37.99</v>
      </c>
      <c r="F131">
        <f>IFERROR(VLOOKUP(A131,USO!A:B,2,FALSE),"")</f>
        <v>44.48</v>
      </c>
      <c r="G131">
        <f>IFERROR(VLOOKUP(A131,DXY!A:B,2,FALSE),"")</f>
        <v>90.21</v>
      </c>
      <c r="H131">
        <f>IFERROR(VLOOKUP(A131,'Crude Oil'!A:B,2,FALSE),"")</f>
        <v>64.92</v>
      </c>
    </row>
    <row r="132" spans="1:8" ht="18">
      <c r="A132" s="1">
        <v>44327</v>
      </c>
      <c r="B132" s="9">
        <f>IFERROR(VLOOKUP(A132,'S&amp;P 500'!A:B,2,FALSE),"")</f>
        <v>4152.1000000000004</v>
      </c>
      <c r="C132">
        <v>0.06</v>
      </c>
      <c r="D132">
        <f>IFERROR(VLOOKUP(A132,VIX!A:B,2,FALSE),"")</f>
        <v>21.84</v>
      </c>
      <c r="E132">
        <f>IFERROR(VLOOKUP(A132,OVX!A:B,2,FALSE),"")</f>
        <v>37.93</v>
      </c>
      <c r="F132">
        <f>IFERROR(VLOOKUP(A132,USO!A:B,2,FALSE),"")</f>
        <v>44.87</v>
      </c>
      <c r="G132">
        <f>IFERROR(VLOOKUP(A132,DXY!A:B,2,FALSE),"")</f>
        <v>90.14</v>
      </c>
      <c r="H132">
        <f>IFERROR(VLOOKUP(A132,'Crude Oil'!A:B,2,FALSE),"")</f>
        <v>65.31</v>
      </c>
    </row>
    <row r="133" spans="1:8" ht="18">
      <c r="A133" s="1">
        <v>44328</v>
      </c>
      <c r="B133" s="9">
        <f>IFERROR(VLOOKUP(A133,'S&amp;P 500'!A:B,2,FALSE),"")</f>
        <v>4063.04</v>
      </c>
      <c r="C133">
        <v>0.06</v>
      </c>
      <c r="D133">
        <f>IFERROR(VLOOKUP(A133,VIX!A:B,2,FALSE),"")</f>
        <v>27.59</v>
      </c>
      <c r="E133">
        <f>IFERROR(VLOOKUP(A133,OVX!A:B,2,FALSE),"")</f>
        <v>36.94</v>
      </c>
      <c r="F133">
        <f>IFERROR(VLOOKUP(A133,USO!A:B,2,FALSE),"")</f>
        <v>45.22</v>
      </c>
      <c r="G133">
        <f>IFERROR(VLOOKUP(A133,DXY!A:B,2,FALSE),"")</f>
        <v>90.71</v>
      </c>
      <c r="H133">
        <f>IFERROR(VLOOKUP(A133,'Crude Oil'!A:B,2,FALSE),"")</f>
        <v>65.959999999999994</v>
      </c>
    </row>
    <row r="134" spans="1:8" ht="18">
      <c r="A134" s="1">
        <v>44329</v>
      </c>
      <c r="B134" s="9">
        <f>IFERROR(VLOOKUP(A134,'S&amp;P 500'!A:B,2,FALSE),"")</f>
        <v>4112.5</v>
      </c>
      <c r="C134">
        <v>0.06</v>
      </c>
      <c r="D134">
        <f>IFERROR(VLOOKUP(A134,VIX!A:B,2,FALSE),"")</f>
        <v>23.13</v>
      </c>
      <c r="E134">
        <f>IFERROR(VLOOKUP(A134,OVX!A:B,2,FALSE),"")</f>
        <v>37.94</v>
      </c>
      <c r="F134">
        <f>IFERROR(VLOOKUP(A134,USO!A:B,2,FALSE),"")</f>
        <v>43.81</v>
      </c>
      <c r="G134">
        <f>IFERROR(VLOOKUP(A134,DXY!A:B,2,FALSE),"")</f>
        <v>90.75</v>
      </c>
      <c r="H134">
        <f>IFERROR(VLOOKUP(A134,'Crude Oil'!A:B,2,FALSE),"")</f>
        <v>63.82</v>
      </c>
    </row>
    <row r="135" spans="1:8" ht="18">
      <c r="A135" s="1">
        <v>44330</v>
      </c>
      <c r="B135" s="9">
        <f>IFERROR(VLOOKUP(A135,'S&amp;P 500'!A:B,2,FALSE),"")</f>
        <v>4173.8500000000004</v>
      </c>
      <c r="C135">
        <v>0.06</v>
      </c>
      <c r="D135">
        <f>IFERROR(VLOOKUP(A135,VIX!A:B,2,FALSE),"")</f>
        <v>18.809999999999999</v>
      </c>
      <c r="E135">
        <f>IFERROR(VLOOKUP(A135,OVX!A:B,2,FALSE),"")</f>
        <v>36.46</v>
      </c>
      <c r="F135">
        <f>IFERROR(VLOOKUP(A135,USO!A:B,2,FALSE),"")</f>
        <v>44.71</v>
      </c>
      <c r="G135">
        <f>IFERROR(VLOOKUP(A135,DXY!A:B,2,FALSE),"")</f>
        <v>90.32</v>
      </c>
      <c r="H135">
        <f>IFERROR(VLOOKUP(A135,'Crude Oil'!A:B,2,FALSE),"")</f>
        <v>65.319999999999993</v>
      </c>
    </row>
    <row r="136" spans="1:8" ht="18">
      <c r="A136" s="1">
        <v>44331</v>
      </c>
      <c r="B136" s="9" t="str">
        <f>IFERROR(VLOOKUP(A136,'S&amp;P 500'!A:B,2,FALSE),"")</f>
        <v/>
      </c>
      <c r="C136">
        <v>0.06</v>
      </c>
      <c r="D136" t="str">
        <f>IFERROR(VLOOKUP(A136,VIX!A:B,2,FALSE),"")</f>
        <v/>
      </c>
      <c r="E136" t="str">
        <f>IFERROR(VLOOKUP(A136,OVX!A:B,2,FALSE),"")</f>
        <v/>
      </c>
      <c r="F136" t="str">
        <f>IFERROR(VLOOKUP(A136,USO!A:B,2,FALSE),"")</f>
        <v/>
      </c>
      <c r="G136" t="str">
        <f>IFERROR(VLOOKUP(A136,DXY!A:B,2,FALSE),"")</f>
        <v/>
      </c>
      <c r="H136" t="str">
        <f>IFERROR(VLOOKUP(A136,'Crude Oil'!A:B,2,FALSE),"")</f>
        <v/>
      </c>
    </row>
    <row r="137" spans="1:8" ht="18">
      <c r="A137" s="1">
        <v>44332</v>
      </c>
      <c r="B137" s="9" t="str">
        <f>IFERROR(VLOOKUP(A137,'S&amp;P 500'!A:B,2,FALSE),"")</f>
        <v/>
      </c>
      <c r="C137">
        <v>0.06</v>
      </c>
      <c r="D137" t="str">
        <f>IFERROR(VLOOKUP(A137,VIX!A:B,2,FALSE),"")</f>
        <v/>
      </c>
      <c r="E137" t="str">
        <f>IFERROR(VLOOKUP(A137,OVX!A:B,2,FALSE),"")</f>
        <v/>
      </c>
      <c r="F137" t="str">
        <f>IFERROR(VLOOKUP(A137,USO!A:B,2,FALSE),"")</f>
        <v/>
      </c>
      <c r="G137" t="str">
        <f>IFERROR(VLOOKUP(A137,DXY!A:B,2,FALSE),"")</f>
        <v/>
      </c>
      <c r="H137" t="str">
        <f>IFERROR(VLOOKUP(A137,'Crude Oil'!A:B,2,FALSE),"")</f>
        <v/>
      </c>
    </row>
    <row r="138" spans="1:8" ht="18">
      <c r="A138" s="1">
        <v>44333</v>
      </c>
      <c r="B138" s="9">
        <f>IFERROR(VLOOKUP(A138,'S&amp;P 500'!A:B,2,FALSE),"")</f>
        <v>4163.29</v>
      </c>
      <c r="C138">
        <v>0.06</v>
      </c>
      <c r="D138">
        <f>IFERROR(VLOOKUP(A138,VIX!A:B,2,FALSE),"")</f>
        <v>19.72</v>
      </c>
      <c r="E138">
        <f>IFERROR(VLOOKUP(A138,OVX!A:B,2,FALSE),"")</f>
        <v>36.42</v>
      </c>
      <c r="F138">
        <f>IFERROR(VLOOKUP(A138,USO!A:B,2,FALSE),"")</f>
        <v>45.39</v>
      </c>
      <c r="G138">
        <f>IFERROR(VLOOKUP(A138,DXY!A:B,2,FALSE),"")</f>
        <v>90.16</v>
      </c>
      <c r="H138">
        <f>IFERROR(VLOOKUP(A138,'Crude Oil'!A:B,2,FALSE),"")</f>
        <v>66.239999999999995</v>
      </c>
    </row>
    <row r="139" spans="1:8" ht="18">
      <c r="A139" s="1">
        <v>44334</v>
      </c>
      <c r="B139" s="9">
        <f>IFERROR(VLOOKUP(A139,'S&amp;P 500'!A:B,2,FALSE),"")</f>
        <v>4127.83</v>
      </c>
      <c r="C139">
        <v>0.06</v>
      </c>
      <c r="D139">
        <f>IFERROR(VLOOKUP(A139,VIX!A:B,2,FALSE),"")</f>
        <v>21.34</v>
      </c>
      <c r="E139">
        <f>IFERROR(VLOOKUP(A139,OVX!A:B,2,FALSE),"")</f>
        <v>37.01</v>
      </c>
      <c r="F139">
        <f>IFERROR(VLOOKUP(A139,USO!A:B,2,FALSE),"")</f>
        <v>44.84</v>
      </c>
      <c r="G139">
        <f>IFERROR(VLOOKUP(A139,DXY!A:B,2,FALSE),"")</f>
        <v>89.75</v>
      </c>
      <c r="H139">
        <f>IFERROR(VLOOKUP(A139,'Crude Oil'!A:B,2,FALSE),"")</f>
        <v>65.489999999999995</v>
      </c>
    </row>
    <row r="140" spans="1:8" ht="18">
      <c r="A140" s="1">
        <v>44335</v>
      </c>
      <c r="B140" s="9">
        <f>IFERROR(VLOOKUP(A140,'S&amp;P 500'!A:B,2,FALSE),"")</f>
        <v>4115.68</v>
      </c>
      <c r="C140">
        <v>0.06</v>
      </c>
      <c r="D140">
        <f>IFERROR(VLOOKUP(A140,VIX!A:B,2,FALSE),"")</f>
        <v>22.18</v>
      </c>
      <c r="E140">
        <f>IFERROR(VLOOKUP(A140,OVX!A:B,2,FALSE),"")</f>
        <v>38.82</v>
      </c>
      <c r="F140">
        <f>IFERROR(VLOOKUP(A140,USO!A:B,2,FALSE),"")</f>
        <v>43.43</v>
      </c>
      <c r="G140">
        <f>IFERROR(VLOOKUP(A140,DXY!A:B,2,FALSE),"")</f>
        <v>90.19</v>
      </c>
      <c r="H140">
        <f>IFERROR(VLOOKUP(A140,'Crude Oil'!A:B,2,FALSE),"")</f>
        <v>63.28</v>
      </c>
    </row>
    <row r="141" spans="1:8" ht="18">
      <c r="A141" s="1">
        <v>44336</v>
      </c>
      <c r="B141" s="9">
        <f>IFERROR(VLOOKUP(A141,'S&amp;P 500'!A:B,2,FALSE),"")</f>
        <v>4159.12</v>
      </c>
      <c r="C141">
        <v>0.06</v>
      </c>
      <c r="D141">
        <f>IFERROR(VLOOKUP(A141,VIX!A:B,2,FALSE),"")</f>
        <v>20.67</v>
      </c>
      <c r="E141">
        <f>IFERROR(VLOOKUP(A141,OVX!A:B,2,FALSE),"")</f>
        <v>39.43</v>
      </c>
      <c r="F141">
        <f>IFERROR(VLOOKUP(A141,USO!A:B,2,FALSE),"")</f>
        <v>42.48</v>
      </c>
      <c r="G141">
        <f>IFERROR(VLOOKUP(A141,DXY!A:B,2,FALSE),"")</f>
        <v>89.81</v>
      </c>
      <c r="H141">
        <f>IFERROR(VLOOKUP(A141,'Crude Oil'!A:B,2,FALSE),"")</f>
        <v>61.95</v>
      </c>
    </row>
    <row r="142" spans="1:8" ht="18">
      <c r="A142" s="1">
        <v>44337</v>
      </c>
      <c r="B142" s="9">
        <f>IFERROR(VLOOKUP(A142,'S&amp;P 500'!A:B,2,FALSE),"")</f>
        <v>4155.8599999999997</v>
      </c>
      <c r="C142">
        <v>0.06</v>
      </c>
      <c r="D142">
        <f>IFERROR(VLOOKUP(A142,VIX!A:B,2,FALSE),"")</f>
        <v>20.149999999999999</v>
      </c>
      <c r="E142">
        <f>IFERROR(VLOOKUP(A142,OVX!A:B,2,FALSE),"")</f>
        <v>39.340000000000003</v>
      </c>
      <c r="F142">
        <f>IFERROR(VLOOKUP(A142,USO!A:B,2,FALSE),"")</f>
        <v>43.7</v>
      </c>
      <c r="G142">
        <f>IFERROR(VLOOKUP(A142,DXY!A:B,2,FALSE),"")</f>
        <v>90.02</v>
      </c>
      <c r="H142">
        <f>IFERROR(VLOOKUP(A142,'Crude Oil'!A:B,2,FALSE),"")</f>
        <v>63.61</v>
      </c>
    </row>
    <row r="143" spans="1:8" ht="18">
      <c r="A143" s="1">
        <v>44338</v>
      </c>
      <c r="B143" s="9" t="str">
        <f>IFERROR(VLOOKUP(A143,'S&amp;P 500'!A:B,2,FALSE),"")</f>
        <v/>
      </c>
      <c r="C143">
        <v>0.06</v>
      </c>
      <c r="D143" t="str">
        <f>IFERROR(VLOOKUP(A143,VIX!A:B,2,FALSE),"")</f>
        <v/>
      </c>
      <c r="E143" t="str">
        <f>IFERROR(VLOOKUP(A143,OVX!A:B,2,FALSE),"")</f>
        <v/>
      </c>
      <c r="F143" t="str">
        <f>IFERROR(VLOOKUP(A143,USO!A:B,2,FALSE),"")</f>
        <v/>
      </c>
      <c r="G143" t="str">
        <f>IFERROR(VLOOKUP(A143,DXY!A:B,2,FALSE),"")</f>
        <v/>
      </c>
      <c r="H143" t="str">
        <f>IFERROR(VLOOKUP(A143,'Crude Oil'!A:B,2,FALSE),"")</f>
        <v/>
      </c>
    </row>
    <row r="144" spans="1:8" ht="18">
      <c r="A144" s="1">
        <v>44339</v>
      </c>
      <c r="B144" s="9" t="str">
        <f>IFERROR(VLOOKUP(A144,'S&amp;P 500'!A:B,2,FALSE),"")</f>
        <v/>
      </c>
      <c r="C144">
        <v>0.06</v>
      </c>
      <c r="D144" t="str">
        <f>IFERROR(VLOOKUP(A144,VIX!A:B,2,FALSE),"")</f>
        <v/>
      </c>
      <c r="E144" t="str">
        <f>IFERROR(VLOOKUP(A144,OVX!A:B,2,FALSE),"")</f>
        <v/>
      </c>
      <c r="F144" t="str">
        <f>IFERROR(VLOOKUP(A144,USO!A:B,2,FALSE),"")</f>
        <v/>
      </c>
      <c r="G144" t="str">
        <f>IFERROR(VLOOKUP(A144,DXY!A:B,2,FALSE),"")</f>
        <v/>
      </c>
      <c r="H144" t="str">
        <f>IFERROR(VLOOKUP(A144,'Crude Oil'!A:B,2,FALSE),"")</f>
        <v/>
      </c>
    </row>
    <row r="145" spans="1:8" ht="18">
      <c r="A145" s="1">
        <v>44340</v>
      </c>
      <c r="B145" s="9">
        <f>IFERROR(VLOOKUP(A145,'S&amp;P 500'!A:B,2,FALSE),"")</f>
        <v>4197.05</v>
      </c>
      <c r="C145">
        <v>0.06</v>
      </c>
      <c r="D145">
        <f>IFERROR(VLOOKUP(A145,VIX!A:B,2,FALSE),"")</f>
        <v>18.399999999999999</v>
      </c>
      <c r="E145">
        <f>IFERROR(VLOOKUP(A145,OVX!A:B,2,FALSE),"")</f>
        <v>35.54</v>
      </c>
      <c r="F145">
        <f>IFERROR(VLOOKUP(A145,USO!A:B,2,FALSE),"")</f>
        <v>45.02</v>
      </c>
      <c r="G145">
        <f>IFERROR(VLOOKUP(A145,DXY!A:B,2,FALSE),"")</f>
        <v>89.84</v>
      </c>
      <c r="H145">
        <f>IFERROR(VLOOKUP(A145,'Crude Oil'!A:B,2,FALSE),"")</f>
        <v>66.13</v>
      </c>
    </row>
    <row r="146" spans="1:8" ht="18">
      <c r="A146" s="1">
        <v>44341</v>
      </c>
      <c r="B146" s="9">
        <f>IFERROR(VLOOKUP(A146,'S&amp;P 500'!A:B,2,FALSE),"")</f>
        <v>4188.13</v>
      </c>
      <c r="C146">
        <v>0.06</v>
      </c>
      <c r="D146">
        <f>IFERROR(VLOOKUP(A146,VIX!A:B,2,FALSE),"")</f>
        <v>18.84</v>
      </c>
      <c r="E146">
        <f>IFERROR(VLOOKUP(A146,OVX!A:B,2,FALSE),"")</f>
        <v>36.229999999999997</v>
      </c>
      <c r="F146">
        <f>IFERROR(VLOOKUP(A146,USO!A:B,2,FALSE),"")</f>
        <v>44.92</v>
      </c>
      <c r="G146">
        <f>IFERROR(VLOOKUP(A146,DXY!A:B,2,FALSE),"")</f>
        <v>89.64</v>
      </c>
      <c r="H146">
        <f>IFERROR(VLOOKUP(A146,'Crude Oil'!A:B,2,FALSE),"")</f>
        <v>66.27</v>
      </c>
    </row>
    <row r="147" spans="1:8" ht="18">
      <c r="A147" s="1">
        <v>44342</v>
      </c>
      <c r="B147" s="9">
        <f>IFERROR(VLOOKUP(A147,'S&amp;P 500'!A:B,2,FALSE),"")</f>
        <v>4195.99</v>
      </c>
      <c r="C147">
        <v>0.06</v>
      </c>
      <c r="D147">
        <f>IFERROR(VLOOKUP(A147,VIX!A:B,2,FALSE),"")</f>
        <v>17.36</v>
      </c>
      <c r="E147">
        <f>IFERROR(VLOOKUP(A147,OVX!A:B,2,FALSE),"")</f>
        <v>33.89</v>
      </c>
      <c r="F147">
        <f>IFERROR(VLOOKUP(A147,USO!A:B,2,FALSE),"")</f>
        <v>45.2</v>
      </c>
      <c r="G147">
        <f>IFERROR(VLOOKUP(A147,DXY!A:B,2,FALSE),"")</f>
        <v>90.04</v>
      </c>
      <c r="H147">
        <f>IFERROR(VLOOKUP(A147,'Crude Oil'!A:B,2,FALSE),"")</f>
        <v>66.41</v>
      </c>
    </row>
    <row r="148" spans="1:8" ht="18">
      <c r="A148" s="1">
        <v>44343</v>
      </c>
      <c r="B148" s="9">
        <f>IFERROR(VLOOKUP(A148,'S&amp;P 500'!A:B,2,FALSE),"")</f>
        <v>4200.88</v>
      </c>
      <c r="C148">
        <v>0.06</v>
      </c>
      <c r="D148">
        <f>IFERROR(VLOOKUP(A148,VIX!A:B,2,FALSE),"")</f>
        <v>16.739999999999998</v>
      </c>
      <c r="E148">
        <f>IFERROR(VLOOKUP(A148,OVX!A:B,2,FALSE),"")</f>
        <v>33.630000000000003</v>
      </c>
      <c r="F148">
        <f>IFERROR(VLOOKUP(A148,USO!A:B,2,FALSE),"")</f>
        <v>45.55</v>
      </c>
      <c r="G148">
        <f>IFERROR(VLOOKUP(A148,DXY!A:B,2,FALSE),"")</f>
        <v>89.97</v>
      </c>
      <c r="H148">
        <f>IFERROR(VLOOKUP(A148,'Crude Oil'!A:B,2,FALSE),"")</f>
        <v>66.87</v>
      </c>
    </row>
    <row r="149" spans="1:8" ht="18">
      <c r="A149" s="1">
        <v>44344</v>
      </c>
      <c r="B149" s="9">
        <f>IFERROR(VLOOKUP(A149,'S&amp;P 500'!A:B,2,FALSE),"")</f>
        <v>4204.1099999999997</v>
      </c>
      <c r="C149">
        <v>0.06</v>
      </c>
      <c r="D149">
        <f>IFERROR(VLOOKUP(A149,VIX!A:B,2,FALSE),"")</f>
        <v>16.760000000000002</v>
      </c>
      <c r="E149">
        <f>IFERROR(VLOOKUP(A149,OVX!A:B,2,FALSE),"")</f>
        <v>33.54</v>
      </c>
      <c r="F149">
        <f>IFERROR(VLOOKUP(A149,USO!A:B,2,FALSE),"")</f>
        <v>45.42</v>
      </c>
      <c r="G149">
        <f>IFERROR(VLOOKUP(A149,DXY!A:B,2,FALSE),"")</f>
        <v>90.03</v>
      </c>
      <c r="H149">
        <f>IFERROR(VLOOKUP(A149,'Crude Oil'!A:B,2,FALSE),"")</f>
        <v>66.31</v>
      </c>
    </row>
    <row r="150" spans="1:8" ht="18">
      <c r="A150" s="1">
        <v>44345</v>
      </c>
      <c r="B150" s="9" t="str">
        <f>IFERROR(VLOOKUP(A150,'S&amp;P 500'!A:B,2,FALSE),"")</f>
        <v/>
      </c>
      <c r="C150">
        <v>0.06</v>
      </c>
      <c r="D150" t="str">
        <f>IFERROR(VLOOKUP(A150,VIX!A:B,2,FALSE),"")</f>
        <v/>
      </c>
      <c r="E150" t="str">
        <f>IFERROR(VLOOKUP(A150,OVX!A:B,2,FALSE),"")</f>
        <v/>
      </c>
      <c r="F150" t="str">
        <f>IFERROR(VLOOKUP(A150,USO!A:B,2,FALSE),"")</f>
        <v/>
      </c>
      <c r="G150" t="str">
        <f>IFERROR(VLOOKUP(A150,DXY!A:B,2,FALSE),"")</f>
        <v/>
      </c>
      <c r="H150" t="str">
        <f>IFERROR(VLOOKUP(A150,'Crude Oil'!A:B,2,FALSE),"")</f>
        <v/>
      </c>
    </row>
    <row r="151" spans="1:8" ht="18">
      <c r="A151" s="1">
        <v>44346</v>
      </c>
      <c r="B151" s="9" t="str">
        <f>IFERROR(VLOOKUP(A151,'S&amp;P 500'!A:B,2,FALSE),"")</f>
        <v/>
      </c>
      <c r="C151">
        <v>0.06</v>
      </c>
      <c r="D151" t="str">
        <f>IFERROR(VLOOKUP(A151,VIX!A:B,2,FALSE),"")</f>
        <v/>
      </c>
      <c r="E151" t="str">
        <f>IFERROR(VLOOKUP(A151,OVX!A:B,2,FALSE),"")</f>
        <v/>
      </c>
      <c r="F151" t="str">
        <f>IFERROR(VLOOKUP(A151,USO!A:B,2,FALSE),"")</f>
        <v/>
      </c>
      <c r="G151" t="str">
        <f>IFERROR(VLOOKUP(A151,DXY!A:B,2,FALSE),"")</f>
        <v/>
      </c>
      <c r="H151" t="str">
        <f>IFERROR(VLOOKUP(A151,'Crude Oil'!A:B,2,FALSE),"")</f>
        <v/>
      </c>
    </row>
    <row r="152" spans="1:8" ht="18">
      <c r="A152" s="1">
        <v>44347</v>
      </c>
      <c r="B152" s="9" t="str">
        <f>IFERROR(VLOOKUP(A152,'S&amp;P 500'!A:B,2,FALSE),"")</f>
        <v/>
      </c>
      <c r="C152">
        <v>0.06</v>
      </c>
      <c r="D152" t="str">
        <f>IFERROR(VLOOKUP(A152,VIX!A:B,2,FALSE),"")</f>
        <v>.</v>
      </c>
      <c r="E152" t="str">
        <f>IFERROR(VLOOKUP(A152,OVX!A:B,2,FALSE),"")</f>
        <v/>
      </c>
      <c r="F152" t="str">
        <f>IFERROR(VLOOKUP(A152,USO!A:B,2,FALSE),"")</f>
        <v/>
      </c>
      <c r="G152">
        <f>IFERROR(VLOOKUP(A152,DXY!A:B,2,FALSE),"")</f>
        <v>90.03</v>
      </c>
      <c r="H152" t="str">
        <f>IFERROR(VLOOKUP(A152,'Crude Oil'!A:B,2,FALSE),"")</f>
        <v/>
      </c>
    </row>
    <row r="153" spans="1:8" ht="18">
      <c r="A153" s="1">
        <v>44348</v>
      </c>
      <c r="B153" s="9">
        <f>IFERROR(VLOOKUP(A153,'S&amp;P 500'!A:B,2,FALSE),"")</f>
        <v>4202.04</v>
      </c>
      <c r="C153">
        <v>0.08</v>
      </c>
      <c r="D153">
        <f>IFERROR(VLOOKUP(A153,VIX!A:B,2,FALSE),"")</f>
        <v>17.899999999999999</v>
      </c>
      <c r="E153">
        <f>IFERROR(VLOOKUP(A153,OVX!A:B,2,FALSE),"")</f>
        <v>33.43</v>
      </c>
      <c r="F153">
        <f>IFERROR(VLOOKUP(A153,USO!A:B,2,FALSE),"")</f>
        <v>46.33</v>
      </c>
      <c r="G153">
        <f>IFERROR(VLOOKUP(A153,DXY!A:B,2,FALSE),"")</f>
        <v>89.83</v>
      </c>
      <c r="H153">
        <f>IFERROR(VLOOKUP(A153,'Crude Oil'!A:B,2,FALSE),"")</f>
        <v>67.8</v>
      </c>
    </row>
    <row r="154" spans="1:8" ht="18">
      <c r="A154" s="1">
        <v>44349</v>
      </c>
      <c r="B154" s="9">
        <f>IFERROR(VLOOKUP(A154,'S&amp;P 500'!A:B,2,FALSE),"")</f>
        <v>4208.12</v>
      </c>
      <c r="C154">
        <v>0.08</v>
      </c>
      <c r="D154">
        <f>IFERROR(VLOOKUP(A154,VIX!A:B,2,FALSE),"")</f>
        <v>17.48</v>
      </c>
      <c r="E154">
        <f>IFERROR(VLOOKUP(A154,OVX!A:B,2,FALSE),"")</f>
        <v>32.770000000000003</v>
      </c>
      <c r="F154">
        <f>IFERROR(VLOOKUP(A154,USO!A:B,2,FALSE),"")</f>
        <v>46.9</v>
      </c>
      <c r="G154">
        <f>IFERROR(VLOOKUP(A154,DXY!A:B,2,FALSE),"")</f>
        <v>89.91</v>
      </c>
      <c r="H154">
        <f>IFERROR(VLOOKUP(A154,'Crude Oil'!A:B,2,FALSE),"")</f>
        <v>68.790000000000006</v>
      </c>
    </row>
    <row r="155" spans="1:8" ht="18">
      <c r="A155" s="1">
        <v>44350</v>
      </c>
      <c r="B155" s="9">
        <f>IFERROR(VLOOKUP(A155,'S&amp;P 500'!A:B,2,FALSE),"")</f>
        <v>4192.8500000000004</v>
      </c>
      <c r="C155">
        <v>0.08</v>
      </c>
      <c r="D155">
        <f>IFERROR(VLOOKUP(A155,VIX!A:B,2,FALSE),"")</f>
        <v>18.04</v>
      </c>
      <c r="E155">
        <f>IFERROR(VLOOKUP(A155,OVX!A:B,2,FALSE),"")</f>
        <v>33.89</v>
      </c>
      <c r="F155">
        <f>IFERROR(VLOOKUP(A155,USO!A:B,2,FALSE),"")</f>
        <v>46.97</v>
      </c>
      <c r="G155">
        <f>IFERROR(VLOOKUP(A155,DXY!A:B,2,FALSE),"")</f>
        <v>90.51</v>
      </c>
      <c r="H155">
        <f>IFERROR(VLOOKUP(A155,'Crude Oil'!A:B,2,FALSE),"")</f>
        <v>68.81</v>
      </c>
    </row>
    <row r="156" spans="1:8" ht="18">
      <c r="A156" s="1">
        <v>44351</v>
      </c>
      <c r="B156" s="9">
        <f>IFERROR(VLOOKUP(A156,'S&amp;P 500'!A:B,2,FALSE),"")</f>
        <v>4229.8900000000003</v>
      </c>
      <c r="C156">
        <v>0.08</v>
      </c>
      <c r="D156">
        <f>IFERROR(VLOOKUP(A156,VIX!A:B,2,FALSE),"")</f>
        <v>16.420000000000002</v>
      </c>
      <c r="E156">
        <f>IFERROR(VLOOKUP(A156,OVX!A:B,2,FALSE),"")</f>
        <v>31.76</v>
      </c>
      <c r="F156">
        <f>IFERROR(VLOOKUP(A156,USO!A:B,2,FALSE),"")</f>
        <v>47.26</v>
      </c>
      <c r="G156">
        <f>IFERROR(VLOOKUP(A156,DXY!A:B,2,FALSE),"")</f>
        <v>90.14</v>
      </c>
      <c r="H156">
        <f>IFERROR(VLOOKUP(A156,'Crude Oil'!A:B,2,FALSE),"")</f>
        <v>69.569999999999993</v>
      </c>
    </row>
    <row r="157" spans="1:8" ht="18">
      <c r="A157" s="1">
        <v>44352</v>
      </c>
      <c r="B157" s="9" t="str">
        <f>IFERROR(VLOOKUP(A157,'S&amp;P 500'!A:B,2,FALSE),"")</f>
        <v/>
      </c>
      <c r="C157">
        <v>0.08</v>
      </c>
      <c r="D157" t="str">
        <f>IFERROR(VLOOKUP(A157,VIX!A:B,2,FALSE),"")</f>
        <v/>
      </c>
      <c r="E157" t="str">
        <f>IFERROR(VLOOKUP(A157,OVX!A:B,2,FALSE),"")</f>
        <v/>
      </c>
      <c r="F157" t="str">
        <f>IFERROR(VLOOKUP(A157,USO!A:B,2,FALSE),"")</f>
        <v/>
      </c>
      <c r="G157" t="str">
        <f>IFERROR(VLOOKUP(A157,DXY!A:B,2,FALSE),"")</f>
        <v/>
      </c>
      <c r="H157" t="str">
        <f>IFERROR(VLOOKUP(A157,'Crude Oil'!A:B,2,FALSE),"")</f>
        <v/>
      </c>
    </row>
    <row r="158" spans="1:8" ht="18">
      <c r="A158" s="1">
        <v>44353</v>
      </c>
      <c r="B158" s="9" t="str">
        <f>IFERROR(VLOOKUP(A158,'S&amp;P 500'!A:B,2,FALSE),"")</f>
        <v/>
      </c>
      <c r="C158">
        <v>0.08</v>
      </c>
      <c r="D158" t="str">
        <f>IFERROR(VLOOKUP(A158,VIX!A:B,2,FALSE),"")</f>
        <v/>
      </c>
      <c r="E158" t="str">
        <f>IFERROR(VLOOKUP(A158,OVX!A:B,2,FALSE),"")</f>
        <v/>
      </c>
      <c r="F158" t="str">
        <f>IFERROR(VLOOKUP(A158,USO!A:B,2,FALSE),"")</f>
        <v/>
      </c>
      <c r="G158" t="str">
        <f>IFERROR(VLOOKUP(A158,DXY!A:B,2,FALSE),"")</f>
        <v/>
      </c>
      <c r="H158" t="str">
        <f>IFERROR(VLOOKUP(A158,'Crude Oil'!A:B,2,FALSE),"")</f>
        <v/>
      </c>
    </row>
    <row r="159" spans="1:8" ht="18">
      <c r="A159" s="1">
        <v>44354</v>
      </c>
      <c r="B159" s="9">
        <f>IFERROR(VLOOKUP(A159,'S&amp;P 500'!A:B,2,FALSE),"")</f>
        <v>4226.5200000000004</v>
      </c>
      <c r="C159">
        <v>0.08</v>
      </c>
      <c r="D159">
        <f>IFERROR(VLOOKUP(A159,VIX!A:B,2,FALSE),"")</f>
        <v>16.420000000000002</v>
      </c>
      <c r="E159">
        <f>IFERROR(VLOOKUP(A159,OVX!A:B,2,FALSE),"")</f>
        <v>31.7</v>
      </c>
      <c r="F159">
        <f>IFERROR(VLOOKUP(A159,USO!A:B,2,FALSE),"")</f>
        <v>47.27</v>
      </c>
      <c r="G159">
        <f>IFERROR(VLOOKUP(A159,DXY!A:B,2,FALSE),"")</f>
        <v>89.95</v>
      </c>
      <c r="H159">
        <f>IFERROR(VLOOKUP(A159,'Crude Oil'!A:B,2,FALSE),"")</f>
        <v>69.209999999999994</v>
      </c>
    </row>
    <row r="160" spans="1:8" ht="18">
      <c r="A160" s="1">
        <v>44355</v>
      </c>
      <c r="B160" s="9">
        <f>IFERROR(VLOOKUP(A160,'S&amp;P 500'!A:B,2,FALSE),"")</f>
        <v>4227.26</v>
      </c>
      <c r="C160">
        <v>0.08</v>
      </c>
      <c r="D160">
        <f>IFERROR(VLOOKUP(A160,VIX!A:B,2,FALSE),"")</f>
        <v>17.07</v>
      </c>
      <c r="E160">
        <f>IFERROR(VLOOKUP(A160,OVX!A:B,2,FALSE),"")</f>
        <v>31.95</v>
      </c>
      <c r="F160">
        <f>IFERROR(VLOOKUP(A160,USO!A:B,2,FALSE),"")</f>
        <v>47.88</v>
      </c>
      <c r="G160">
        <f>IFERROR(VLOOKUP(A160,DXY!A:B,2,FALSE),"")</f>
        <v>90.08</v>
      </c>
      <c r="H160">
        <f>IFERROR(VLOOKUP(A160,'Crude Oil'!A:B,2,FALSE),"")</f>
        <v>70.11</v>
      </c>
    </row>
    <row r="161" spans="1:8" ht="18">
      <c r="A161" s="1">
        <v>44356</v>
      </c>
      <c r="B161" s="9">
        <f>IFERROR(VLOOKUP(A161,'S&amp;P 500'!A:B,2,FALSE),"")</f>
        <v>4219.55</v>
      </c>
      <c r="C161">
        <v>0.08</v>
      </c>
      <c r="D161">
        <f>IFERROR(VLOOKUP(A161,VIX!A:B,2,FALSE),"")</f>
        <v>17.89</v>
      </c>
      <c r="E161">
        <f>IFERROR(VLOOKUP(A161,OVX!A:B,2,FALSE),"")</f>
        <v>31.79</v>
      </c>
      <c r="F161">
        <f>IFERROR(VLOOKUP(A161,USO!A:B,2,FALSE),"")</f>
        <v>47.58</v>
      </c>
      <c r="G161">
        <f>IFERROR(VLOOKUP(A161,DXY!A:B,2,FALSE),"")</f>
        <v>90.12</v>
      </c>
      <c r="H161">
        <f>IFERROR(VLOOKUP(A161,'Crude Oil'!A:B,2,FALSE),"")</f>
        <v>69.900000000000006</v>
      </c>
    </row>
    <row r="162" spans="1:8" ht="18">
      <c r="A162" s="1">
        <v>44357</v>
      </c>
      <c r="B162" s="9">
        <f>IFERROR(VLOOKUP(A162,'S&amp;P 500'!A:B,2,FALSE),"")</f>
        <v>4239.18</v>
      </c>
      <c r="C162">
        <v>0.08</v>
      </c>
      <c r="D162">
        <f>IFERROR(VLOOKUP(A162,VIX!A:B,2,FALSE),"")</f>
        <v>16.100000000000001</v>
      </c>
      <c r="E162">
        <f>IFERROR(VLOOKUP(A162,OVX!A:B,2,FALSE),"")</f>
        <v>33.03</v>
      </c>
      <c r="F162">
        <f>IFERROR(VLOOKUP(A162,USO!A:B,2,FALSE),"")</f>
        <v>47.83</v>
      </c>
      <c r="G162">
        <f>IFERROR(VLOOKUP(A162,DXY!A:B,2,FALSE),"")</f>
        <v>90.07</v>
      </c>
      <c r="H162">
        <f>IFERROR(VLOOKUP(A162,'Crude Oil'!A:B,2,FALSE),"")</f>
        <v>70.34</v>
      </c>
    </row>
    <row r="163" spans="1:8" ht="18">
      <c r="A163" s="1">
        <v>44358</v>
      </c>
      <c r="B163" s="9">
        <f>IFERROR(VLOOKUP(A163,'S&amp;P 500'!A:B,2,FALSE),"")</f>
        <v>4247.4399999999996</v>
      </c>
      <c r="C163">
        <v>0.08</v>
      </c>
      <c r="D163">
        <f>IFERROR(VLOOKUP(A163,VIX!A:B,2,FALSE),"")</f>
        <v>15.65</v>
      </c>
      <c r="E163">
        <f>IFERROR(VLOOKUP(A163,OVX!A:B,2,FALSE),"")</f>
        <v>32.549999999999997</v>
      </c>
      <c r="F163">
        <f>IFERROR(VLOOKUP(A163,USO!A:B,2,FALSE),"")</f>
        <v>48.07</v>
      </c>
      <c r="G163">
        <f>IFERROR(VLOOKUP(A163,DXY!A:B,2,FALSE),"")</f>
        <v>90.56</v>
      </c>
      <c r="H163">
        <f>IFERROR(VLOOKUP(A163,'Crude Oil'!A:B,2,FALSE),"")</f>
        <v>71</v>
      </c>
    </row>
    <row r="164" spans="1:8" ht="18">
      <c r="A164" s="1">
        <v>44359</v>
      </c>
      <c r="B164" s="9" t="str">
        <f>IFERROR(VLOOKUP(A164,'S&amp;P 500'!A:B,2,FALSE),"")</f>
        <v/>
      </c>
      <c r="C164">
        <v>0.08</v>
      </c>
      <c r="D164" t="str">
        <f>IFERROR(VLOOKUP(A164,VIX!A:B,2,FALSE),"")</f>
        <v/>
      </c>
      <c r="E164" t="str">
        <f>IFERROR(VLOOKUP(A164,OVX!A:B,2,FALSE),"")</f>
        <v/>
      </c>
      <c r="F164" t="str">
        <f>IFERROR(VLOOKUP(A164,USO!A:B,2,FALSE),"")</f>
        <v/>
      </c>
      <c r="G164" t="str">
        <f>IFERROR(VLOOKUP(A164,DXY!A:B,2,FALSE),"")</f>
        <v/>
      </c>
      <c r="H164" t="str">
        <f>IFERROR(VLOOKUP(A164,'Crude Oil'!A:B,2,FALSE),"")</f>
        <v/>
      </c>
    </row>
    <row r="165" spans="1:8" ht="18">
      <c r="A165" s="1">
        <v>44360</v>
      </c>
      <c r="B165" s="9" t="str">
        <f>IFERROR(VLOOKUP(A165,'S&amp;P 500'!A:B,2,FALSE),"")</f>
        <v/>
      </c>
      <c r="C165">
        <v>0.08</v>
      </c>
      <c r="D165" t="str">
        <f>IFERROR(VLOOKUP(A165,VIX!A:B,2,FALSE),"")</f>
        <v/>
      </c>
      <c r="E165" t="str">
        <f>IFERROR(VLOOKUP(A165,OVX!A:B,2,FALSE),"")</f>
        <v/>
      </c>
      <c r="F165" t="str">
        <f>IFERROR(VLOOKUP(A165,USO!A:B,2,FALSE),"")</f>
        <v/>
      </c>
      <c r="G165" t="str">
        <f>IFERROR(VLOOKUP(A165,DXY!A:B,2,FALSE),"")</f>
        <v/>
      </c>
      <c r="H165" t="str">
        <f>IFERROR(VLOOKUP(A165,'Crude Oil'!A:B,2,FALSE),"")</f>
        <v/>
      </c>
    </row>
    <row r="166" spans="1:8" ht="18">
      <c r="A166" s="1">
        <v>44361</v>
      </c>
      <c r="B166" s="9">
        <f>IFERROR(VLOOKUP(A166,'S&amp;P 500'!A:B,2,FALSE),"")</f>
        <v>4255.1499999999996</v>
      </c>
      <c r="C166">
        <v>0.08</v>
      </c>
      <c r="D166">
        <f>IFERROR(VLOOKUP(A166,VIX!A:B,2,FALSE),"")</f>
        <v>16.39</v>
      </c>
      <c r="E166">
        <f>IFERROR(VLOOKUP(A166,OVX!A:B,2,FALSE),"")</f>
        <v>33.130000000000003</v>
      </c>
      <c r="F166">
        <f>IFERROR(VLOOKUP(A166,USO!A:B,2,FALSE),"")</f>
        <v>48.32</v>
      </c>
      <c r="G166">
        <f>IFERROR(VLOOKUP(A166,DXY!A:B,2,FALSE),"")</f>
        <v>90.52</v>
      </c>
      <c r="H166">
        <f>IFERROR(VLOOKUP(A166,'Crude Oil'!A:B,2,FALSE),"")</f>
        <v>70.94</v>
      </c>
    </row>
    <row r="167" spans="1:8" ht="18">
      <c r="A167" s="1">
        <v>44362</v>
      </c>
      <c r="B167" s="9">
        <f>IFERROR(VLOOKUP(A167,'S&amp;P 500'!A:B,2,FALSE),"")</f>
        <v>4246.59</v>
      </c>
      <c r="C167">
        <v>0.08</v>
      </c>
      <c r="D167">
        <f>IFERROR(VLOOKUP(A167,VIX!A:B,2,FALSE),"")</f>
        <v>17.02</v>
      </c>
      <c r="E167">
        <f>IFERROR(VLOOKUP(A167,OVX!A:B,2,FALSE),"")</f>
        <v>31.56</v>
      </c>
      <c r="F167">
        <f>IFERROR(VLOOKUP(A167,USO!A:B,2,FALSE),"")</f>
        <v>48.98</v>
      </c>
      <c r="G167">
        <f>IFERROR(VLOOKUP(A167,DXY!A:B,2,FALSE),"")</f>
        <v>90.54</v>
      </c>
      <c r="H167">
        <f>IFERROR(VLOOKUP(A167,'Crude Oil'!A:B,2,FALSE),"")</f>
        <v>72.06</v>
      </c>
    </row>
    <row r="168" spans="1:8" ht="18">
      <c r="A168" s="1">
        <v>44363</v>
      </c>
      <c r="B168" s="9">
        <f>IFERROR(VLOOKUP(A168,'S&amp;P 500'!A:B,2,FALSE),"")</f>
        <v>4223.7</v>
      </c>
      <c r="C168">
        <v>0.08</v>
      </c>
      <c r="D168">
        <f>IFERROR(VLOOKUP(A168,VIX!A:B,2,FALSE),"")</f>
        <v>18.149999999999999</v>
      </c>
      <c r="E168">
        <f>IFERROR(VLOOKUP(A168,OVX!A:B,2,FALSE),"")</f>
        <v>33.83</v>
      </c>
      <c r="F168">
        <f>IFERROR(VLOOKUP(A168,USO!A:B,2,FALSE),"")</f>
        <v>48.75</v>
      </c>
      <c r="G168">
        <f>IFERROR(VLOOKUP(A168,DXY!A:B,2,FALSE),"")</f>
        <v>91.13</v>
      </c>
      <c r="H168">
        <f>IFERROR(VLOOKUP(A168,'Crude Oil'!A:B,2,FALSE),"")</f>
        <v>72.03</v>
      </c>
    </row>
    <row r="169" spans="1:8" ht="18">
      <c r="A169" s="1">
        <v>44364</v>
      </c>
      <c r="B169" s="9">
        <f>IFERROR(VLOOKUP(A169,'S&amp;P 500'!A:B,2,FALSE),"")</f>
        <v>4221.8599999999997</v>
      </c>
      <c r="C169">
        <v>0.08</v>
      </c>
      <c r="D169">
        <f>IFERROR(VLOOKUP(A169,VIX!A:B,2,FALSE),"")</f>
        <v>17.75</v>
      </c>
      <c r="E169">
        <f>IFERROR(VLOOKUP(A169,OVX!A:B,2,FALSE),"")</f>
        <v>36.840000000000003</v>
      </c>
      <c r="F169">
        <f>IFERROR(VLOOKUP(A169,USO!A:B,2,FALSE),"")</f>
        <v>48.04</v>
      </c>
      <c r="G169">
        <f>IFERROR(VLOOKUP(A169,DXY!A:B,2,FALSE),"")</f>
        <v>91.89</v>
      </c>
      <c r="H169">
        <f>IFERROR(VLOOKUP(A169,'Crude Oil'!A:B,2,FALSE),"")</f>
        <v>71.06</v>
      </c>
    </row>
    <row r="170" spans="1:8" ht="18">
      <c r="A170" s="1">
        <v>44365</v>
      </c>
      <c r="B170" s="9">
        <f>IFERROR(VLOOKUP(A170,'S&amp;P 500'!A:B,2,FALSE),"")</f>
        <v>4166.45</v>
      </c>
      <c r="C170">
        <v>0.08</v>
      </c>
      <c r="D170">
        <f>IFERROR(VLOOKUP(A170,VIX!A:B,2,FALSE),"")</f>
        <v>20.7</v>
      </c>
      <c r="E170">
        <f>IFERROR(VLOOKUP(A170,OVX!A:B,2,FALSE),"")</f>
        <v>33.950000000000003</v>
      </c>
      <c r="F170">
        <f>IFERROR(VLOOKUP(A170,USO!A:B,2,FALSE),"")</f>
        <v>48.36</v>
      </c>
      <c r="G170">
        <f>IFERROR(VLOOKUP(A170,DXY!A:B,2,FALSE),"")</f>
        <v>92.22</v>
      </c>
      <c r="H170">
        <f>IFERROR(VLOOKUP(A170,'Crude Oil'!A:B,2,FALSE),"")</f>
        <v>71.64</v>
      </c>
    </row>
    <row r="171" spans="1:8" ht="18">
      <c r="A171" s="1">
        <v>44366</v>
      </c>
      <c r="B171" s="9" t="str">
        <f>IFERROR(VLOOKUP(A171,'S&amp;P 500'!A:B,2,FALSE),"")</f>
        <v/>
      </c>
      <c r="C171">
        <v>0.08</v>
      </c>
      <c r="D171" t="str">
        <f>IFERROR(VLOOKUP(A171,VIX!A:B,2,FALSE),"")</f>
        <v/>
      </c>
      <c r="E171" t="str">
        <f>IFERROR(VLOOKUP(A171,OVX!A:B,2,FALSE),"")</f>
        <v/>
      </c>
      <c r="F171" t="str">
        <f>IFERROR(VLOOKUP(A171,USO!A:B,2,FALSE),"")</f>
        <v/>
      </c>
      <c r="G171" t="str">
        <f>IFERROR(VLOOKUP(A171,DXY!A:B,2,FALSE),"")</f>
        <v/>
      </c>
      <c r="H171" t="str">
        <f>IFERROR(VLOOKUP(A171,'Crude Oil'!A:B,2,FALSE),"")</f>
        <v/>
      </c>
    </row>
    <row r="172" spans="1:8" ht="18">
      <c r="A172" s="1">
        <v>44367</v>
      </c>
      <c r="B172" s="9" t="str">
        <f>IFERROR(VLOOKUP(A172,'S&amp;P 500'!A:B,2,FALSE),"")</f>
        <v/>
      </c>
      <c r="C172">
        <v>0.08</v>
      </c>
      <c r="D172" t="str">
        <f>IFERROR(VLOOKUP(A172,VIX!A:B,2,FALSE),"")</f>
        <v/>
      </c>
      <c r="E172" t="str">
        <f>IFERROR(VLOOKUP(A172,OVX!A:B,2,FALSE),"")</f>
        <v/>
      </c>
      <c r="F172" t="str">
        <f>IFERROR(VLOOKUP(A172,USO!A:B,2,FALSE),"")</f>
        <v/>
      </c>
      <c r="G172" t="str">
        <f>IFERROR(VLOOKUP(A172,DXY!A:B,2,FALSE),"")</f>
        <v/>
      </c>
      <c r="H172" t="str">
        <f>IFERROR(VLOOKUP(A172,'Crude Oil'!A:B,2,FALSE),"")</f>
        <v/>
      </c>
    </row>
    <row r="173" spans="1:8" ht="18">
      <c r="A173" s="1">
        <v>44368</v>
      </c>
      <c r="B173" s="9">
        <f>IFERROR(VLOOKUP(A173,'S&amp;P 500'!A:B,2,FALSE),"")</f>
        <v>4224.79</v>
      </c>
      <c r="C173">
        <v>0.08</v>
      </c>
      <c r="D173">
        <f>IFERROR(VLOOKUP(A173,VIX!A:B,2,FALSE),"")</f>
        <v>17.89</v>
      </c>
      <c r="E173">
        <f>IFERROR(VLOOKUP(A173,OVX!A:B,2,FALSE),"")</f>
        <v>35.01</v>
      </c>
      <c r="F173">
        <f>IFERROR(VLOOKUP(A173,USO!A:B,2,FALSE),"")</f>
        <v>49.36</v>
      </c>
      <c r="G173">
        <f>IFERROR(VLOOKUP(A173,DXY!A:B,2,FALSE),"")</f>
        <v>91.9</v>
      </c>
      <c r="H173">
        <f>IFERROR(VLOOKUP(A173,'Crude Oil'!A:B,2,FALSE),"")</f>
        <v>73.64</v>
      </c>
    </row>
    <row r="174" spans="1:8" ht="18">
      <c r="A174" s="1">
        <v>44369</v>
      </c>
      <c r="B174" s="9">
        <f>IFERROR(VLOOKUP(A174,'S&amp;P 500'!A:B,2,FALSE),"")</f>
        <v>4246.4399999999996</v>
      </c>
      <c r="C174">
        <v>0.08</v>
      </c>
      <c r="D174">
        <f>IFERROR(VLOOKUP(A174,VIX!A:B,2,FALSE),"")</f>
        <v>16.66</v>
      </c>
      <c r="E174">
        <f>IFERROR(VLOOKUP(A174,OVX!A:B,2,FALSE),"")</f>
        <v>34.28</v>
      </c>
      <c r="F174">
        <f>IFERROR(VLOOKUP(A174,USO!A:B,2,FALSE),"")</f>
        <v>49.42</v>
      </c>
      <c r="G174">
        <f>IFERROR(VLOOKUP(A174,DXY!A:B,2,FALSE),"")</f>
        <v>91.76</v>
      </c>
      <c r="H174">
        <f>IFERROR(VLOOKUP(A174,'Crude Oil'!A:B,2,FALSE),"")</f>
        <v>73.150000000000006</v>
      </c>
    </row>
    <row r="175" spans="1:8" ht="18">
      <c r="A175" s="1">
        <v>44370</v>
      </c>
      <c r="B175" s="9">
        <f>IFERROR(VLOOKUP(A175,'S&amp;P 500'!A:B,2,FALSE),"")</f>
        <v>4241.84</v>
      </c>
      <c r="C175">
        <v>0.08</v>
      </c>
      <c r="D175">
        <f>IFERROR(VLOOKUP(A175,VIX!A:B,2,FALSE),"")</f>
        <v>16.32</v>
      </c>
      <c r="E175">
        <f>IFERROR(VLOOKUP(A175,OVX!A:B,2,FALSE),"")</f>
        <v>34.68</v>
      </c>
      <c r="F175">
        <f>IFERROR(VLOOKUP(A175,USO!A:B,2,FALSE),"")</f>
        <v>49.72</v>
      </c>
      <c r="G175">
        <f>IFERROR(VLOOKUP(A175,DXY!A:B,2,FALSE),"")</f>
        <v>91.8</v>
      </c>
      <c r="H175">
        <f>IFERROR(VLOOKUP(A175,'Crude Oil'!A:B,2,FALSE),"")</f>
        <v>73.11</v>
      </c>
    </row>
    <row r="176" spans="1:8" ht="18">
      <c r="A176" s="1">
        <v>44371</v>
      </c>
      <c r="B176" s="9">
        <f>IFERROR(VLOOKUP(A176,'S&amp;P 500'!A:B,2,FALSE),"")</f>
        <v>4266.49</v>
      </c>
      <c r="C176">
        <v>0.08</v>
      </c>
      <c r="D176">
        <f>IFERROR(VLOOKUP(A176,VIX!A:B,2,FALSE),"")</f>
        <v>15.97</v>
      </c>
      <c r="E176">
        <f>IFERROR(VLOOKUP(A176,OVX!A:B,2,FALSE),"")</f>
        <v>32.049999999999997</v>
      </c>
      <c r="F176">
        <f>IFERROR(VLOOKUP(A176,USO!A:B,2,FALSE),"")</f>
        <v>49.84</v>
      </c>
      <c r="G176">
        <f>IFERROR(VLOOKUP(A176,DXY!A:B,2,FALSE),"")</f>
        <v>91.81</v>
      </c>
      <c r="H176">
        <f>IFERROR(VLOOKUP(A176,'Crude Oil'!A:B,2,FALSE),"")</f>
        <v>73.31</v>
      </c>
    </row>
    <row r="177" spans="1:8" ht="18">
      <c r="A177" s="1">
        <v>44372</v>
      </c>
      <c r="B177" s="9">
        <f>IFERROR(VLOOKUP(A177,'S&amp;P 500'!A:B,2,FALSE),"")</f>
        <v>4280.7</v>
      </c>
      <c r="C177">
        <v>0.08</v>
      </c>
      <c r="D177">
        <f>IFERROR(VLOOKUP(A177,VIX!A:B,2,FALSE),"")</f>
        <v>15.62</v>
      </c>
      <c r="E177">
        <f>IFERROR(VLOOKUP(A177,OVX!A:B,2,FALSE),"")</f>
        <v>31.3</v>
      </c>
      <c r="F177">
        <f>IFERROR(VLOOKUP(A177,USO!A:B,2,FALSE),"")</f>
        <v>50.25</v>
      </c>
      <c r="G177">
        <f>IFERROR(VLOOKUP(A177,DXY!A:B,2,FALSE),"")</f>
        <v>91.85</v>
      </c>
      <c r="H177">
        <f>IFERROR(VLOOKUP(A177,'Crude Oil'!A:B,2,FALSE),"")</f>
        <v>74.209999999999994</v>
      </c>
    </row>
    <row r="178" spans="1:8" ht="18">
      <c r="A178" s="1">
        <v>44373</v>
      </c>
      <c r="B178" s="9" t="str">
        <f>IFERROR(VLOOKUP(A178,'S&amp;P 500'!A:B,2,FALSE),"")</f>
        <v/>
      </c>
      <c r="C178">
        <v>0.08</v>
      </c>
      <c r="D178" t="str">
        <f>IFERROR(VLOOKUP(A178,VIX!A:B,2,FALSE),"")</f>
        <v/>
      </c>
      <c r="E178" t="str">
        <f>IFERROR(VLOOKUP(A178,OVX!A:B,2,FALSE),"")</f>
        <v/>
      </c>
      <c r="F178" t="str">
        <f>IFERROR(VLOOKUP(A178,USO!A:B,2,FALSE),"")</f>
        <v/>
      </c>
      <c r="G178" t="str">
        <f>IFERROR(VLOOKUP(A178,DXY!A:B,2,FALSE),"")</f>
        <v/>
      </c>
      <c r="H178" t="str">
        <f>IFERROR(VLOOKUP(A178,'Crude Oil'!A:B,2,FALSE),"")</f>
        <v/>
      </c>
    </row>
    <row r="179" spans="1:8" ht="18">
      <c r="A179" s="1">
        <v>44374</v>
      </c>
      <c r="B179" s="9" t="str">
        <f>IFERROR(VLOOKUP(A179,'S&amp;P 500'!A:B,2,FALSE),"")</f>
        <v/>
      </c>
      <c r="C179">
        <v>0.08</v>
      </c>
      <c r="D179" t="str">
        <f>IFERROR(VLOOKUP(A179,VIX!A:B,2,FALSE),"")</f>
        <v/>
      </c>
      <c r="E179" t="str">
        <f>IFERROR(VLOOKUP(A179,OVX!A:B,2,FALSE),"")</f>
        <v/>
      </c>
      <c r="F179" t="str">
        <f>IFERROR(VLOOKUP(A179,USO!A:B,2,FALSE),"")</f>
        <v/>
      </c>
      <c r="G179" t="str">
        <f>IFERROR(VLOOKUP(A179,DXY!A:B,2,FALSE),"")</f>
        <v/>
      </c>
      <c r="H179" t="str">
        <f>IFERROR(VLOOKUP(A179,'Crude Oil'!A:B,2,FALSE),"")</f>
        <v/>
      </c>
    </row>
    <row r="180" spans="1:8" ht="18">
      <c r="A180" s="1">
        <v>44375</v>
      </c>
      <c r="B180" s="9">
        <f>IFERROR(VLOOKUP(A180,'S&amp;P 500'!A:B,2,FALSE),"")</f>
        <v>4290.6099999999997</v>
      </c>
      <c r="C180">
        <v>0.08</v>
      </c>
      <c r="D180">
        <f>IFERROR(VLOOKUP(A180,VIX!A:B,2,FALSE),"")</f>
        <v>15.76</v>
      </c>
      <c r="E180">
        <f>IFERROR(VLOOKUP(A180,OVX!A:B,2,FALSE),"")</f>
        <v>31.86</v>
      </c>
      <c r="F180">
        <f>IFERROR(VLOOKUP(A180,USO!A:B,2,FALSE),"")</f>
        <v>49.54</v>
      </c>
      <c r="G180">
        <f>IFERROR(VLOOKUP(A180,DXY!A:B,2,FALSE),"")</f>
        <v>91.89</v>
      </c>
      <c r="H180">
        <f>IFERROR(VLOOKUP(A180,'Crude Oil'!A:B,2,FALSE),"")</f>
        <v>72.98</v>
      </c>
    </row>
    <row r="181" spans="1:8" ht="18">
      <c r="A181" s="1">
        <v>44376</v>
      </c>
      <c r="B181" s="9">
        <f>IFERROR(VLOOKUP(A181,'S&amp;P 500'!A:B,2,FALSE),"")</f>
        <v>4291.8</v>
      </c>
      <c r="C181">
        <v>0.08</v>
      </c>
      <c r="D181">
        <f>IFERROR(VLOOKUP(A181,VIX!A:B,2,FALSE),"")</f>
        <v>16.02</v>
      </c>
      <c r="E181">
        <f>IFERROR(VLOOKUP(A181,OVX!A:B,2,FALSE),"")</f>
        <v>31.99</v>
      </c>
      <c r="F181">
        <f>IFERROR(VLOOKUP(A181,USO!A:B,2,FALSE),"")</f>
        <v>49.89</v>
      </c>
      <c r="G181">
        <f>IFERROR(VLOOKUP(A181,DXY!A:B,2,FALSE),"")</f>
        <v>92.05</v>
      </c>
      <c r="H181">
        <f>IFERROR(VLOOKUP(A181,'Crude Oil'!A:B,2,FALSE),"")</f>
        <v>73.14</v>
      </c>
    </row>
    <row r="182" spans="1:8" ht="18">
      <c r="A182" s="1">
        <v>44377</v>
      </c>
      <c r="B182" s="9">
        <f>IFERROR(VLOOKUP(A182,'S&amp;P 500'!A:B,2,FALSE),"")</f>
        <v>4297.5</v>
      </c>
      <c r="C182">
        <v>0.08</v>
      </c>
      <c r="D182">
        <f>IFERROR(VLOOKUP(A182,VIX!A:B,2,FALSE),"")</f>
        <v>15.83</v>
      </c>
      <c r="E182">
        <f>IFERROR(VLOOKUP(A182,OVX!A:B,2,FALSE),"")</f>
        <v>32.74</v>
      </c>
      <c r="F182">
        <f>IFERROR(VLOOKUP(A182,USO!A:B,2,FALSE),"")</f>
        <v>49.88</v>
      </c>
      <c r="G182">
        <f>IFERROR(VLOOKUP(A182,DXY!A:B,2,FALSE),"")</f>
        <v>92.44</v>
      </c>
      <c r="H182">
        <f>IFERROR(VLOOKUP(A182,'Crude Oil'!A:B,2,FALSE),"")</f>
        <v>73.52</v>
      </c>
    </row>
    <row r="183" spans="1:8" ht="18">
      <c r="A183" s="1">
        <v>44378</v>
      </c>
      <c r="B183" s="9">
        <f>IFERROR(VLOOKUP(A183,'S&amp;P 500'!A:B,2,FALSE),"")</f>
        <v>4319.9399999999996</v>
      </c>
      <c r="C183">
        <v>0.1</v>
      </c>
      <c r="D183">
        <f>IFERROR(VLOOKUP(A183,VIX!A:B,2,FALSE),"")</f>
        <v>15.48</v>
      </c>
      <c r="E183">
        <f>IFERROR(VLOOKUP(A183,OVX!A:B,2,FALSE),"")</f>
        <v>32.47</v>
      </c>
      <c r="F183">
        <f>IFERROR(VLOOKUP(A183,USO!A:B,2,FALSE),"")</f>
        <v>50.62</v>
      </c>
      <c r="G183">
        <f>IFERROR(VLOOKUP(A183,DXY!A:B,2,FALSE),"")</f>
        <v>92.6</v>
      </c>
      <c r="H183">
        <f>IFERROR(VLOOKUP(A183,'Crude Oil'!A:B,2,FALSE),"")</f>
        <v>75.33</v>
      </c>
    </row>
    <row r="184" spans="1:8" ht="18">
      <c r="A184" s="1">
        <v>44379</v>
      </c>
      <c r="B184" s="9">
        <f>IFERROR(VLOOKUP(A184,'S&amp;P 500'!A:B,2,FALSE),"")</f>
        <v>4352.34</v>
      </c>
      <c r="C184">
        <v>0.1</v>
      </c>
      <c r="D184">
        <f>IFERROR(VLOOKUP(A184,VIX!A:B,2,FALSE),"")</f>
        <v>15.07</v>
      </c>
      <c r="E184">
        <f>IFERROR(VLOOKUP(A184,OVX!A:B,2,FALSE),"")</f>
        <v>32.869999999999997</v>
      </c>
      <c r="F184">
        <f>IFERROR(VLOOKUP(A184,USO!A:B,2,FALSE),"")</f>
        <v>50.93</v>
      </c>
      <c r="G184">
        <f>IFERROR(VLOOKUP(A184,DXY!A:B,2,FALSE),"")</f>
        <v>92.23</v>
      </c>
      <c r="H184">
        <f>IFERROR(VLOOKUP(A184,'Crude Oil'!A:B,2,FALSE),"")</f>
        <v>75.37</v>
      </c>
    </row>
    <row r="185" spans="1:8" ht="18">
      <c r="A185" s="1">
        <v>44380</v>
      </c>
      <c r="B185" s="9" t="str">
        <f>IFERROR(VLOOKUP(A185,'S&amp;P 500'!A:B,2,FALSE),"")</f>
        <v/>
      </c>
      <c r="C185">
        <v>0.1</v>
      </c>
      <c r="D185" t="str">
        <f>IFERROR(VLOOKUP(A185,VIX!A:B,2,FALSE),"")</f>
        <v/>
      </c>
      <c r="E185" t="str">
        <f>IFERROR(VLOOKUP(A185,OVX!A:B,2,FALSE),"")</f>
        <v/>
      </c>
      <c r="F185" t="str">
        <f>IFERROR(VLOOKUP(A185,USO!A:B,2,FALSE),"")</f>
        <v/>
      </c>
      <c r="G185" t="str">
        <f>IFERROR(VLOOKUP(A185,DXY!A:B,2,FALSE),"")</f>
        <v/>
      </c>
      <c r="H185" t="str">
        <f>IFERROR(VLOOKUP(A185,'Crude Oil'!A:B,2,FALSE),"")</f>
        <v/>
      </c>
    </row>
    <row r="186" spans="1:8" ht="18">
      <c r="A186" s="1">
        <v>44381</v>
      </c>
      <c r="B186" s="9" t="str">
        <f>IFERROR(VLOOKUP(A186,'S&amp;P 500'!A:B,2,FALSE),"")</f>
        <v/>
      </c>
      <c r="C186">
        <v>0.1</v>
      </c>
      <c r="D186" t="str">
        <f>IFERROR(VLOOKUP(A186,VIX!A:B,2,FALSE),"")</f>
        <v/>
      </c>
      <c r="E186" t="str">
        <f>IFERROR(VLOOKUP(A186,OVX!A:B,2,FALSE),"")</f>
        <v/>
      </c>
      <c r="F186" t="str">
        <f>IFERROR(VLOOKUP(A186,USO!A:B,2,FALSE),"")</f>
        <v/>
      </c>
      <c r="G186" t="str">
        <f>IFERROR(VLOOKUP(A186,DXY!A:B,2,FALSE),"")</f>
        <v/>
      </c>
      <c r="H186" t="str">
        <f>IFERROR(VLOOKUP(A186,'Crude Oil'!A:B,2,FALSE),"")</f>
        <v/>
      </c>
    </row>
    <row r="187" spans="1:8" ht="18">
      <c r="A187" s="1">
        <v>44382</v>
      </c>
      <c r="B187" s="9" t="str">
        <f>IFERROR(VLOOKUP(A187,'S&amp;P 500'!A:B,2,FALSE),"")</f>
        <v/>
      </c>
      <c r="C187">
        <v>0.1</v>
      </c>
      <c r="D187" t="str">
        <f>IFERROR(VLOOKUP(A187,VIX!A:B,2,FALSE),"")</f>
        <v>.</v>
      </c>
      <c r="E187" t="str">
        <f>IFERROR(VLOOKUP(A187,OVX!A:B,2,FALSE),"")</f>
        <v/>
      </c>
      <c r="F187" t="str">
        <f>IFERROR(VLOOKUP(A187,USO!A:B,2,FALSE),"")</f>
        <v/>
      </c>
      <c r="G187">
        <f>IFERROR(VLOOKUP(A187,DXY!A:B,2,FALSE),"")</f>
        <v>92.21</v>
      </c>
      <c r="H187">
        <f>IFERROR(VLOOKUP(A187,'Crude Oil'!A:B,2,FALSE),"")</f>
        <v>0</v>
      </c>
    </row>
    <row r="188" spans="1:8" ht="18">
      <c r="A188" s="1">
        <v>44383</v>
      </c>
      <c r="B188" s="9">
        <f>IFERROR(VLOOKUP(A188,'S&amp;P 500'!A:B,2,FALSE),"")</f>
        <v>4343.54</v>
      </c>
      <c r="C188">
        <v>0.1</v>
      </c>
      <c r="D188">
        <f>IFERROR(VLOOKUP(A188,VIX!A:B,2,FALSE),"")</f>
        <v>16.440000000000001</v>
      </c>
      <c r="E188">
        <f>IFERROR(VLOOKUP(A188,OVX!A:B,2,FALSE),"")</f>
        <v>37.590000000000003</v>
      </c>
      <c r="F188">
        <f>IFERROR(VLOOKUP(A188,USO!A:B,2,FALSE),"")</f>
        <v>49.9</v>
      </c>
      <c r="G188">
        <f>IFERROR(VLOOKUP(A188,DXY!A:B,2,FALSE),"")</f>
        <v>92.55</v>
      </c>
      <c r="H188">
        <f>IFERROR(VLOOKUP(A188,'Crude Oil'!A:B,2,FALSE),"")</f>
        <v>73.62</v>
      </c>
    </row>
    <row r="189" spans="1:8" ht="18">
      <c r="A189" s="1">
        <v>44384</v>
      </c>
      <c r="B189" s="9">
        <f>IFERROR(VLOOKUP(A189,'S&amp;P 500'!A:B,2,FALSE),"")</f>
        <v>4358.13</v>
      </c>
      <c r="C189">
        <v>0.1</v>
      </c>
      <c r="D189">
        <f>IFERROR(VLOOKUP(A189,VIX!A:B,2,FALSE),"")</f>
        <v>16.2</v>
      </c>
      <c r="E189">
        <f>IFERROR(VLOOKUP(A189,OVX!A:B,2,FALSE),"")</f>
        <v>42.01</v>
      </c>
      <c r="F189">
        <f>IFERROR(VLOOKUP(A189,USO!A:B,2,FALSE),"")</f>
        <v>48.66</v>
      </c>
      <c r="G189">
        <f>IFERROR(VLOOKUP(A189,DXY!A:B,2,FALSE),"")</f>
        <v>92.64</v>
      </c>
      <c r="H189">
        <f>IFERROR(VLOOKUP(A189,'Crude Oil'!A:B,2,FALSE),"")</f>
        <v>72.22</v>
      </c>
    </row>
    <row r="190" spans="1:8" ht="18">
      <c r="A190" s="1">
        <v>44385</v>
      </c>
      <c r="B190" s="9">
        <f>IFERROR(VLOOKUP(A190,'S&amp;P 500'!A:B,2,FALSE),"")</f>
        <v>4320.82</v>
      </c>
      <c r="C190">
        <v>0.1</v>
      </c>
      <c r="D190">
        <f>IFERROR(VLOOKUP(A190,VIX!A:B,2,FALSE),"")</f>
        <v>19</v>
      </c>
      <c r="E190">
        <f>IFERROR(VLOOKUP(A190,OVX!A:B,2,FALSE),"")</f>
        <v>38.799999999999997</v>
      </c>
      <c r="F190">
        <f>IFERROR(VLOOKUP(A190,USO!A:B,2,FALSE),"")</f>
        <v>49.52</v>
      </c>
      <c r="G190">
        <f>IFERROR(VLOOKUP(A190,DXY!A:B,2,FALSE),"")</f>
        <v>92.42</v>
      </c>
      <c r="H190">
        <f>IFERROR(VLOOKUP(A190,'Crude Oil'!A:B,2,FALSE),"")</f>
        <v>72.98</v>
      </c>
    </row>
    <row r="191" spans="1:8" ht="18">
      <c r="A191" s="1">
        <v>44386</v>
      </c>
      <c r="B191" s="9">
        <f>IFERROR(VLOOKUP(A191,'S&amp;P 500'!A:B,2,FALSE),"")</f>
        <v>4369.55</v>
      </c>
      <c r="C191">
        <v>0.1</v>
      </c>
      <c r="D191">
        <f>IFERROR(VLOOKUP(A191,VIX!A:B,2,FALSE),"")</f>
        <v>16.18</v>
      </c>
      <c r="E191">
        <f>IFERROR(VLOOKUP(A191,OVX!A:B,2,FALSE),"")</f>
        <v>37.020000000000003</v>
      </c>
      <c r="F191">
        <f>IFERROR(VLOOKUP(A191,USO!A:B,2,FALSE),"")</f>
        <v>50.41</v>
      </c>
      <c r="G191">
        <f>IFERROR(VLOOKUP(A191,DXY!A:B,2,FALSE),"")</f>
        <v>92.13</v>
      </c>
      <c r="H191">
        <f>IFERROR(VLOOKUP(A191,'Crude Oil'!A:B,2,FALSE),"")</f>
        <v>74.56</v>
      </c>
    </row>
    <row r="192" spans="1:8" ht="18">
      <c r="A192" s="1">
        <v>44387</v>
      </c>
      <c r="B192" s="9" t="str">
        <f>IFERROR(VLOOKUP(A192,'S&amp;P 500'!A:B,2,FALSE),"")</f>
        <v/>
      </c>
      <c r="C192">
        <v>0.1</v>
      </c>
      <c r="D192" t="str">
        <f>IFERROR(VLOOKUP(A192,VIX!A:B,2,FALSE),"")</f>
        <v/>
      </c>
      <c r="E192" t="str">
        <f>IFERROR(VLOOKUP(A192,OVX!A:B,2,FALSE),"")</f>
        <v/>
      </c>
      <c r="F192" t="str">
        <f>IFERROR(VLOOKUP(A192,USO!A:B,2,FALSE),"")</f>
        <v/>
      </c>
      <c r="G192" t="str">
        <f>IFERROR(VLOOKUP(A192,DXY!A:B,2,FALSE),"")</f>
        <v/>
      </c>
      <c r="H192" t="str">
        <f>IFERROR(VLOOKUP(A192,'Crude Oil'!A:B,2,FALSE),"")</f>
        <v/>
      </c>
    </row>
    <row r="193" spans="1:8" ht="18">
      <c r="A193" s="1">
        <v>44388</v>
      </c>
      <c r="B193" s="9" t="str">
        <f>IFERROR(VLOOKUP(A193,'S&amp;P 500'!A:B,2,FALSE),"")</f>
        <v/>
      </c>
      <c r="C193">
        <v>0.1</v>
      </c>
      <c r="D193" t="str">
        <f>IFERROR(VLOOKUP(A193,VIX!A:B,2,FALSE),"")</f>
        <v/>
      </c>
      <c r="E193" t="str">
        <f>IFERROR(VLOOKUP(A193,OVX!A:B,2,FALSE),"")</f>
        <v/>
      </c>
      <c r="F193" t="str">
        <f>IFERROR(VLOOKUP(A193,USO!A:B,2,FALSE),"")</f>
        <v/>
      </c>
      <c r="G193" t="str">
        <f>IFERROR(VLOOKUP(A193,DXY!A:B,2,FALSE),"")</f>
        <v/>
      </c>
      <c r="H193" t="str">
        <f>IFERROR(VLOOKUP(A193,'Crude Oil'!A:B,2,FALSE),"")</f>
        <v/>
      </c>
    </row>
    <row r="194" spans="1:8" ht="18">
      <c r="A194" s="1">
        <v>44389</v>
      </c>
      <c r="B194" s="9">
        <f>IFERROR(VLOOKUP(A194,'S&amp;P 500'!A:B,2,FALSE),"")</f>
        <v>4384.63</v>
      </c>
      <c r="C194">
        <v>0.1</v>
      </c>
      <c r="D194">
        <f>IFERROR(VLOOKUP(A194,VIX!A:B,2,FALSE),"")</f>
        <v>16.170000000000002</v>
      </c>
      <c r="E194">
        <f>IFERROR(VLOOKUP(A194,OVX!A:B,2,FALSE),"")</f>
        <v>38.729999999999997</v>
      </c>
      <c r="F194">
        <f>IFERROR(VLOOKUP(A194,USO!A:B,2,FALSE),"")</f>
        <v>50.31</v>
      </c>
      <c r="G194">
        <f>IFERROR(VLOOKUP(A194,DXY!A:B,2,FALSE),"")</f>
        <v>92.26</v>
      </c>
      <c r="H194">
        <f>IFERROR(VLOOKUP(A194,'Crude Oil'!A:B,2,FALSE),"")</f>
        <v>74.209999999999994</v>
      </c>
    </row>
    <row r="195" spans="1:8" ht="18">
      <c r="A195" s="1">
        <v>44390</v>
      </c>
      <c r="B195" s="9">
        <f>IFERROR(VLOOKUP(A195,'S&amp;P 500'!A:B,2,FALSE),"")</f>
        <v>4369.21</v>
      </c>
      <c r="C195">
        <v>0.1</v>
      </c>
      <c r="D195">
        <f>IFERROR(VLOOKUP(A195,VIX!A:B,2,FALSE),"")</f>
        <v>17.12</v>
      </c>
      <c r="E195">
        <f>IFERROR(VLOOKUP(A195,OVX!A:B,2,FALSE),"")</f>
        <v>35.4</v>
      </c>
      <c r="F195">
        <f>IFERROR(VLOOKUP(A195,USO!A:B,2,FALSE),"")</f>
        <v>51.15</v>
      </c>
      <c r="G195">
        <f>IFERROR(VLOOKUP(A195,DXY!A:B,2,FALSE),"")</f>
        <v>92.75</v>
      </c>
      <c r="H195">
        <f>IFERROR(VLOOKUP(A195,'Crude Oil'!A:B,2,FALSE),"")</f>
        <v>75.239999999999995</v>
      </c>
    </row>
    <row r="196" spans="1:8" ht="18">
      <c r="A196" s="1">
        <v>44391</v>
      </c>
      <c r="B196" s="9">
        <f>IFERROR(VLOOKUP(A196,'S&amp;P 500'!A:B,2,FALSE),"")</f>
        <v>4374.3</v>
      </c>
      <c r="C196">
        <v>0.1</v>
      </c>
      <c r="D196">
        <f>IFERROR(VLOOKUP(A196,VIX!A:B,2,FALSE),"")</f>
        <v>16.329999999999998</v>
      </c>
      <c r="E196">
        <f>IFERROR(VLOOKUP(A196,OVX!A:B,2,FALSE),"")</f>
        <v>38.200000000000003</v>
      </c>
      <c r="F196">
        <f>IFERROR(VLOOKUP(A196,USO!A:B,2,FALSE),"")</f>
        <v>49.7</v>
      </c>
      <c r="G196">
        <f>IFERROR(VLOOKUP(A196,DXY!A:B,2,FALSE),"")</f>
        <v>92.41</v>
      </c>
      <c r="H196">
        <f>IFERROR(VLOOKUP(A196,'Crude Oil'!A:B,2,FALSE),"")</f>
        <v>73.06</v>
      </c>
    </row>
    <row r="197" spans="1:8" ht="18">
      <c r="A197" s="1">
        <v>44392</v>
      </c>
      <c r="B197" s="9">
        <f>IFERROR(VLOOKUP(A197,'S&amp;P 500'!A:B,2,FALSE),"")</f>
        <v>4360.03</v>
      </c>
      <c r="C197">
        <v>0.1</v>
      </c>
      <c r="D197">
        <f>IFERROR(VLOOKUP(A197,VIX!A:B,2,FALSE),"")</f>
        <v>17.010000000000002</v>
      </c>
      <c r="E197">
        <f>IFERROR(VLOOKUP(A197,OVX!A:B,2,FALSE),"")</f>
        <v>38.04</v>
      </c>
      <c r="F197">
        <f>IFERROR(VLOOKUP(A197,USO!A:B,2,FALSE),"")</f>
        <v>49.04</v>
      </c>
      <c r="G197">
        <f>IFERROR(VLOOKUP(A197,DXY!A:B,2,FALSE),"")</f>
        <v>92.62</v>
      </c>
      <c r="H197">
        <f>IFERROR(VLOOKUP(A197,'Crude Oil'!A:B,2,FALSE),"")</f>
        <v>71.67</v>
      </c>
    </row>
    <row r="198" spans="1:8" ht="18">
      <c r="A198" s="1">
        <v>44393</v>
      </c>
      <c r="B198" s="9">
        <f>IFERROR(VLOOKUP(A198,'S&amp;P 500'!A:B,2,FALSE),"")</f>
        <v>4327.16</v>
      </c>
      <c r="C198">
        <v>0.1</v>
      </c>
      <c r="D198">
        <f>IFERROR(VLOOKUP(A198,VIX!A:B,2,FALSE),"")</f>
        <v>18.45</v>
      </c>
      <c r="E198">
        <f>IFERROR(VLOOKUP(A198,OVX!A:B,2,FALSE),"")</f>
        <v>37.15</v>
      </c>
      <c r="F198">
        <f>IFERROR(VLOOKUP(A198,USO!A:B,2,FALSE),"")</f>
        <v>49.14</v>
      </c>
      <c r="G198">
        <f>IFERROR(VLOOKUP(A198,DXY!A:B,2,FALSE),"")</f>
        <v>92.69</v>
      </c>
      <c r="H198">
        <f>IFERROR(VLOOKUP(A198,'Crude Oil'!A:B,2,FALSE),"")</f>
        <v>71.760000000000005</v>
      </c>
    </row>
    <row r="199" spans="1:8" ht="18">
      <c r="A199" s="1">
        <v>44394</v>
      </c>
      <c r="B199" s="9" t="str">
        <f>IFERROR(VLOOKUP(A199,'S&amp;P 500'!A:B,2,FALSE),"")</f>
        <v/>
      </c>
      <c r="C199">
        <v>0.1</v>
      </c>
      <c r="D199" t="str">
        <f>IFERROR(VLOOKUP(A199,VIX!A:B,2,FALSE),"")</f>
        <v/>
      </c>
      <c r="E199" t="str">
        <f>IFERROR(VLOOKUP(A199,OVX!A:B,2,FALSE),"")</f>
        <v/>
      </c>
      <c r="F199" t="str">
        <f>IFERROR(VLOOKUP(A199,USO!A:B,2,FALSE),"")</f>
        <v/>
      </c>
      <c r="G199" t="str">
        <f>IFERROR(VLOOKUP(A199,DXY!A:B,2,FALSE),"")</f>
        <v/>
      </c>
      <c r="H199" t="str">
        <f>IFERROR(VLOOKUP(A199,'Crude Oil'!A:B,2,FALSE),"")</f>
        <v/>
      </c>
    </row>
    <row r="200" spans="1:8" ht="18">
      <c r="A200" s="1">
        <v>44395</v>
      </c>
      <c r="B200" s="9" t="str">
        <f>IFERROR(VLOOKUP(A200,'S&amp;P 500'!A:B,2,FALSE),"")</f>
        <v/>
      </c>
      <c r="C200">
        <v>0.1</v>
      </c>
      <c r="D200" t="str">
        <f>IFERROR(VLOOKUP(A200,VIX!A:B,2,FALSE),"")</f>
        <v/>
      </c>
      <c r="E200" t="str">
        <f>IFERROR(VLOOKUP(A200,OVX!A:B,2,FALSE),"")</f>
        <v/>
      </c>
      <c r="F200" t="str">
        <f>IFERROR(VLOOKUP(A200,USO!A:B,2,FALSE),"")</f>
        <v/>
      </c>
      <c r="G200" t="str">
        <f>IFERROR(VLOOKUP(A200,DXY!A:B,2,FALSE),"")</f>
        <v/>
      </c>
      <c r="H200" t="str">
        <f>IFERROR(VLOOKUP(A200,'Crude Oil'!A:B,2,FALSE),"")</f>
        <v/>
      </c>
    </row>
    <row r="201" spans="1:8" ht="18">
      <c r="A201" s="1">
        <v>44396</v>
      </c>
      <c r="B201" s="9">
        <f>IFERROR(VLOOKUP(A201,'S&amp;P 500'!A:B,2,FALSE),"")</f>
        <v>4258.49</v>
      </c>
      <c r="C201">
        <v>0.1</v>
      </c>
      <c r="D201">
        <f>IFERROR(VLOOKUP(A201,VIX!A:B,2,FALSE),"")</f>
        <v>22.5</v>
      </c>
      <c r="E201">
        <f>IFERROR(VLOOKUP(A201,OVX!A:B,2,FALSE),"")</f>
        <v>46.36</v>
      </c>
      <c r="F201">
        <f>IFERROR(VLOOKUP(A201,USO!A:B,2,FALSE),"")</f>
        <v>45.84</v>
      </c>
      <c r="G201">
        <f>IFERROR(VLOOKUP(A201,DXY!A:B,2,FALSE),"")</f>
        <v>92.89</v>
      </c>
      <c r="H201">
        <f>IFERROR(VLOOKUP(A201,'Crude Oil'!A:B,2,FALSE),"")</f>
        <v>66.45</v>
      </c>
    </row>
    <row r="202" spans="1:8" ht="18">
      <c r="A202" s="1">
        <v>44397</v>
      </c>
      <c r="B202" s="9">
        <f>IFERROR(VLOOKUP(A202,'S&amp;P 500'!A:B,2,FALSE),"")</f>
        <v>4323.0600000000004</v>
      </c>
      <c r="C202">
        <v>0.1</v>
      </c>
      <c r="D202">
        <f>IFERROR(VLOOKUP(A202,VIX!A:B,2,FALSE),"")</f>
        <v>19.73</v>
      </c>
      <c r="E202">
        <f>IFERROR(VLOOKUP(A202,OVX!A:B,2,FALSE),"")</f>
        <v>52.26</v>
      </c>
      <c r="F202">
        <f>IFERROR(VLOOKUP(A202,USO!A:B,2,FALSE),"")</f>
        <v>46.51</v>
      </c>
      <c r="G202">
        <f>IFERROR(VLOOKUP(A202,DXY!A:B,2,FALSE),"")</f>
        <v>92.97</v>
      </c>
      <c r="H202">
        <f>IFERROR(VLOOKUP(A202,'Crude Oil'!A:B,2,FALSE),"")</f>
        <v>67.319999999999993</v>
      </c>
    </row>
    <row r="203" spans="1:8" ht="18">
      <c r="A203" s="1">
        <v>44398</v>
      </c>
      <c r="B203" s="9">
        <f>IFERROR(VLOOKUP(A203,'S&amp;P 500'!A:B,2,FALSE),"")</f>
        <v>4358.6899999999996</v>
      </c>
      <c r="C203">
        <v>0.1</v>
      </c>
      <c r="D203">
        <f>IFERROR(VLOOKUP(A203,VIX!A:B,2,FALSE),"")</f>
        <v>17.91</v>
      </c>
      <c r="E203">
        <f>IFERROR(VLOOKUP(A203,OVX!A:B,2,FALSE),"")</f>
        <v>42.91</v>
      </c>
      <c r="F203">
        <f>IFERROR(VLOOKUP(A203,USO!A:B,2,FALSE),"")</f>
        <v>48.27</v>
      </c>
      <c r="G203">
        <f>IFERROR(VLOOKUP(A203,DXY!A:B,2,FALSE),"")</f>
        <v>92.75</v>
      </c>
      <c r="H203">
        <f>IFERROR(VLOOKUP(A203,'Crude Oil'!A:B,2,FALSE),"")</f>
        <v>70.260000000000005</v>
      </c>
    </row>
    <row r="204" spans="1:8" ht="18">
      <c r="A204" s="1">
        <v>44399</v>
      </c>
      <c r="B204" s="9">
        <f>IFERROR(VLOOKUP(A204,'S&amp;P 500'!A:B,2,FALSE),"")</f>
        <v>4367.4799999999996</v>
      </c>
      <c r="C204">
        <v>0.1</v>
      </c>
      <c r="D204">
        <f>IFERROR(VLOOKUP(A204,VIX!A:B,2,FALSE),"")</f>
        <v>17.690000000000001</v>
      </c>
      <c r="E204">
        <f>IFERROR(VLOOKUP(A204,OVX!A:B,2,FALSE),"")</f>
        <v>36.44</v>
      </c>
      <c r="F204">
        <f>IFERROR(VLOOKUP(A204,USO!A:B,2,FALSE),"")</f>
        <v>49.17</v>
      </c>
      <c r="G204">
        <f>IFERROR(VLOOKUP(A204,DXY!A:B,2,FALSE),"")</f>
        <v>92.82</v>
      </c>
      <c r="H204">
        <f>IFERROR(VLOOKUP(A204,'Crude Oil'!A:B,2,FALSE),"")</f>
        <v>72.150000000000006</v>
      </c>
    </row>
    <row r="205" spans="1:8" ht="18">
      <c r="A205" s="1">
        <v>44400</v>
      </c>
      <c r="B205" s="9">
        <f>IFERROR(VLOOKUP(A205,'S&amp;P 500'!A:B,2,FALSE),"")</f>
        <v>4411.79</v>
      </c>
      <c r="C205">
        <v>0.1</v>
      </c>
      <c r="D205">
        <f>IFERROR(VLOOKUP(A205,VIX!A:B,2,FALSE),"")</f>
        <v>17.2</v>
      </c>
      <c r="E205">
        <f>IFERROR(VLOOKUP(A205,OVX!A:B,2,FALSE),"")</f>
        <v>34.049999999999997</v>
      </c>
      <c r="F205">
        <f>IFERROR(VLOOKUP(A205,USO!A:B,2,FALSE),"")</f>
        <v>49.47</v>
      </c>
      <c r="G205">
        <f>IFERROR(VLOOKUP(A205,DXY!A:B,2,FALSE),"")</f>
        <v>92.91</v>
      </c>
      <c r="H205">
        <f>IFERROR(VLOOKUP(A205,'Crude Oil'!A:B,2,FALSE),"")</f>
        <v>72.239999999999995</v>
      </c>
    </row>
    <row r="206" spans="1:8" ht="18">
      <c r="A206" s="1">
        <v>44401</v>
      </c>
      <c r="B206" s="9" t="str">
        <f>IFERROR(VLOOKUP(A206,'S&amp;P 500'!A:B,2,FALSE),"")</f>
        <v/>
      </c>
      <c r="C206">
        <v>0.1</v>
      </c>
      <c r="D206" t="str">
        <f>IFERROR(VLOOKUP(A206,VIX!A:B,2,FALSE),"")</f>
        <v/>
      </c>
      <c r="E206" t="str">
        <f>IFERROR(VLOOKUP(A206,OVX!A:B,2,FALSE),"")</f>
        <v/>
      </c>
      <c r="F206" t="str">
        <f>IFERROR(VLOOKUP(A206,USO!A:B,2,FALSE),"")</f>
        <v/>
      </c>
      <c r="G206" t="str">
        <f>IFERROR(VLOOKUP(A206,DXY!A:B,2,FALSE),"")</f>
        <v/>
      </c>
      <c r="H206" t="str">
        <f>IFERROR(VLOOKUP(A206,'Crude Oil'!A:B,2,FALSE),"")</f>
        <v/>
      </c>
    </row>
    <row r="207" spans="1:8" ht="18">
      <c r="A207" s="1">
        <v>44402</v>
      </c>
      <c r="B207" s="9" t="str">
        <f>IFERROR(VLOOKUP(A207,'S&amp;P 500'!A:B,2,FALSE),"")</f>
        <v/>
      </c>
      <c r="C207">
        <v>0.1</v>
      </c>
      <c r="D207" t="str">
        <f>IFERROR(VLOOKUP(A207,VIX!A:B,2,FALSE),"")</f>
        <v/>
      </c>
      <c r="E207" t="str">
        <f>IFERROR(VLOOKUP(A207,OVX!A:B,2,FALSE),"")</f>
        <v/>
      </c>
      <c r="F207" t="str">
        <f>IFERROR(VLOOKUP(A207,USO!A:B,2,FALSE),"")</f>
        <v/>
      </c>
      <c r="G207" t="str">
        <f>IFERROR(VLOOKUP(A207,DXY!A:B,2,FALSE),"")</f>
        <v/>
      </c>
      <c r="H207" t="str">
        <f>IFERROR(VLOOKUP(A207,'Crude Oil'!A:B,2,FALSE),"")</f>
        <v/>
      </c>
    </row>
    <row r="208" spans="1:8" ht="18">
      <c r="A208" s="1">
        <v>44403</v>
      </c>
      <c r="B208" s="9">
        <f>IFERROR(VLOOKUP(A208,'S&amp;P 500'!A:B,2,FALSE),"")</f>
        <v>4422.3</v>
      </c>
      <c r="C208">
        <v>0.1</v>
      </c>
      <c r="D208">
        <f>IFERROR(VLOOKUP(A208,VIX!A:B,2,FALSE),"")</f>
        <v>17.579999999999998</v>
      </c>
      <c r="E208">
        <f>IFERROR(VLOOKUP(A208,OVX!A:B,2,FALSE),"")</f>
        <v>35.590000000000003</v>
      </c>
      <c r="F208">
        <f>IFERROR(VLOOKUP(A208,USO!A:B,2,FALSE),"")</f>
        <v>49.67</v>
      </c>
      <c r="G208">
        <f>IFERROR(VLOOKUP(A208,DXY!A:B,2,FALSE),"")</f>
        <v>92.65</v>
      </c>
      <c r="H208">
        <f>IFERROR(VLOOKUP(A208,'Crude Oil'!A:B,2,FALSE),"")</f>
        <v>72.150000000000006</v>
      </c>
    </row>
    <row r="209" spans="1:8" ht="18">
      <c r="A209" s="1">
        <v>44404</v>
      </c>
      <c r="B209" s="9">
        <f>IFERROR(VLOOKUP(A209,'S&amp;P 500'!A:B,2,FALSE),"")</f>
        <v>4401.46</v>
      </c>
      <c r="C209">
        <v>0.1</v>
      </c>
      <c r="D209">
        <f>IFERROR(VLOOKUP(A209,VIX!A:B,2,FALSE),"")</f>
        <v>19.36</v>
      </c>
      <c r="E209">
        <f>IFERROR(VLOOKUP(A209,OVX!A:B,2,FALSE),"")</f>
        <v>35.14</v>
      </c>
      <c r="F209">
        <f>IFERROR(VLOOKUP(A209,USO!A:B,2,FALSE),"")</f>
        <v>49.47</v>
      </c>
      <c r="G209">
        <f>IFERROR(VLOOKUP(A209,DXY!A:B,2,FALSE),"")</f>
        <v>92.43</v>
      </c>
      <c r="H209">
        <f>IFERROR(VLOOKUP(A209,'Crude Oil'!A:B,2,FALSE),"")</f>
        <v>71.680000000000007</v>
      </c>
    </row>
    <row r="210" spans="1:8" ht="18">
      <c r="A210" s="1">
        <v>44405</v>
      </c>
      <c r="B210" s="9">
        <f>IFERROR(VLOOKUP(A210,'S&amp;P 500'!A:B,2,FALSE),"")</f>
        <v>4400.6400000000003</v>
      </c>
      <c r="C210">
        <v>0.1</v>
      </c>
      <c r="D210">
        <f>IFERROR(VLOOKUP(A210,VIX!A:B,2,FALSE),"")</f>
        <v>18.309999999999999</v>
      </c>
      <c r="E210">
        <f>IFERROR(VLOOKUP(A210,OVX!A:B,2,FALSE),"")</f>
        <v>34.619999999999997</v>
      </c>
      <c r="F210">
        <f>IFERROR(VLOOKUP(A210,USO!A:B,2,FALSE),"")</f>
        <v>49.72</v>
      </c>
      <c r="G210">
        <f>IFERROR(VLOOKUP(A210,DXY!A:B,2,FALSE),"")</f>
        <v>92.32</v>
      </c>
      <c r="H210">
        <f>IFERROR(VLOOKUP(A210,'Crude Oil'!A:B,2,FALSE),"")</f>
        <v>72.37</v>
      </c>
    </row>
    <row r="211" spans="1:8" ht="18">
      <c r="A211" s="1">
        <v>44406</v>
      </c>
      <c r="B211" s="9">
        <f>IFERROR(VLOOKUP(A211,'S&amp;P 500'!A:B,2,FALSE),"")</f>
        <v>4419.1499999999996</v>
      </c>
      <c r="C211">
        <v>0.1</v>
      </c>
      <c r="D211">
        <f>IFERROR(VLOOKUP(A211,VIX!A:B,2,FALSE),"")</f>
        <v>17.7</v>
      </c>
      <c r="E211">
        <f>IFERROR(VLOOKUP(A211,OVX!A:B,2,FALSE),"")</f>
        <v>33.36</v>
      </c>
      <c r="F211">
        <f>IFERROR(VLOOKUP(A211,USO!A:B,2,FALSE),"")</f>
        <v>50.64</v>
      </c>
      <c r="G211">
        <f>IFERROR(VLOOKUP(A211,DXY!A:B,2,FALSE),"")</f>
        <v>91.86</v>
      </c>
      <c r="H211">
        <f>IFERROR(VLOOKUP(A211,'Crude Oil'!A:B,2,FALSE),"")</f>
        <v>73.62</v>
      </c>
    </row>
    <row r="212" spans="1:8" ht="18">
      <c r="A212" s="1">
        <v>44407</v>
      </c>
      <c r="B212" s="9">
        <f>IFERROR(VLOOKUP(A212,'S&amp;P 500'!A:B,2,FALSE),"")</f>
        <v>4395.26</v>
      </c>
      <c r="C212">
        <v>0.1</v>
      </c>
      <c r="D212">
        <f>IFERROR(VLOOKUP(A212,VIX!A:B,2,FALSE),"")</f>
        <v>18.239999999999998</v>
      </c>
      <c r="E212">
        <f>IFERROR(VLOOKUP(A212,OVX!A:B,2,FALSE),"")</f>
        <v>32.85</v>
      </c>
      <c r="F212">
        <f>IFERROR(VLOOKUP(A212,USO!A:B,2,FALSE),"")</f>
        <v>50.66</v>
      </c>
      <c r="G212">
        <f>IFERROR(VLOOKUP(A212,DXY!A:B,2,FALSE),"")</f>
        <v>92.17</v>
      </c>
      <c r="H212">
        <f>IFERROR(VLOOKUP(A212,'Crude Oil'!A:B,2,FALSE),"")</f>
        <v>73.930000000000007</v>
      </c>
    </row>
    <row r="213" spans="1:8" ht="18">
      <c r="A213" s="1">
        <v>44408</v>
      </c>
      <c r="B213" s="9" t="str">
        <f>IFERROR(VLOOKUP(A213,'S&amp;P 500'!A:B,2,FALSE),"")</f>
        <v/>
      </c>
      <c r="C213">
        <v>0.1</v>
      </c>
      <c r="D213" t="str">
        <f>IFERROR(VLOOKUP(A213,VIX!A:B,2,FALSE),"")</f>
        <v/>
      </c>
      <c r="E213" t="str">
        <f>IFERROR(VLOOKUP(A213,OVX!A:B,2,FALSE),"")</f>
        <v/>
      </c>
      <c r="F213" t="str">
        <f>IFERROR(VLOOKUP(A213,USO!A:B,2,FALSE),"")</f>
        <v/>
      </c>
      <c r="G213" t="str">
        <f>IFERROR(VLOOKUP(A213,DXY!A:B,2,FALSE),"")</f>
        <v/>
      </c>
      <c r="H213" t="str">
        <f>IFERROR(VLOOKUP(A213,'Crude Oil'!A:B,2,FALSE),"")</f>
        <v/>
      </c>
    </row>
    <row r="214" spans="1:8" ht="18">
      <c r="A214" s="1">
        <v>44409</v>
      </c>
      <c r="B214" s="9" t="str">
        <f>IFERROR(VLOOKUP(A214,'S&amp;P 500'!A:B,2,FALSE),"")</f>
        <v/>
      </c>
      <c r="C214">
        <v>0.09</v>
      </c>
      <c r="D214" t="str">
        <f>IFERROR(VLOOKUP(A214,VIX!A:B,2,FALSE),"")</f>
        <v/>
      </c>
      <c r="E214" t="str">
        <f>IFERROR(VLOOKUP(A214,OVX!A:B,2,FALSE),"")</f>
        <v/>
      </c>
      <c r="F214" t="str">
        <f>IFERROR(VLOOKUP(A214,USO!A:B,2,FALSE),"")</f>
        <v/>
      </c>
      <c r="G214" t="str">
        <f>IFERROR(VLOOKUP(A214,DXY!A:B,2,FALSE),"")</f>
        <v/>
      </c>
      <c r="H214" t="str">
        <f>IFERROR(VLOOKUP(A214,'Crude Oil'!A:B,2,FALSE),"")</f>
        <v/>
      </c>
    </row>
    <row r="215" spans="1:8" ht="18">
      <c r="A215" s="1">
        <v>44410</v>
      </c>
      <c r="B215" s="9">
        <f>IFERROR(VLOOKUP(A215,'S&amp;P 500'!A:B,2,FALSE),"")</f>
        <v>4387.16</v>
      </c>
      <c r="C215">
        <v>0.09</v>
      </c>
      <c r="D215">
        <f>IFERROR(VLOOKUP(A215,VIX!A:B,2,FALSE),"")</f>
        <v>19.46</v>
      </c>
      <c r="E215">
        <f>IFERROR(VLOOKUP(A215,OVX!A:B,2,FALSE),"")</f>
        <v>36.229999999999997</v>
      </c>
      <c r="F215">
        <f>IFERROR(VLOOKUP(A215,USO!A:B,2,FALSE),"")</f>
        <v>49.18</v>
      </c>
      <c r="G215">
        <f>IFERROR(VLOOKUP(A215,DXY!A:B,2,FALSE),"")</f>
        <v>92.05</v>
      </c>
      <c r="H215">
        <f>IFERROR(VLOOKUP(A215,'Crude Oil'!A:B,2,FALSE),"")</f>
        <v>71.31</v>
      </c>
    </row>
    <row r="216" spans="1:8" ht="18">
      <c r="A216" s="1">
        <v>44411</v>
      </c>
      <c r="B216" s="9">
        <f>IFERROR(VLOOKUP(A216,'S&amp;P 500'!A:B,2,FALSE),"")</f>
        <v>4423.1499999999996</v>
      </c>
      <c r="C216">
        <v>0.09</v>
      </c>
      <c r="D216">
        <f>IFERROR(VLOOKUP(A216,VIX!A:B,2,FALSE),"")</f>
        <v>18.04</v>
      </c>
      <c r="E216">
        <f>IFERROR(VLOOKUP(A216,OVX!A:B,2,FALSE),"")</f>
        <v>37.549999999999997</v>
      </c>
      <c r="F216">
        <f>IFERROR(VLOOKUP(A216,USO!A:B,2,FALSE),"")</f>
        <v>48.85</v>
      </c>
      <c r="G216">
        <f>IFERROR(VLOOKUP(A216,DXY!A:B,2,FALSE),"")</f>
        <v>92.08</v>
      </c>
      <c r="H216">
        <f>IFERROR(VLOOKUP(A216,'Crude Oil'!A:B,2,FALSE),"")</f>
        <v>70.64</v>
      </c>
    </row>
    <row r="217" spans="1:8" ht="18">
      <c r="A217" s="1">
        <v>44412</v>
      </c>
      <c r="B217" s="9">
        <f>IFERROR(VLOOKUP(A217,'S&amp;P 500'!A:B,2,FALSE),"")</f>
        <v>4402.66</v>
      </c>
      <c r="C217">
        <v>0.09</v>
      </c>
      <c r="D217">
        <f>IFERROR(VLOOKUP(A217,VIX!A:B,2,FALSE),"")</f>
        <v>17.97</v>
      </c>
      <c r="E217">
        <f>IFERROR(VLOOKUP(A217,OVX!A:B,2,FALSE),"")</f>
        <v>42.27</v>
      </c>
      <c r="F217">
        <f>IFERROR(VLOOKUP(A217,USO!A:B,2,FALSE),"")</f>
        <v>47.2</v>
      </c>
      <c r="G217">
        <f>IFERROR(VLOOKUP(A217,DXY!A:B,2,FALSE),"")</f>
        <v>92.27</v>
      </c>
      <c r="H217">
        <f>IFERROR(VLOOKUP(A217,'Crude Oil'!A:B,2,FALSE),"")</f>
        <v>68.19</v>
      </c>
    </row>
    <row r="218" spans="1:8" ht="18">
      <c r="A218" s="1">
        <v>44413</v>
      </c>
      <c r="B218" s="9">
        <f>IFERROR(VLOOKUP(A218,'S&amp;P 500'!A:B,2,FALSE),"")</f>
        <v>4429.1000000000004</v>
      </c>
      <c r="C218">
        <v>0.09</v>
      </c>
      <c r="D218">
        <f>IFERROR(VLOOKUP(A218,VIX!A:B,2,FALSE),"")</f>
        <v>17.28</v>
      </c>
      <c r="E218">
        <f>IFERROR(VLOOKUP(A218,OVX!A:B,2,FALSE),"")</f>
        <v>39.090000000000003</v>
      </c>
      <c r="F218">
        <f>IFERROR(VLOOKUP(A218,USO!A:B,2,FALSE),"")</f>
        <v>48.1</v>
      </c>
      <c r="G218">
        <f>IFERROR(VLOOKUP(A218,DXY!A:B,2,FALSE),"")</f>
        <v>92.24</v>
      </c>
      <c r="H218">
        <f>IFERROR(VLOOKUP(A218,'Crude Oil'!A:B,2,FALSE),"")</f>
        <v>69.099999999999994</v>
      </c>
    </row>
    <row r="219" spans="1:8" ht="18">
      <c r="A219" s="1">
        <v>44414</v>
      </c>
      <c r="B219" s="9">
        <f>IFERROR(VLOOKUP(A219,'S&amp;P 500'!A:B,2,FALSE),"")</f>
        <v>4436.5200000000004</v>
      </c>
      <c r="C219">
        <v>0.09</v>
      </c>
      <c r="D219">
        <f>IFERROR(VLOOKUP(A219,VIX!A:B,2,FALSE),"")</f>
        <v>16.149999999999999</v>
      </c>
      <c r="E219">
        <f>IFERROR(VLOOKUP(A219,OVX!A:B,2,FALSE),"")</f>
        <v>39.31</v>
      </c>
      <c r="F219">
        <f>IFERROR(VLOOKUP(A219,USO!A:B,2,FALSE),"")</f>
        <v>47.57</v>
      </c>
      <c r="G219">
        <f>IFERROR(VLOOKUP(A219,DXY!A:B,2,FALSE),"")</f>
        <v>92.8</v>
      </c>
      <c r="H219">
        <f>IFERROR(VLOOKUP(A219,'Crude Oil'!A:B,2,FALSE),"")</f>
        <v>68.260000000000005</v>
      </c>
    </row>
    <row r="220" spans="1:8" ht="18">
      <c r="A220" s="1">
        <v>44415</v>
      </c>
      <c r="B220" s="9" t="str">
        <f>IFERROR(VLOOKUP(A220,'S&amp;P 500'!A:B,2,FALSE),"")</f>
        <v/>
      </c>
      <c r="C220">
        <v>0.09</v>
      </c>
      <c r="D220" t="str">
        <f>IFERROR(VLOOKUP(A220,VIX!A:B,2,FALSE),"")</f>
        <v/>
      </c>
      <c r="E220" t="str">
        <f>IFERROR(VLOOKUP(A220,OVX!A:B,2,FALSE),"")</f>
        <v/>
      </c>
      <c r="F220" t="str">
        <f>IFERROR(VLOOKUP(A220,USO!A:B,2,FALSE),"")</f>
        <v/>
      </c>
      <c r="G220" t="str">
        <f>IFERROR(VLOOKUP(A220,DXY!A:B,2,FALSE),"")</f>
        <v/>
      </c>
      <c r="H220" t="str">
        <f>IFERROR(VLOOKUP(A220,'Crude Oil'!A:B,2,FALSE),"")</f>
        <v/>
      </c>
    </row>
    <row r="221" spans="1:8" ht="18">
      <c r="A221" s="1">
        <v>44416</v>
      </c>
      <c r="B221" s="9" t="str">
        <f>IFERROR(VLOOKUP(A221,'S&amp;P 500'!A:B,2,FALSE),"")</f>
        <v/>
      </c>
      <c r="C221">
        <v>0.09</v>
      </c>
      <c r="D221" t="str">
        <f>IFERROR(VLOOKUP(A221,VIX!A:B,2,FALSE),"")</f>
        <v/>
      </c>
      <c r="E221" t="str">
        <f>IFERROR(VLOOKUP(A221,OVX!A:B,2,FALSE),"")</f>
        <v/>
      </c>
      <c r="F221" t="str">
        <f>IFERROR(VLOOKUP(A221,USO!A:B,2,FALSE),"")</f>
        <v/>
      </c>
      <c r="G221" t="str">
        <f>IFERROR(VLOOKUP(A221,DXY!A:B,2,FALSE),"")</f>
        <v/>
      </c>
      <c r="H221" t="str">
        <f>IFERROR(VLOOKUP(A221,'Crude Oil'!A:B,2,FALSE),"")</f>
        <v/>
      </c>
    </row>
    <row r="222" spans="1:8" ht="18">
      <c r="A222" s="1">
        <v>44417</v>
      </c>
      <c r="B222" s="9">
        <f>IFERROR(VLOOKUP(A222,'S&amp;P 500'!A:B,2,FALSE),"")</f>
        <v>4432.3500000000004</v>
      </c>
      <c r="C222">
        <v>0.09</v>
      </c>
      <c r="D222">
        <f>IFERROR(VLOOKUP(A222,VIX!A:B,2,FALSE),"")</f>
        <v>16.72</v>
      </c>
      <c r="E222">
        <f>IFERROR(VLOOKUP(A222,OVX!A:B,2,FALSE),"")</f>
        <v>43.28</v>
      </c>
      <c r="F222">
        <f>IFERROR(VLOOKUP(A222,USO!A:B,2,FALSE),"")</f>
        <v>46.6</v>
      </c>
      <c r="G222">
        <f>IFERROR(VLOOKUP(A222,DXY!A:B,2,FALSE),"")</f>
        <v>92.94</v>
      </c>
      <c r="H222">
        <f>IFERROR(VLOOKUP(A222,'Crude Oil'!A:B,2,FALSE),"")</f>
        <v>66.56</v>
      </c>
    </row>
    <row r="223" spans="1:8" ht="18">
      <c r="A223" s="1">
        <v>44418</v>
      </c>
      <c r="B223" s="9">
        <f>IFERROR(VLOOKUP(A223,'S&amp;P 500'!A:B,2,FALSE),"")</f>
        <v>4436.75</v>
      </c>
      <c r="C223">
        <v>0.09</v>
      </c>
      <c r="D223">
        <f>IFERROR(VLOOKUP(A223,VIX!A:B,2,FALSE),"")</f>
        <v>16.79</v>
      </c>
      <c r="E223">
        <f>IFERROR(VLOOKUP(A223,OVX!A:B,2,FALSE),"")</f>
        <v>39.28</v>
      </c>
      <c r="F223">
        <f>IFERROR(VLOOKUP(A223,USO!A:B,2,FALSE),"")</f>
        <v>47.68</v>
      </c>
      <c r="G223">
        <f>IFERROR(VLOOKUP(A223,DXY!A:B,2,FALSE),"")</f>
        <v>93.06</v>
      </c>
      <c r="H223">
        <f>IFERROR(VLOOKUP(A223,'Crude Oil'!A:B,2,FALSE),"")</f>
        <v>68.33</v>
      </c>
    </row>
    <row r="224" spans="1:8" ht="18">
      <c r="A224" s="1">
        <v>44419</v>
      </c>
      <c r="B224" s="9">
        <f>IFERROR(VLOOKUP(A224,'S&amp;P 500'!A:B,2,FALSE),"")</f>
        <v>4447.7</v>
      </c>
      <c r="C224">
        <v>0.09</v>
      </c>
      <c r="D224">
        <f>IFERROR(VLOOKUP(A224,VIX!A:B,2,FALSE),"")</f>
        <v>16.059999999999999</v>
      </c>
      <c r="E224">
        <f>IFERROR(VLOOKUP(A224,OVX!A:B,2,FALSE),"")</f>
        <v>38.32</v>
      </c>
      <c r="F224">
        <f>IFERROR(VLOOKUP(A224,USO!A:B,2,FALSE),"")</f>
        <v>48.3</v>
      </c>
      <c r="G224">
        <f>IFERROR(VLOOKUP(A224,DXY!A:B,2,FALSE),"")</f>
        <v>92.92</v>
      </c>
      <c r="H224">
        <f>IFERROR(VLOOKUP(A224,'Crude Oil'!A:B,2,FALSE),"")</f>
        <v>69.3</v>
      </c>
    </row>
    <row r="225" spans="1:8" ht="18">
      <c r="A225" s="1">
        <v>44420</v>
      </c>
      <c r="B225" s="9">
        <f>IFERROR(VLOOKUP(A225,'S&amp;P 500'!A:B,2,FALSE),"")</f>
        <v>4460.83</v>
      </c>
      <c r="C225">
        <v>0.09</v>
      </c>
      <c r="D225">
        <f>IFERROR(VLOOKUP(A225,VIX!A:B,2,FALSE),"")</f>
        <v>15.59</v>
      </c>
      <c r="E225">
        <f>IFERROR(VLOOKUP(A225,OVX!A:B,2,FALSE),"")</f>
        <v>36.5</v>
      </c>
      <c r="F225">
        <f>IFERROR(VLOOKUP(A225,USO!A:B,2,FALSE),"")</f>
        <v>48.1</v>
      </c>
      <c r="G225">
        <f>IFERROR(VLOOKUP(A225,DXY!A:B,2,FALSE),"")</f>
        <v>93.04</v>
      </c>
      <c r="H225">
        <f>IFERROR(VLOOKUP(A225,'Crude Oil'!A:B,2,FALSE),"")</f>
        <v>69.12</v>
      </c>
    </row>
    <row r="226" spans="1:8" ht="18">
      <c r="A226" s="1">
        <v>44421</v>
      </c>
      <c r="B226" s="9">
        <f>IFERROR(VLOOKUP(A226,'S&amp;P 500'!A:B,2,FALSE),"")</f>
        <v>4468</v>
      </c>
      <c r="C226">
        <v>0.09</v>
      </c>
      <c r="D226">
        <f>IFERROR(VLOOKUP(A226,VIX!A:B,2,FALSE),"")</f>
        <v>15.45</v>
      </c>
      <c r="E226">
        <f>IFERROR(VLOOKUP(A226,OVX!A:B,2,FALSE),"")</f>
        <v>35.909999999999997</v>
      </c>
      <c r="F226">
        <f>IFERROR(VLOOKUP(A226,USO!A:B,2,FALSE),"")</f>
        <v>47.43</v>
      </c>
      <c r="G226">
        <f>IFERROR(VLOOKUP(A226,DXY!A:B,2,FALSE),"")</f>
        <v>92.52</v>
      </c>
      <c r="H226">
        <f>IFERROR(VLOOKUP(A226,'Crude Oil'!A:B,2,FALSE),"")</f>
        <v>68.36</v>
      </c>
    </row>
    <row r="227" spans="1:8" ht="18">
      <c r="A227" s="1">
        <v>44422</v>
      </c>
      <c r="B227" s="9" t="str">
        <f>IFERROR(VLOOKUP(A227,'S&amp;P 500'!A:B,2,FALSE),"")</f>
        <v/>
      </c>
      <c r="C227">
        <v>0.09</v>
      </c>
      <c r="D227" t="str">
        <f>IFERROR(VLOOKUP(A227,VIX!A:B,2,FALSE),"")</f>
        <v/>
      </c>
      <c r="E227" t="str">
        <f>IFERROR(VLOOKUP(A227,OVX!A:B,2,FALSE),"")</f>
        <v/>
      </c>
      <c r="F227" t="str">
        <f>IFERROR(VLOOKUP(A227,USO!A:B,2,FALSE),"")</f>
        <v/>
      </c>
      <c r="G227" t="str">
        <f>IFERROR(VLOOKUP(A227,DXY!A:B,2,FALSE),"")</f>
        <v/>
      </c>
      <c r="H227" t="str">
        <f>IFERROR(VLOOKUP(A227,'Crude Oil'!A:B,2,FALSE),"")</f>
        <v/>
      </c>
    </row>
    <row r="228" spans="1:8" ht="18">
      <c r="A228" s="1">
        <v>44423</v>
      </c>
      <c r="B228" s="9" t="str">
        <f>IFERROR(VLOOKUP(A228,'S&amp;P 500'!A:B,2,FALSE),"")</f>
        <v/>
      </c>
      <c r="C228">
        <v>0.09</v>
      </c>
      <c r="D228" t="str">
        <f>IFERROR(VLOOKUP(A228,VIX!A:B,2,FALSE),"")</f>
        <v/>
      </c>
      <c r="E228" t="str">
        <f>IFERROR(VLOOKUP(A228,OVX!A:B,2,FALSE),"")</f>
        <v/>
      </c>
      <c r="F228" t="str">
        <f>IFERROR(VLOOKUP(A228,USO!A:B,2,FALSE),"")</f>
        <v/>
      </c>
      <c r="G228" t="str">
        <f>IFERROR(VLOOKUP(A228,DXY!A:B,2,FALSE),"")</f>
        <v/>
      </c>
      <c r="H228" t="str">
        <f>IFERROR(VLOOKUP(A228,'Crude Oil'!A:B,2,FALSE),"")</f>
        <v/>
      </c>
    </row>
    <row r="229" spans="1:8" ht="18">
      <c r="A229" s="1">
        <v>44424</v>
      </c>
      <c r="B229" s="9">
        <f>IFERROR(VLOOKUP(A229,'S&amp;P 500'!A:B,2,FALSE),"")</f>
        <v>4479.71</v>
      </c>
      <c r="C229">
        <v>0.09</v>
      </c>
      <c r="D229">
        <f>IFERROR(VLOOKUP(A229,VIX!A:B,2,FALSE),"")</f>
        <v>16.12</v>
      </c>
      <c r="E229">
        <f>IFERROR(VLOOKUP(A229,OVX!A:B,2,FALSE),"")</f>
        <v>38.840000000000003</v>
      </c>
      <c r="F229">
        <f>IFERROR(VLOOKUP(A229,USO!A:B,2,FALSE),"")</f>
        <v>47.04</v>
      </c>
      <c r="G229">
        <f>IFERROR(VLOOKUP(A229,DXY!A:B,2,FALSE),"")</f>
        <v>92.63</v>
      </c>
      <c r="H229">
        <f>IFERROR(VLOOKUP(A229,'Crude Oil'!A:B,2,FALSE),"")</f>
        <v>67.44</v>
      </c>
    </row>
    <row r="230" spans="1:8" ht="18">
      <c r="A230" s="1">
        <v>44425</v>
      </c>
      <c r="B230" s="9">
        <f>IFERROR(VLOOKUP(A230,'S&amp;P 500'!A:B,2,FALSE),"")</f>
        <v>4448.08</v>
      </c>
      <c r="C230">
        <v>0.09</v>
      </c>
      <c r="D230">
        <f>IFERROR(VLOOKUP(A230,VIX!A:B,2,FALSE),"")</f>
        <v>17.91</v>
      </c>
      <c r="E230">
        <f>IFERROR(VLOOKUP(A230,OVX!A:B,2,FALSE),"")</f>
        <v>39.5</v>
      </c>
      <c r="F230">
        <f>IFERROR(VLOOKUP(A230,USO!A:B,2,FALSE),"")</f>
        <v>46.58</v>
      </c>
      <c r="G230">
        <f>IFERROR(VLOOKUP(A230,DXY!A:B,2,FALSE),"")</f>
        <v>93.13</v>
      </c>
      <c r="H230">
        <f>IFERROR(VLOOKUP(A230,'Crude Oil'!A:B,2,FALSE),"")</f>
        <v>66.5</v>
      </c>
    </row>
    <row r="231" spans="1:8" ht="18">
      <c r="A231" s="1">
        <v>44426</v>
      </c>
      <c r="B231" s="9">
        <f>IFERROR(VLOOKUP(A231,'S&amp;P 500'!A:B,2,FALSE),"")</f>
        <v>4400.2700000000004</v>
      </c>
      <c r="C231">
        <v>0.09</v>
      </c>
      <c r="D231">
        <f>IFERROR(VLOOKUP(A231,VIX!A:B,2,FALSE),"")</f>
        <v>21.57</v>
      </c>
      <c r="E231">
        <f>IFERROR(VLOOKUP(A231,OVX!A:B,2,FALSE),"")</f>
        <v>40.86</v>
      </c>
      <c r="F231">
        <f>IFERROR(VLOOKUP(A231,USO!A:B,2,FALSE),"")</f>
        <v>45.4</v>
      </c>
      <c r="G231">
        <f>IFERROR(VLOOKUP(A231,DXY!A:B,2,FALSE),"")</f>
        <v>93.14</v>
      </c>
      <c r="H231">
        <f>IFERROR(VLOOKUP(A231,'Crude Oil'!A:B,2,FALSE),"")</f>
        <v>65.36</v>
      </c>
    </row>
    <row r="232" spans="1:8" ht="18">
      <c r="A232" s="1">
        <v>44427</v>
      </c>
      <c r="B232" s="9">
        <f>IFERROR(VLOOKUP(A232,'S&amp;P 500'!A:B,2,FALSE),"")</f>
        <v>4405.8</v>
      </c>
      <c r="C232">
        <v>0.09</v>
      </c>
      <c r="D232">
        <f>IFERROR(VLOOKUP(A232,VIX!A:B,2,FALSE),"")</f>
        <v>21.67</v>
      </c>
      <c r="E232">
        <f>IFERROR(VLOOKUP(A232,OVX!A:B,2,FALSE),"")</f>
        <v>40.98</v>
      </c>
      <c r="F232">
        <f>IFERROR(VLOOKUP(A232,USO!A:B,2,FALSE),"")</f>
        <v>44.77</v>
      </c>
      <c r="G232">
        <f>IFERROR(VLOOKUP(A232,DXY!A:B,2,FALSE),"")</f>
        <v>93.57</v>
      </c>
      <c r="H232">
        <f>IFERROR(VLOOKUP(A232,'Crude Oil'!A:B,2,FALSE),"")</f>
        <v>63.69</v>
      </c>
    </row>
    <row r="233" spans="1:8" ht="18">
      <c r="A233" s="1">
        <v>44428</v>
      </c>
      <c r="B233" s="9">
        <f>IFERROR(VLOOKUP(A233,'S&amp;P 500'!A:B,2,FALSE),"")</f>
        <v>4441.67</v>
      </c>
      <c r="C233">
        <v>0.09</v>
      </c>
      <c r="D233">
        <f>IFERROR(VLOOKUP(A233,VIX!A:B,2,FALSE),"")</f>
        <v>18.559999999999999</v>
      </c>
      <c r="E233">
        <f>IFERROR(VLOOKUP(A233,OVX!A:B,2,FALSE),"")</f>
        <v>40.67</v>
      </c>
      <c r="F233">
        <f>IFERROR(VLOOKUP(A233,USO!A:B,2,FALSE),"")</f>
        <v>43.43</v>
      </c>
      <c r="G233">
        <f>IFERROR(VLOOKUP(A233,DXY!A:B,2,FALSE),"")</f>
        <v>93.5</v>
      </c>
      <c r="H233">
        <f>IFERROR(VLOOKUP(A233,'Crude Oil'!A:B,2,FALSE),"")</f>
        <v>62.25</v>
      </c>
    </row>
    <row r="234" spans="1:8" ht="18">
      <c r="A234" s="1">
        <v>44429</v>
      </c>
      <c r="B234" s="9" t="str">
        <f>IFERROR(VLOOKUP(A234,'S&amp;P 500'!A:B,2,FALSE),"")</f>
        <v/>
      </c>
      <c r="C234">
        <v>0.09</v>
      </c>
      <c r="D234" t="str">
        <f>IFERROR(VLOOKUP(A234,VIX!A:B,2,FALSE),"")</f>
        <v/>
      </c>
      <c r="E234" t="str">
        <f>IFERROR(VLOOKUP(A234,OVX!A:B,2,FALSE),"")</f>
        <v/>
      </c>
      <c r="F234" t="str">
        <f>IFERROR(VLOOKUP(A234,USO!A:B,2,FALSE),"")</f>
        <v/>
      </c>
      <c r="G234" t="str">
        <f>IFERROR(VLOOKUP(A234,DXY!A:B,2,FALSE),"")</f>
        <v/>
      </c>
      <c r="H234" t="str">
        <f>IFERROR(VLOOKUP(A234,'Crude Oil'!A:B,2,FALSE),"")</f>
        <v/>
      </c>
    </row>
    <row r="235" spans="1:8" ht="18">
      <c r="A235" s="1">
        <v>44430</v>
      </c>
      <c r="B235" s="9" t="str">
        <f>IFERROR(VLOOKUP(A235,'S&amp;P 500'!A:B,2,FALSE),"")</f>
        <v/>
      </c>
      <c r="C235">
        <v>0.09</v>
      </c>
      <c r="D235" t="str">
        <f>IFERROR(VLOOKUP(A235,VIX!A:B,2,FALSE),"")</f>
        <v/>
      </c>
      <c r="E235" t="str">
        <f>IFERROR(VLOOKUP(A235,OVX!A:B,2,FALSE),"")</f>
        <v/>
      </c>
      <c r="F235" t="str">
        <f>IFERROR(VLOOKUP(A235,USO!A:B,2,FALSE),"")</f>
        <v/>
      </c>
      <c r="G235" t="str">
        <f>IFERROR(VLOOKUP(A235,DXY!A:B,2,FALSE),"")</f>
        <v/>
      </c>
      <c r="H235" t="str">
        <f>IFERROR(VLOOKUP(A235,'Crude Oil'!A:B,2,FALSE),"")</f>
        <v/>
      </c>
    </row>
    <row r="236" spans="1:8" ht="18">
      <c r="A236" s="1">
        <v>44431</v>
      </c>
      <c r="B236" s="9">
        <f>IFERROR(VLOOKUP(A236,'S&amp;P 500'!A:B,2,FALSE),"")</f>
        <v>4479.53</v>
      </c>
      <c r="C236">
        <v>0.09</v>
      </c>
      <c r="D236">
        <f>IFERROR(VLOOKUP(A236,VIX!A:B,2,FALSE),"")</f>
        <v>17.149999999999999</v>
      </c>
      <c r="E236">
        <f>IFERROR(VLOOKUP(A236,OVX!A:B,2,FALSE),"")</f>
        <v>38.67</v>
      </c>
      <c r="F236">
        <f>IFERROR(VLOOKUP(A236,USO!A:B,2,FALSE),"")</f>
        <v>45.85</v>
      </c>
      <c r="G236">
        <f>IFERROR(VLOOKUP(A236,DXY!A:B,2,FALSE),"")</f>
        <v>92.96</v>
      </c>
      <c r="H236">
        <f>IFERROR(VLOOKUP(A236,'Crude Oil'!A:B,2,FALSE),"")</f>
        <v>65.650000000000006</v>
      </c>
    </row>
    <row r="237" spans="1:8" ht="18">
      <c r="A237" s="1">
        <v>44432</v>
      </c>
      <c r="B237" s="9">
        <f>IFERROR(VLOOKUP(A237,'S&amp;P 500'!A:B,2,FALSE),"")</f>
        <v>4486.2299999999996</v>
      </c>
      <c r="C237">
        <v>0.09</v>
      </c>
      <c r="D237">
        <f>IFERROR(VLOOKUP(A237,VIX!A:B,2,FALSE),"")</f>
        <v>17.22</v>
      </c>
      <c r="E237">
        <f>IFERROR(VLOOKUP(A237,OVX!A:B,2,FALSE),"")</f>
        <v>36.79</v>
      </c>
      <c r="F237">
        <f>IFERROR(VLOOKUP(A237,USO!A:B,2,FALSE),"")</f>
        <v>47.37</v>
      </c>
      <c r="G237">
        <f>IFERROR(VLOOKUP(A237,DXY!A:B,2,FALSE),"")</f>
        <v>92.89</v>
      </c>
      <c r="H237">
        <f>IFERROR(VLOOKUP(A237,'Crude Oil'!A:B,2,FALSE),"")</f>
        <v>67.5</v>
      </c>
    </row>
    <row r="238" spans="1:8" ht="18">
      <c r="A238" s="1">
        <v>44433</v>
      </c>
      <c r="B238" s="9">
        <f>IFERROR(VLOOKUP(A238,'S&amp;P 500'!A:B,2,FALSE),"")</f>
        <v>4496.1899999999996</v>
      </c>
      <c r="C238">
        <v>0.09</v>
      </c>
      <c r="D238">
        <f>IFERROR(VLOOKUP(A238,VIX!A:B,2,FALSE),"")</f>
        <v>16.79</v>
      </c>
      <c r="E238">
        <f>IFERROR(VLOOKUP(A238,OVX!A:B,2,FALSE),"")</f>
        <v>35.6</v>
      </c>
      <c r="F238">
        <f>IFERROR(VLOOKUP(A238,USO!A:B,2,FALSE),"")</f>
        <v>47.81</v>
      </c>
      <c r="G238">
        <f>IFERROR(VLOOKUP(A238,DXY!A:B,2,FALSE),"")</f>
        <v>92.82</v>
      </c>
      <c r="H238">
        <f>IFERROR(VLOOKUP(A238,'Crude Oil'!A:B,2,FALSE),"")</f>
        <v>68.540000000000006</v>
      </c>
    </row>
    <row r="239" spans="1:8" ht="18">
      <c r="A239" s="1">
        <v>44434</v>
      </c>
      <c r="B239" s="9">
        <f>IFERROR(VLOOKUP(A239,'S&amp;P 500'!A:B,2,FALSE),"")</f>
        <v>4470</v>
      </c>
      <c r="C239">
        <v>0.09</v>
      </c>
      <c r="D239">
        <f>IFERROR(VLOOKUP(A239,VIX!A:B,2,FALSE),"")</f>
        <v>18.84</v>
      </c>
      <c r="E239">
        <f>IFERROR(VLOOKUP(A239,OVX!A:B,2,FALSE),"")</f>
        <v>36.33</v>
      </c>
      <c r="F239">
        <f>IFERROR(VLOOKUP(A239,USO!A:B,2,FALSE),"")</f>
        <v>47.48</v>
      </c>
      <c r="G239">
        <f>IFERROR(VLOOKUP(A239,DXY!A:B,2,FALSE),"")</f>
        <v>93.06</v>
      </c>
      <c r="H239">
        <f>IFERROR(VLOOKUP(A239,'Crude Oil'!A:B,2,FALSE),"")</f>
        <v>67.42</v>
      </c>
    </row>
    <row r="240" spans="1:8" ht="18">
      <c r="A240" s="1">
        <v>44435</v>
      </c>
      <c r="B240" s="9">
        <f>IFERROR(VLOOKUP(A240,'S&amp;P 500'!A:B,2,FALSE),"")</f>
        <v>4509.37</v>
      </c>
      <c r="C240">
        <v>0.09</v>
      </c>
      <c r="D240">
        <f>IFERROR(VLOOKUP(A240,VIX!A:B,2,FALSE),"")</f>
        <v>16.39</v>
      </c>
      <c r="E240">
        <f>IFERROR(VLOOKUP(A240,OVX!A:B,2,FALSE),"")</f>
        <v>34.93</v>
      </c>
      <c r="F240">
        <f>IFERROR(VLOOKUP(A240,USO!A:B,2,FALSE),"")</f>
        <v>48.15</v>
      </c>
      <c r="G240">
        <f>IFERROR(VLOOKUP(A240,DXY!A:B,2,FALSE),"")</f>
        <v>92.69</v>
      </c>
      <c r="H240">
        <f>IFERROR(VLOOKUP(A240,'Crude Oil'!A:B,2,FALSE),"")</f>
        <v>68.84</v>
      </c>
    </row>
    <row r="241" spans="1:8" ht="18">
      <c r="A241" s="1">
        <v>44436</v>
      </c>
      <c r="B241" s="9" t="str">
        <f>IFERROR(VLOOKUP(A241,'S&amp;P 500'!A:B,2,FALSE),"")</f>
        <v/>
      </c>
      <c r="C241">
        <v>0.09</v>
      </c>
      <c r="D241" t="str">
        <f>IFERROR(VLOOKUP(A241,VIX!A:B,2,FALSE),"")</f>
        <v/>
      </c>
      <c r="E241" t="str">
        <f>IFERROR(VLOOKUP(A241,OVX!A:B,2,FALSE),"")</f>
        <v/>
      </c>
      <c r="F241" t="str">
        <f>IFERROR(VLOOKUP(A241,USO!A:B,2,FALSE),"")</f>
        <v/>
      </c>
      <c r="G241" t="str">
        <f>IFERROR(VLOOKUP(A241,DXY!A:B,2,FALSE),"")</f>
        <v/>
      </c>
      <c r="H241" t="str">
        <f>IFERROR(VLOOKUP(A241,'Crude Oil'!A:B,2,FALSE),"")</f>
        <v/>
      </c>
    </row>
    <row r="242" spans="1:8" ht="18">
      <c r="A242" s="1">
        <v>44437</v>
      </c>
      <c r="B242" s="9" t="str">
        <f>IFERROR(VLOOKUP(A242,'S&amp;P 500'!A:B,2,FALSE),"")</f>
        <v/>
      </c>
      <c r="C242">
        <v>0.09</v>
      </c>
      <c r="D242" t="str">
        <f>IFERROR(VLOOKUP(A242,VIX!A:B,2,FALSE),"")</f>
        <v/>
      </c>
      <c r="E242" t="str">
        <f>IFERROR(VLOOKUP(A242,OVX!A:B,2,FALSE),"")</f>
        <v/>
      </c>
      <c r="F242" t="str">
        <f>IFERROR(VLOOKUP(A242,USO!A:B,2,FALSE),"")</f>
        <v/>
      </c>
      <c r="G242" t="str">
        <f>IFERROR(VLOOKUP(A242,DXY!A:B,2,FALSE),"")</f>
        <v/>
      </c>
      <c r="H242" t="str">
        <f>IFERROR(VLOOKUP(A242,'Crude Oil'!A:B,2,FALSE),"")</f>
        <v/>
      </c>
    </row>
    <row r="243" spans="1:8" ht="18">
      <c r="A243" s="1">
        <v>44438</v>
      </c>
      <c r="B243" s="9">
        <f>IFERROR(VLOOKUP(A243,'S&amp;P 500'!A:B,2,FALSE),"")</f>
        <v>4528.79</v>
      </c>
      <c r="C243">
        <v>0.09</v>
      </c>
      <c r="D243">
        <f>IFERROR(VLOOKUP(A243,VIX!A:B,2,FALSE),"")</f>
        <v>16.190000000000001</v>
      </c>
      <c r="E243">
        <f>IFERROR(VLOOKUP(A243,OVX!A:B,2,FALSE),"")</f>
        <v>35.270000000000003</v>
      </c>
      <c r="F243">
        <f>IFERROR(VLOOKUP(A243,USO!A:B,2,FALSE),"")</f>
        <v>48.4</v>
      </c>
      <c r="G243">
        <f>IFERROR(VLOOKUP(A243,DXY!A:B,2,FALSE),"")</f>
        <v>92.65</v>
      </c>
      <c r="H243">
        <f>IFERROR(VLOOKUP(A243,'Crude Oil'!A:B,2,FALSE),"")</f>
        <v>69.28</v>
      </c>
    </row>
    <row r="244" spans="1:8" ht="18">
      <c r="A244" s="1">
        <v>44439</v>
      </c>
      <c r="B244" s="9">
        <f>IFERROR(VLOOKUP(A244,'S&amp;P 500'!A:B,2,FALSE),"")</f>
        <v>4522.68</v>
      </c>
      <c r="C244">
        <v>0.09</v>
      </c>
      <c r="D244">
        <f>IFERROR(VLOOKUP(A244,VIX!A:B,2,FALSE),"")</f>
        <v>16.48</v>
      </c>
      <c r="E244">
        <f>IFERROR(VLOOKUP(A244,OVX!A:B,2,FALSE),"")</f>
        <v>34.28</v>
      </c>
      <c r="F244">
        <f>IFERROR(VLOOKUP(A244,USO!A:B,2,FALSE),"")</f>
        <v>48.04</v>
      </c>
      <c r="G244">
        <f>IFERROR(VLOOKUP(A244,DXY!A:B,2,FALSE),"")</f>
        <v>92.63</v>
      </c>
      <c r="H244">
        <f>IFERROR(VLOOKUP(A244,'Crude Oil'!A:B,2,FALSE),"")</f>
        <v>68.430000000000007</v>
      </c>
    </row>
    <row r="245" spans="1:8" ht="18">
      <c r="A245" s="1">
        <v>44440</v>
      </c>
      <c r="B245" s="9">
        <f>IFERROR(VLOOKUP(A245,'S&amp;P 500'!A:B,2,FALSE),"")</f>
        <v>4524.09</v>
      </c>
      <c r="C245">
        <v>0.08</v>
      </c>
      <c r="D245">
        <f>IFERROR(VLOOKUP(A245,VIX!A:B,2,FALSE),"")</f>
        <v>16.11</v>
      </c>
      <c r="E245">
        <f>IFERROR(VLOOKUP(A245,OVX!A:B,2,FALSE),"")</f>
        <v>36.130000000000003</v>
      </c>
      <c r="F245">
        <f>IFERROR(VLOOKUP(A245,USO!A:B,2,FALSE),"")</f>
        <v>47.93</v>
      </c>
      <c r="G245">
        <f>IFERROR(VLOOKUP(A245,DXY!A:B,2,FALSE),"")</f>
        <v>92.45</v>
      </c>
      <c r="H245">
        <f>IFERROR(VLOOKUP(A245,'Crude Oil'!A:B,2,FALSE),"")</f>
        <v>68.63</v>
      </c>
    </row>
    <row r="246" spans="1:8" ht="18">
      <c r="A246" s="1">
        <v>44441</v>
      </c>
      <c r="B246" s="9">
        <f>IFERROR(VLOOKUP(A246,'S&amp;P 500'!A:B,2,FALSE),"")</f>
        <v>4536.95</v>
      </c>
      <c r="C246">
        <v>0.08</v>
      </c>
      <c r="D246">
        <f>IFERROR(VLOOKUP(A246,VIX!A:B,2,FALSE),"")</f>
        <v>16.41</v>
      </c>
      <c r="E246">
        <f>IFERROR(VLOOKUP(A246,OVX!A:B,2,FALSE),"")</f>
        <v>31.35</v>
      </c>
      <c r="F246">
        <f>IFERROR(VLOOKUP(A246,USO!A:B,2,FALSE),"")</f>
        <v>48.95</v>
      </c>
      <c r="G246">
        <f>IFERROR(VLOOKUP(A246,DXY!A:B,2,FALSE),"")</f>
        <v>92.22</v>
      </c>
      <c r="H246">
        <f>IFERROR(VLOOKUP(A246,'Crude Oil'!A:B,2,FALSE),"")</f>
        <v>70.069999999999993</v>
      </c>
    </row>
    <row r="247" spans="1:8" ht="18">
      <c r="A247" s="1">
        <v>44442</v>
      </c>
      <c r="B247" s="9">
        <f>IFERROR(VLOOKUP(A247,'S&amp;P 500'!A:B,2,FALSE),"")</f>
        <v>4535.43</v>
      </c>
      <c r="C247">
        <v>0.08</v>
      </c>
      <c r="D247">
        <f>IFERROR(VLOOKUP(A247,VIX!A:B,2,FALSE),"")</f>
        <v>16.41</v>
      </c>
      <c r="E247">
        <f>IFERROR(VLOOKUP(A247,OVX!A:B,2,FALSE),"")</f>
        <v>36.909999999999997</v>
      </c>
      <c r="F247">
        <f>IFERROR(VLOOKUP(A247,USO!A:B,2,FALSE),"")</f>
        <v>48.66</v>
      </c>
      <c r="G247">
        <f>IFERROR(VLOOKUP(A247,DXY!A:B,2,FALSE),"")</f>
        <v>92.04</v>
      </c>
      <c r="H247">
        <f>IFERROR(VLOOKUP(A247,'Crude Oil'!A:B,2,FALSE),"")</f>
        <v>69.34</v>
      </c>
    </row>
    <row r="248" spans="1:8" ht="18">
      <c r="A248" s="1">
        <v>44443</v>
      </c>
      <c r="B248" s="9" t="str">
        <f>IFERROR(VLOOKUP(A248,'S&amp;P 500'!A:B,2,FALSE),"")</f>
        <v/>
      </c>
      <c r="C248">
        <v>0.08</v>
      </c>
      <c r="D248" t="str">
        <f>IFERROR(VLOOKUP(A248,VIX!A:B,2,FALSE),"")</f>
        <v/>
      </c>
      <c r="E248" t="str">
        <f>IFERROR(VLOOKUP(A248,OVX!A:B,2,FALSE),"")</f>
        <v/>
      </c>
      <c r="F248" t="str">
        <f>IFERROR(VLOOKUP(A248,USO!A:B,2,FALSE),"")</f>
        <v/>
      </c>
      <c r="G248" t="str">
        <f>IFERROR(VLOOKUP(A248,DXY!A:B,2,FALSE),"")</f>
        <v/>
      </c>
      <c r="H248" t="str">
        <f>IFERROR(VLOOKUP(A248,'Crude Oil'!A:B,2,FALSE),"")</f>
        <v/>
      </c>
    </row>
    <row r="249" spans="1:8" ht="18">
      <c r="A249" s="1">
        <v>44444</v>
      </c>
      <c r="B249" s="9" t="str">
        <f>IFERROR(VLOOKUP(A249,'S&amp;P 500'!A:B,2,FALSE),"")</f>
        <v/>
      </c>
      <c r="C249">
        <v>0.08</v>
      </c>
      <c r="D249" t="str">
        <f>IFERROR(VLOOKUP(A249,VIX!A:B,2,FALSE),"")</f>
        <v/>
      </c>
      <c r="E249" t="str">
        <f>IFERROR(VLOOKUP(A249,OVX!A:B,2,FALSE),"")</f>
        <v/>
      </c>
      <c r="F249" t="str">
        <f>IFERROR(VLOOKUP(A249,USO!A:B,2,FALSE),"")</f>
        <v/>
      </c>
      <c r="G249" t="str">
        <f>IFERROR(VLOOKUP(A249,DXY!A:B,2,FALSE),"")</f>
        <v/>
      </c>
      <c r="H249" t="str">
        <f>IFERROR(VLOOKUP(A249,'Crude Oil'!A:B,2,FALSE),"")</f>
        <v/>
      </c>
    </row>
    <row r="250" spans="1:8" ht="18">
      <c r="A250" s="1">
        <v>44445</v>
      </c>
      <c r="B250" s="9" t="str">
        <f>IFERROR(VLOOKUP(A250,'S&amp;P 500'!A:B,2,FALSE),"")</f>
        <v/>
      </c>
      <c r="C250">
        <v>0.08</v>
      </c>
      <c r="D250" t="str">
        <f>IFERROR(VLOOKUP(A250,VIX!A:B,2,FALSE),"")</f>
        <v>.</v>
      </c>
      <c r="E250" t="str">
        <f>IFERROR(VLOOKUP(A250,OVX!A:B,2,FALSE),"")</f>
        <v/>
      </c>
      <c r="F250" t="str">
        <f>IFERROR(VLOOKUP(A250,USO!A:B,2,FALSE),"")</f>
        <v/>
      </c>
      <c r="G250">
        <f>IFERROR(VLOOKUP(A250,DXY!A:B,2,FALSE),"")</f>
        <v>92.04</v>
      </c>
      <c r="H250">
        <f>IFERROR(VLOOKUP(A250,'Crude Oil'!A:B,2,FALSE),"")</f>
        <v>0</v>
      </c>
    </row>
    <row r="251" spans="1:8" ht="18">
      <c r="A251" s="1">
        <v>44446</v>
      </c>
      <c r="B251" s="9">
        <f>IFERROR(VLOOKUP(A251,'S&amp;P 500'!A:B,2,FALSE),"")</f>
        <v>4520.03</v>
      </c>
      <c r="C251">
        <v>0.08</v>
      </c>
      <c r="D251">
        <f>IFERROR(VLOOKUP(A251,VIX!A:B,2,FALSE),"")</f>
        <v>18.14</v>
      </c>
      <c r="E251">
        <f>IFERROR(VLOOKUP(A251,OVX!A:B,2,FALSE),"")</f>
        <v>32.909999999999997</v>
      </c>
      <c r="F251">
        <f>IFERROR(VLOOKUP(A251,USO!A:B,2,FALSE),"")</f>
        <v>48.04</v>
      </c>
      <c r="G251">
        <f>IFERROR(VLOOKUP(A251,DXY!A:B,2,FALSE),"")</f>
        <v>92.51</v>
      </c>
      <c r="H251">
        <f>IFERROR(VLOOKUP(A251,'Crude Oil'!A:B,2,FALSE),"")</f>
        <v>68.489999999999995</v>
      </c>
    </row>
    <row r="252" spans="1:8" ht="18">
      <c r="A252" s="1">
        <v>44447</v>
      </c>
      <c r="B252" s="9">
        <f>IFERROR(VLOOKUP(A252,'S&amp;P 500'!A:B,2,FALSE),"")</f>
        <v>4514.07</v>
      </c>
      <c r="C252">
        <v>0.08</v>
      </c>
      <c r="D252">
        <f>IFERROR(VLOOKUP(A252,VIX!A:B,2,FALSE),"")</f>
        <v>17.96</v>
      </c>
      <c r="E252">
        <f>IFERROR(VLOOKUP(A252,OVX!A:B,2,FALSE),"")</f>
        <v>31.91</v>
      </c>
      <c r="F252">
        <f>IFERROR(VLOOKUP(A252,USO!A:B,2,FALSE),"")</f>
        <v>48.59</v>
      </c>
      <c r="G252">
        <f>IFERROR(VLOOKUP(A252,DXY!A:B,2,FALSE),"")</f>
        <v>92.65</v>
      </c>
      <c r="H252">
        <f>IFERROR(VLOOKUP(A252,'Crude Oil'!A:B,2,FALSE),"")</f>
        <v>69.36</v>
      </c>
    </row>
    <row r="253" spans="1:8" ht="18">
      <c r="A253" s="1">
        <v>44448</v>
      </c>
      <c r="B253" s="9">
        <f>IFERROR(VLOOKUP(A253,'S&amp;P 500'!A:B,2,FALSE),"")</f>
        <v>4493.28</v>
      </c>
      <c r="C253">
        <v>0.08</v>
      </c>
      <c r="D253">
        <f>IFERROR(VLOOKUP(A253,VIX!A:B,2,FALSE),"")</f>
        <v>18.8</v>
      </c>
      <c r="E253">
        <f>IFERROR(VLOOKUP(A253,OVX!A:B,2,FALSE),"")</f>
        <v>33.869999999999997</v>
      </c>
      <c r="F253">
        <f>IFERROR(VLOOKUP(A253,USO!A:B,2,FALSE),"")</f>
        <v>47.75</v>
      </c>
      <c r="G253">
        <f>IFERROR(VLOOKUP(A253,DXY!A:B,2,FALSE),"")</f>
        <v>92.48</v>
      </c>
      <c r="H253">
        <f>IFERROR(VLOOKUP(A253,'Crude Oil'!A:B,2,FALSE),"")</f>
        <v>68.260000000000005</v>
      </c>
    </row>
    <row r="254" spans="1:8" ht="18">
      <c r="A254" s="1">
        <v>44449</v>
      </c>
      <c r="B254" s="9">
        <f>IFERROR(VLOOKUP(A254,'S&amp;P 500'!A:B,2,FALSE),"")</f>
        <v>4458.58</v>
      </c>
      <c r="C254">
        <v>0.08</v>
      </c>
      <c r="D254">
        <f>IFERROR(VLOOKUP(A254,VIX!A:B,2,FALSE),"")</f>
        <v>20.95</v>
      </c>
      <c r="E254">
        <f>IFERROR(VLOOKUP(A254,OVX!A:B,2,FALSE),"")</f>
        <v>33.54</v>
      </c>
      <c r="F254">
        <f>IFERROR(VLOOKUP(A254,USO!A:B,2,FALSE),"")</f>
        <v>48.8</v>
      </c>
      <c r="G254">
        <f>IFERROR(VLOOKUP(A254,DXY!A:B,2,FALSE),"")</f>
        <v>92.58</v>
      </c>
      <c r="H254">
        <f>IFERROR(VLOOKUP(A254,'Crude Oil'!A:B,2,FALSE),"")</f>
        <v>69.819999999999993</v>
      </c>
    </row>
    <row r="255" spans="1:8" ht="18">
      <c r="A255" s="1">
        <v>44450</v>
      </c>
      <c r="B255" s="9" t="str">
        <f>IFERROR(VLOOKUP(A255,'S&amp;P 500'!A:B,2,FALSE),"")</f>
        <v/>
      </c>
      <c r="C255">
        <v>0.08</v>
      </c>
      <c r="D255" t="str">
        <f>IFERROR(VLOOKUP(A255,VIX!A:B,2,FALSE),"")</f>
        <v/>
      </c>
      <c r="E255" t="str">
        <f>IFERROR(VLOOKUP(A255,OVX!A:B,2,FALSE),"")</f>
        <v/>
      </c>
      <c r="F255" t="str">
        <f>IFERROR(VLOOKUP(A255,USO!A:B,2,FALSE),"")</f>
        <v/>
      </c>
      <c r="G255" t="str">
        <f>IFERROR(VLOOKUP(A255,DXY!A:B,2,FALSE),"")</f>
        <v/>
      </c>
      <c r="H255" t="str">
        <f>IFERROR(VLOOKUP(A255,'Crude Oil'!A:B,2,FALSE),"")</f>
        <v/>
      </c>
    </row>
    <row r="256" spans="1:8" ht="18">
      <c r="A256" s="1">
        <v>44451</v>
      </c>
      <c r="B256" s="9" t="str">
        <f>IFERROR(VLOOKUP(A256,'S&amp;P 500'!A:B,2,FALSE),"")</f>
        <v/>
      </c>
      <c r="C256">
        <v>0.08</v>
      </c>
      <c r="D256" t="str">
        <f>IFERROR(VLOOKUP(A256,VIX!A:B,2,FALSE),"")</f>
        <v/>
      </c>
      <c r="E256" t="str">
        <f>IFERROR(VLOOKUP(A256,OVX!A:B,2,FALSE),"")</f>
        <v/>
      </c>
      <c r="F256" t="str">
        <f>IFERROR(VLOOKUP(A256,USO!A:B,2,FALSE),"")</f>
        <v/>
      </c>
      <c r="G256" t="str">
        <f>IFERROR(VLOOKUP(A256,DXY!A:B,2,FALSE),"")</f>
        <v/>
      </c>
      <c r="H256" t="str">
        <f>IFERROR(VLOOKUP(A256,'Crude Oil'!A:B,2,FALSE),"")</f>
        <v/>
      </c>
    </row>
    <row r="257" spans="1:8" ht="18">
      <c r="A257" s="1">
        <v>44452</v>
      </c>
      <c r="B257" s="9">
        <f>IFERROR(VLOOKUP(A257,'S&amp;P 500'!A:B,2,FALSE),"")</f>
        <v>4468.7299999999996</v>
      </c>
      <c r="C257">
        <v>0.08</v>
      </c>
      <c r="D257">
        <f>IFERROR(VLOOKUP(A257,VIX!A:B,2,FALSE),"")</f>
        <v>19.37</v>
      </c>
      <c r="E257">
        <f>IFERROR(VLOOKUP(A257,OVX!A:B,2,FALSE),"")</f>
        <v>32.74</v>
      </c>
      <c r="F257">
        <f>IFERROR(VLOOKUP(A257,USO!A:B,2,FALSE),"")</f>
        <v>49.48</v>
      </c>
      <c r="G257">
        <f>IFERROR(VLOOKUP(A257,DXY!A:B,2,FALSE),"")</f>
        <v>92.68</v>
      </c>
      <c r="H257">
        <f>IFERROR(VLOOKUP(A257,'Crude Oil'!A:B,2,FALSE),"")</f>
        <v>70.540000000000006</v>
      </c>
    </row>
    <row r="258" spans="1:8" ht="18">
      <c r="A258" s="1">
        <v>44453</v>
      </c>
      <c r="B258" s="9">
        <f>IFERROR(VLOOKUP(A258,'S&amp;P 500'!A:B,2,FALSE),"")</f>
        <v>4443.05</v>
      </c>
      <c r="C258">
        <v>0.08</v>
      </c>
      <c r="D258">
        <f>IFERROR(VLOOKUP(A258,VIX!A:B,2,FALSE),"")</f>
        <v>19.46</v>
      </c>
      <c r="E258">
        <f>IFERROR(VLOOKUP(A258,OVX!A:B,2,FALSE),"")</f>
        <v>33.630000000000003</v>
      </c>
      <c r="F258">
        <f>IFERROR(VLOOKUP(A258,USO!A:B,2,FALSE),"")</f>
        <v>49.31</v>
      </c>
      <c r="G258">
        <f>IFERROR(VLOOKUP(A258,DXY!A:B,2,FALSE),"")</f>
        <v>92.62</v>
      </c>
      <c r="H258">
        <f>IFERROR(VLOOKUP(A258,'Crude Oil'!A:B,2,FALSE),"")</f>
        <v>70.53</v>
      </c>
    </row>
    <row r="259" spans="1:8" ht="18">
      <c r="A259" s="1">
        <v>44454</v>
      </c>
      <c r="B259" s="9">
        <f>IFERROR(VLOOKUP(A259,'S&amp;P 500'!A:B,2,FALSE),"")</f>
        <v>4480.7</v>
      </c>
      <c r="C259">
        <v>0.08</v>
      </c>
      <c r="D259">
        <f>IFERROR(VLOOKUP(A259,VIX!A:B,2,FALSE),"")</f>
        <v>18.18</v>
      </c>
      <c r="E259">
        <f>IFERROR(VLOOKUP(A259,OVX!A:B,2,FALSE),"")</f>
        <v>32.380000000000003</v>
      </c>
      <c r="F259">
        <f>IFERROR(VLOOKUP(A259,USO!A:B,2,FALSE),"")</f>
        <v>50.69</v>
      </c>
      <c r="G259">
        <f>IFERROR(VLOOKUP(A259,DXY!A:B,2,FALSE),"")</f>
        <v>92.55</v>
      </c>
      <c r="H259">
        <f>IFERROR(VLOOKUP(A259,'Crude Oil'!A:B,2,FALSE),"")</f>
        <v>72.59</v>
      </c>
    </row>
    <row r="260" spans="1:8" ht="18">
      <c r="A260" s="1">
        <v>44455</v>
      </c>
      <c r="B260" s="9">
        <f>IFERROR(VLOOKUP(A260,'S&amp;P 500'!A:B,2,FALSE),"")</f>
        <v>4473.75</v>
      </c>
      <c r="C260">
        <v>0.08</v>
      </c>
      <c r="D260">
        <f>IFERROR(VLOOKUP(A260,VIX!A:B,2,FALSE),"")</f>
        <v>18.690000000000001</v>
      </c>
      <c r="E260">
        <f>IFERROR(VLOOKUP(A260,OVX!A:B,2,FALSE),"")</f>
        <v>33.159999999999997</v>
      </c>
      <c r="F260">
        <f>IFERROR(VLOOKUP(A260,USO!A:B,2,FALSE),"")</f>
        <v>50.7</v>
      </c>
      <c r="G260">
        <f>IFERROR(VLOOKUP(A260,DXY!A:B,2,FALSE),"")</f>
        <v>92.93</v>
      </c>
      <c r="H260">
        <f>IFERROR(VLOOKUP(A260,'Crude Oil'!A:B,2,FALSE),"")</f>
        <v>72.69</v>
      </c>
    </row>
    <row r="261" spans="1:8" ht="18">
      <c r="A261" s="1">
        <v>44456</v>
      </c>
      <c r="B261" s="9">
        <f>IFERROR(VLOOKUP(A261,'S&amp;P 500'!A:B,2,FALSE),"")</f>
        <v>4432.99</v>
      </c>
      <c r="C261">
        <v>0.08</v>
      </c>
      <c r="D261">
        <f>IFERROR(VLOOKUP(A261,VIX!A:B,2,FALSE),"")</f>
        <v>20.81</v>
      </c>
      <c r="E261">
        <f>IFERROR(VLOOKUP(A261,OVX!A:B,2,FALSE),"")</f>
        <v>32.32</v>
      </c>
      <c r="F261">
        <f>IFERROR(VLOOKUP(A261,USO!A:B,2,FALSE),"")</f>
        <v>50.32</v>
      </c>
      <c r="G261">
        <f>IFERROR(VLOOKUP(A261,DXY!A:B,2,FALSE),"")</f>
        <v>93.19</v>
      </c>
      <c r="H261">
        <f>IFERROR(VLOOKUP(A261,'Crude Oil'!A:B,2,FALSE),"")</f>
        <v>72.09</v>
      </c>
    </row>
    <row r="262" spans="1:8" ht="18">
      <c r="A262" s="1">
        <v>44457</v>
      </c>
      <c r="B262" s="9" t="str">
        <f>IFERROR(VLOOKUP(A262,'S&amp;P 500'!A:B,2,FALSE),"")</f>
        <v/>
      </c>
      <c r="C262">
        <v>0.08</v>
      </c>
      <c r="D262" t="str">
        <f>IFERROR(VLOOKUP(A262,VIX!A:B,2,FALSE),"")</f>
        <v/>
      </c>
      <c r="E262" t="str">
        <f>IFERROR(VLOOKUP(A262,OVX!A:B,2,FALSE),"")</f>
        <v/>
      </c>
      <c r="F262" t="str">
        <f>IFERROR(VLOOKUP(A262,USO!A:B,2,FALSE),"")</f>
        <v/>
      </c>
      <c r="G262" t="str">
        <f>IFERROR(VLOOKUP(A262,DXY!A:B,2,FALSE),"")</f>
        <v/>
      </c>
      <c r="H262" t="str">
        <f>IFERROR(VLOOKUP(A262,'Crude Oil'!A:B,2,FALSE),"")</f>
        <v/>
      </c>
    </row>
    <row r="263" spans="1:8" ht="18">
      <c r="A263" s="1">
        <v>44458</v>
      </c>
      <c r="B263" s="9" t="str">
        <f>IFERROR(VLOOKUP(A263,'S&amp;P 500'!A:B,2,FALSE),"")</f>
        <v/>
      </c>
      <c r="C263">
        <v>0.08</v>
      </c>
      <c r="D263" t="str">
        <f>IFERROR(VLOOKUP(A263,VIX!A:B,2,FALSE),"")</f>
        <v/>
      </c>
      <c r="E263" t="str">
        <f>IFERROR(VLOOKUP(A263,OVX!A:B,2,FALSE),"")</f>
        <v/>
      </c>
      <c r="F263" t="str">
        <f>IFERROR(VLOOKUP(A263,USO!A:B,2,FALSE),"")</f>
        <v/>
      </c>
      <c r="G263" t="str">
        <f>IFERROR(VLOOKUP(A263,DXY!A:B,2,FALSE),"")</f>
        <v/>
      </c>
      <c r="H263" t="str">
        <f>IFERROR(VLOOKUP(A263,'Crude Oil'!A:B,2,FALSE),"")</f>
        <v/>
      </c>
    </row>
    <row r="264" spans="1:8" ht="18">
      <c r="A264" s="1">
        <v>44459</v>
      </c>
      <c r="B264" s="9">
        <f>IFERROR(VLOOKUP(A264,'S&amp;P 500'!A:B,2,FALSE),"")</f>
        <v>4357.7299999999996</v>
      </c>
      <c r="C264">
        <v>0.08</v>
      </c>
      <c r="D264">
        <f>IFERROR(VLOOKUP(A264,VIX!A:B,2,FALSE),"")</f>
        <v>25.71</v>
      </c>
      <c r="E264">
        <f>IFERROR(VLOOKUP(A264,OVX!A:B,2,FALSE),"")</f>
        <v>35.229999999999997</v>
      </c>
      <c r="F264">
        <f>IFERROR(VLOOKUP(A264,USO!A:B,2,FALSE),"")</f>
        <v>49.6</v>
      </c>
      <c r="G264">
        <f>IFERROR(VLOOKUP(A264,DXY!A:B,2,FALSE),"")</f>
        <v>93.28</v>
      </c>
      <c r="H264">
        <f>IFERROR(VLOOKUP(A264,'Crude Oil'!A:B,2,FALSE),"")</f>
        <v>70.41</v>
      </c>
    </row>
    <row r="265" spans="1:8" ht="18">
      <c r="A265" s="1">
        <v>44460</v>
      </c>
      <c r="B265" s="9">
        <f>IFERROR(VLOOKUP(A265,'S&amp;P 500'!A:B,2,FALSE),"")</f>
        <v>4354.1899999999996</v>
      </c>
      <c r="C265">
        <v>0.08</v>
      </c>
      <c r="D265">
        <f>IFERROR(VLOOKUP(A265,VIX!A:B,2,FALSE),"")</f>
        <v>24.36</v>
      </c>
      <c r="E265">
        <f>IFERROR(VLOOKUP(A265,OVX!A:B,2,FALSE),"")</f>
        <v>34.450000000000003</v>
      </c>
      <c r="F265">
        <f>IFERROR(VLOOKUP(A265,USO!A:B,2,FALSE),"")</f>
        <v>49.58</v>
      </c>
      <c r="G265">
        <f>IFERROR(VLOOKUP(A265,DXY!A:B,2,FALSE),"")</f>
        <v>93.2</v>
      </c>
      <c r="H265">
        <f>IFERROR(VLOOKUP(A265,'Crude Oil'!A:B,2,FALSE),"")</f>
        <v>70.510000000000005</v>
      </c>
    </row>
    <row r="266" spans="1:8" ht="18">
      <c r="A266" s="1">
        <v>44461</v>
      </c>
      <c r="B266" s="9">
        <f>IFERROR(VLOOKUP(A266,'S&amp;P 500'!A:B,2,FALSE),"")</f>
        <v>4395.6400000000003</v>
      </c>
      <c r="C266">
        <v>0.08</v>
      </c>
      <c r="D266">
        <f>IFERROR(VLOOKUP(A266,VIX!A:B,2,FALSE),"")</f>
        <v>20.87</v>
      </c>
      <c r="E266">
        <f>IFERROR(VLOOKUP(A266,OVX!A:B,2,FALSE),"")</f>
        <v>32.43</v>
      </c>
      <c r="F266">
        <f>IFERROR(VLOOKUP(A266,USO!A:B,2,FALSE),"")</f>
        <v>50.48</v>
      </c>
      <c r="G266">
        <f>IFERROR(VLOOKUP(A266,DXY!A:B,2,FALSE),"")</f>
        <v>93.46</v>
      </c>
      <c r="H266">
        <f>IFERROR(VLOOKUP(A266,'Crude Oil'!A:B,2,FALSE),"")</f>
        <v>72.37</v>
      </c>
    </row>
    <row r="267" spans="1:8" ht="18">
      <c r="A267" s="1">
        <v>44462</v>
      </c>
      <c r="B267" s="9">
        <f>IFERROR(VLOOKUP(A267,'S&amp;P 500'!A:B,2,FALSE),"")</f>
        <v>4448.9799999999996</v>
      </c>
      <c r="C267">
        <v>0.08</v>
      </c>
      <c r="D267">
        <f>IFERROR(VLOOKUP(A267,VIX!A:B,2,FALSE),"")</f>
        <v>18.63</v>
      </c>
      <c r="E267">
        <f>IFERROR(VLOOKUP(A267,OVX!A:B,2,FALSE),"")</f>
        <v>32.299999999999997</v>
      </c>
      <c r="F267">
        <f>IFERROR(VLOOKUP(A267,USO!A:B,2,FALSE),"")</f>
        <v>51.38</v>
      </c>
      <c r="G267">
        <f>IFERROR(VLOOKUP(A267,DXY!A:B,2,FALSE),"")</f>
        <v>93.03</v>
      </c>
      <c r="H267">
        <f>IFERROR(VLOOKUP(A267,'Crude Oil'!A:B,2,FALSE),"")</f>
        <v>73.430000000000007</v>
      </c>
    </row>
    <row r="268" spans="1:8" ht="18">
      <c r="A268" s="1">
        <v>44463</v>
      </c>
      <c r="B268" s="9">
        <f>IFERROR(VLOOKUP(A268,'S&amp;P 500'!A:B,2,FALSE),"")</f>
        <v>4455.4799999999996</v>
      </c>
      <c r="C268">
        <v>0.08</v>
      </c>
      <c r="D268">
        <f>IFERROR(VLOOKUP(A268,VIX!A:B,2,FALSE),"")</f>
        <v>17.75</v>
      </c>
      <c r="E268">
        <f>IFERROR(VLOOKUP(A268,OVX!A:B,2,FALSE),"")</f>
        <v>34.01</v>
      </c>
      <c r="F268">
        <f>IFERROR(VLOOKUP(A268,USO!A:B,2,FALSE),"")</f>
        <v>51.82</v>
      </c>
      <c r="G268">
        <f>IFERROR(VLOOKUP(A268,DXY!A:B,2,FALSE),"")</f>
        <v>93.33</v>
      </c>
      <c r="H268">
        <f>IFERROR(VLOOKUP(A268,'Crude Oil'!A:B,2,FALSE),"")</f>
        <v>74.180000000000007</v>
      </c>
    </row>
    <row r="269" spans="1:8" ht="18">
      <c r="A269" s="1">
        <v>44464</v>
      </c>
      <c r="B269" s="9" t="str">
        <f>IFERROR(VLOOKUP(A269,'S&amp;P 500'!A:B,2,FALSE),"")</f>
        <v/>
      </c>
      <c r="C269">
        <v>0.08</v>
      </c>
      <c r="D269" t="str">
        <f>IFERROR(VLOOKUP(A269,VIX!A:B,2,FALSE),"")</f>
        <v/>
      </c>
      <c r="E269" t="str">
        <f>IFERROR(VLOOKUP(A269,OVX!A:B,2,FALSE),"")</f>
        <v/>
      </c>
      <c r="F269" t="str">
        <f>IFERROR(VLOOKUP(A269,USO!A:B,2,FALSE),"")</f>
        <v/>
      </c>
      <c r="G269" t="str">
        <f>IFERROR(VLOOKUP(A269,DXY!A:B,2,FALSE),"")</f>
        <v/>
      </c>
      <c r="H269" t="str">
        <f>IFERROR(VLOOKUP(A269,'Crude Oil'!A:B,2,FALSE),"")</f>
        <v/>
      </c>
    </row>
    <row r="270" spans="1:8" ht="18">
      <c r="A270" s="1">
        <v>44465</v>
      </c>
      <c r="B270" s="9" t="str">
        <f>IFERROR(VLOOKUP(A270,'S&amp;P 500'!A:B,2,FALSE),"")</f>
        <v/>
      </c>
      <c r="C270">
        <v>0.08</v>
      </c>
      <c r="D270" t="str">
        <f>IFERROR(VLOOKUP(A270,VIX!A:B,2,FALSE),"")</f>
        <v/>
      </c>
      <c r="E270" t="str">
        <f>IFERROR(VLOOKUP(A270,OVX!A:B,2,FALSE),"")</f>
        <v/>
      </c>
      <c r="F270" t="str">
        <f>IFERROR(VLOOKUP(A270,USO!A:B,2,FALSE),"")</f>
        <v/>
      </c>
      <c r="G270" t="str">
        <f>IFERROR(VLOOKUP(A270,DXY!A:B,2,FALSE),"")</f>
        <v/>
      </c>
      <c r="H270" t="str">
        <f>IFERROR(VLOOKUP(A270,'Crude Oil'!A:B,2,FALSE),"")</f>
        <v/>
      </c>
    </row>
    <row r="271" spans="1:8" ht="18">
      <c r="A271" s="1">
        <v>44466</v>
      </c>
      <c r="B271" s="9">
        <f>IFERROR(VLOOKUP(A271,'S&amp;P 500'!A:B,2,FALSE),"")</f>
        <v>4443.1099999999997</v>
      </c>
      <c r="C271">
        <v>0.08</v>
      </c>
      <c r="D271">
        <f>IFERROR(VLOOKUP(A271,VIX!A:B,2,FALSE),"")</f>
        <v>18.760000000000002</v>
      </c>
      <c r="E271">
        <f>IFERROR(VLOOKUP(A271,OVX!A:B,2,FALSE),"")</f>
        <v>34.979999999999997</v>
      </c>
      <c r="F271">
        <f>IFERROR(VLOOKUP(A271,USO!A:B,2,FALSE),"")</f>
        <v>52.91</v>
      </c>
      <c r="G271">
        <f>IFERROR(VLOOKUP(A271,DXY!A:B,2,FALSE),"")</f>
        <v>93.38</v>
      </c>
      <c r="H271">
        <f>IFERROR(VLOOKUP(A271,'Crude Oil'!A:B,2,FALSE),"")</f>
        <v>75.540000000000006</v>
      </c>
    </row>
    <row r="272" spans="1:8" ht="18">
      <c r="A272" s="1">
        <v>44467</v>
      </c>
      <c r="B272" s="9">
        <f>IFERROR(VLOOKUP(A272,'S&amp;P 500'!A:B,2,FALSE),"")</f>
        <v>4352.63</v>
      </c>
      <c r="C272">
        <v>0.08</v>
      </c>
      <c r="D272">
        <f>IFERROR(VLOOKUP(A272,VIX!A:B,2,FALSE),"")</f>
        <v>23.25</v>
      </c>
      <c r="E272">
        <f>IFERROR(VLOOKUP(A272,OVX!A:B,2,FALSE),"")</f>
        <v>36.1</v>
      </c>
      <c r="F272">
        <f>IFERROR(VLOOKUP(A272,USO!A:B,2,FALSE),"")</f>
        <v>52.4</v>
      </c>
      <c r="G272">
        <f>IFERROR(VLOOKUP(A272,DXY!A:B,2,FALSE),"")</f>
        <v>93.77</v>
      </c>
      <c r="H272">
        <f>IFERROR(VLOOKUP(A272,'Crude Oil'!A:B,2,FALSE),"")</f>
        <v>75.44</v>
      </c>
    </row>
    <row r="273" spans="1:8" ht="18">
      <c r="A273" s="1">
        <v>44468</v>
      </c>
      <c r="B273" s="9">
        <f>IFERROR(VLOOKUP(A273,'S&amp;P 500'!A:B,2,FALSE),"")</f>
        <v>4359.46</v>
      </c>
      <c r="C273">
        <v>0.08</v>
      </c>
      <c r="D273">
        <f>IFERROR(VLOOKUP(A273,VIX!A:B,2,FALSE),"")</f>
        <v>22.56</v>
      </c>
      <c r="E273">
        <f>IFERROR(VLOOKUP(A273,OVX!A:B,2,FALSE),"")</f>
        <v>35.26</v>
      </c>
      <c r="F273">
        <f>IFERROR(VLOOKUP(A273,USO!A:B,2,FALSE),"")</f>
        <v>52.32</v>
      </c>
      <c r="G273">
        <f>IFERROR(VLOOKUP(A273,DXY!A:B,2,FALSE),"")</f>
        <v>94.34</v>
      </c>
      <c r="H273">
        <f>IFERROR(VLOOKUP(A273,'Crude Oil'!A:B,2,FALSE),"")</f>
        <v>75.06</v>
      </c>
    </row>
    <row r="274" spans="1:8" ht="18">
      <c r="A274" s="1">
        <v>44469</v>
      </c>
      <c r="B274" s="9">
        <f>IFERROR(VLOOKUP(A274,'S&amp;P 500'!A:B,2,FALSE),"")</f>
        <v>4307.54</v>
      </c>
      <c r="C274">
        <v>0.08</v>
      </c>
      <c r="D274">
        <f>IFERROR(VLOOKUP(A274,VIX!A:B,2,FALSE),"")</f>
        <v>23.14</v>
      </c>
      <c r="E274">
        <f>IFERROR(VLOOKUP(A274,OVX!A:B,2,FALSE),"")</f>
        <v>38.68</v>
      </c>
      <c r="F274">
        <f>IFERROR(VLOOKUP(A274,USO!A:B,2,FALSE),"")</f>
        <v>52.56</v>
      </c>
      <c r="G274">
        <f>IFERROR(VLOOKUP(A274,DXY!A:B,2,FALSE),"")</f>
        <v>94.23</v>
      </c>
      <c r="H274">
        <f>IFERROR(VLOOKUP(A274,'Crude Oil'!A:B,2,FALSE),"")</f>
        <v>75.22</v>
      </c>
    </row>
    <row r="275" spans="1:8" ht="18">
      <c r="A275" s="1">
        <v>44470</v>
      </c>
      <c r="B275" s="9">
        <f>IFERROR(VLOOKUP(A275,'S&amp;P 500'!A:B,2,FALSE),"")</f>
        <v>4357.04</v>
      </c>
      <c r="C275">
        <v>0.08</v>
      </c>
      <c r="D275">
        <f>IFERROR(VLOOKUP(A275,VIX!A:B,2,FALSE),"")</f>
        <v>21.15</v>
      </c>
      <c r="E275">
        <f>IFERROR(VLOOKUP(A275,OVX!A:B,2,FALSE),"")</f>
        <v>37.380000000000003</v>
      </c>
      <c r="F275">
        <f>IFERROR(VLOOKUP(A275,USO!A:B,2,FALSE),"")</f>
        <v>53.26</v>
      </c>
      <c r="G275">
        <f>IFERROR(VLOOKUP(A275,DXY!A:B,2,FALSE),"")</f>
        <v>94.04</v>
      </c>
      <c r="H275">
        <f>IFERROR(VLOOKUP(A275,'Crude Oil'!A:B,2,FALSE),"")</f>
        <v>76.010000000000005</v>
      </c>
    </row>
    <row r="276" spans="1:8" ht="18">
      <c r="A276" s="1">
        <v>44471</v>
      </c>
      <c r="B276" s="9" t="str">
        <f>IFERROR(VLOOKUP(A276,'S&amp;P 500'!A:B,2,FALSE),"")</f>
        <v/>
      </c>
      <c r="C276">
        <v>0.08</v>
      </c>
      <c r="D276" t="str">
        <f>IFERROR(VLOOKUP(A276,VIX!A:B,2,FALSE),"")</f>
        <v/>
      </c>
      <c r="E276" t="str">
        <f>IFERROR(VLOOKUP(A276,OVX!A:B,2,FALSE),"")</f>
        <v/>
      </c>
      <c r="F276" t="str">
        <f>IFERROR(VLOOKUP(A276,USO!A:B,2,FALSE),"")</f>
        <v/>
      </c>
      <c r="G276" t="str">
        <f>IFERROR(VLOOKUP(A276,DXY!A:B,2,FALSE),"")</f>
        <v/>
      </c>
      <c r="H276" t="str">
        <f>IFERROR(VLOOKUP(A276,'Crude Oil'!A:B,2,FALSE),"")</f>
        <v/>
      </c>
    </row>
    <row r="277" spans="1:8" ht="18">
      <c r="A277" s="1">
        <v>44472</v>
      </c>
      <c r="B277" s="9" t="str">
        <f>IFERROR(VLOOKUP(A277,'S&amp;P 500'!A:B,2,FALSE),"")</f>
        <v/>
      </c>
      <c r="C277">
        <v>0.08</v>
      </c>
      <c r="D277" t="str">
        <f>IFERROR(VLOOKUP(A277,VIX!A:B,2,FALSE),"")</f>
        <v/>
      </c>
      <c r="E277" t="str">
        <f>IFERROR(VLOOKUP(A277,OVX!A:B,2,FALSE),"")</f>
        <v/>
      </c>
      <c r="F277" t="str">
        <f>IFERROR(VLOOKUP(A277,USO!A:B,2,FALSE),"")</f>
        <v/>
      </c>
      <c r="G277" t="str">
        <f>IFERROR(VLOOKUP(A277,DXY!A:B,2,FALSE),"")</f>
        <v/>
      </c>
      <c r="H277" t="str">
        <f>IFERROR(VLOOKUP(A277,'Crude Oil'!A:B,2,FALSE),"")</f>
        <v/>
      </c>
    </row>
    <row r="278" spans="1:8" ht="18">
      <c r="A278" s="1">
        <v>44473</v>
      </c>
      <c r="B278" s="9">
        <f>IFERROR(VLOOKUP(A278,'S&amp;P 500'!A:B,2,FALSE),"")</f>
        <v>4300.46</v>
      </c>
      <c r="C278">
        <v>0.08</v>
      </c>
      <c r="D278">
        <f>IFERROR(VLOOKUP(A278,VIX!A:B,2,FALSE),"")</f>
        <v>22.96</v>
      </c>
      <c r="E278">
        <f>IFERROR(VLOOKUP(A278,OVX!A:B,2,FALSE),"")</f>
        <v>37.270000000000003</v>
      </c>
      <c r="F278">
        <f>IFERROR(VLOOKUP(A278,USO!A:B,2,FALSE),"")</f>
        <v>54.49</v>
      </c>
      <c r="G278">
        <f>IFERROR(VLOOKUP(A278,DXY!A:B,2,FALSE),"")</f>
        <v>93.78</v>
      </c>
      <c r="H278">
        <f>IFERROR(VLOOKUP(A278,'Crude Oil'!A:B,2,FALSE),"")</f>
        <v>77.680000000000007</v>
      </c>
    </row>
    <row r="279" spans="1:8" ht="18">
      <c r="A279" s="1">
        <v>44474</v>
      </c>
      <c r="B279" s="9">
        <f>IFERROR(VLOOKUP(A279,'S&amp;P 500'!A:B,2,FALSE),"")</f>
        <v>4345.72</v>
      </c>
      <c r="C279">
        <v>0.08</v>
      </c>
      <c r="D279">
        <f>IFERROR(VLOOKUP(A279,VIX!A:B,2,FALSE),"")</f>
        <v>21.3</v>
      </c>
      <c r="E279">
        <f>IFERROR(VLOOKUP(A279,OVX!A:B,2,FALSE),"")</f>
        <v>37.200000000000003</v>
      </c>
      <c r="F279">
        <f>IFERROR(VLOOKUP(A279,USO!A:B,2,FALSE),"")</f>
        <v>55.63</v>
      </c>
      <c r="G279">
        <f>IFERROR(VLOOKUP(A279,DXY!A:B,2,FALSE),"")</f>
        <v>93.97</v>
      </c>
      <c r="H279">
        <f>IFERROR(VLOOKUP(A279,'Crude Oil'!A:B,2,FALSE),"")</f>
        <v>79.17</v>
      </c>
    </row>
    <row r="280" spans="1:8" ht="18">
      <c r="A280" s="1">
        <v>44475</v>
      </c>
      <c r="B280" s="9">
        <f>IFERROR(VLOOKUP(A280,'S&amp;P 500'!A:B,2,FALSE),"")</f>
        <v>4363.55</v>
      </c>
      <c r="C280">
        <v>0.08</v>
      </c>
      <c r="D280">
        <f>IFERROR(VLOOKUP(A280,VIX!A:B,2,FALSE),"")</f>
        <v>21</v>
      </c>
      <c r="E280">
        <f>IFERROR(VLOOKUP(A280,OVX!A:B,2,FALSE),"")</f>
        <v>41.02</v>
      </c>
      <c r="F280">
        <f>IFERROR(VLOOKUP(A280,USO!A:B,2,FALSE),"")</f>
        <v>54.16</v>
      </c>
      <c r="G280">
        <f>IFERROR(VLOOKUP(A280,DXY!A:B,2,FALSE),"")</f>
        <v>94.27</v>
      </c>
      <c r="H280">
        <f>IFERROR(VLOOKUP(A280,'Crude Oil'!A:B,2,FALSE),"")</f>
        <v>77.66</v>
      </c>
    </row>
    <row r="281" spans="1:8" ht="18">
      <c r="A281" s="1">
        <v>44476</v>
      </c>
      <c r="B281" s="9">
        <f>IFERROR(VLOOKUP(A281,'S&amp;P 500'!A:B,2,FALSE),"")</f>
        <v>4399.76</v>
      </c>
      <c r="C281">
        <v>0.08</v>
      </c>
      <c r="D281">
        <f>IFERROR(VLOOKUP(A281,VIX!A:B,2,FALSE),"")</f>
        <v>19.54</v>
      </c>
      <c r="E281">
        <f>IFERROR(VLOOKUP(A281,OVX!A:B,2,FALSE),"")</f>
        <v>46.15</v>
      </c>
      <c r="F281">
        <f>IFERROR(VLOOKUP(A281,USO!A:B,2,FALSE),"")</f>
        <v>55.36</v>
      </c>
      <c r="G281">
        <f>IFERROR(VLOOKUP(A281,DXY!A:B,2,FALSE),"")</f>
        <v>94.22</v>
      </c>
      <c r="H281">
        <f>IFERROR(VLOOKUP(A281,'Crude Oil'!A:B,2,FALSE),"")</f>
        <v>78.459999999999994</v>
      </c>
    </row>
    <row r="282" spans="1:8" ht="18">
      <c r="A282" s="1">
        <v>44477</v>
      </c>
      <c r="B282" s="9">
        <f>IFERROR(VLOOKUP(A282,'S&amp;P 500'!A:B,2,FALSE),"")</f>
        <v>4391.34</v>
      </c>
      <c r="C282">
        <v>0.08</v>
      </c>
      <c r="D282">
        <f>IFERROR(VLOOKUP(A282,VIX!A:B,2,FALSE),"")</f>
        <v>18.77</v>
      </c>
      <c r="E282">
        <f>IFERROR(VLOOKUP(A282,OVX!A:B,2,FALSE),"")</f>
        <v>38</v>
      </c>
      <c r="F282">
        <f>IFERROR(VLOOKUP(A282,USO!A:B,2,FALSE),"")</f>
        <v>55.47</v>
      </c>
      <c r="G282">
        <f>IFERROR(VLOOKUP(A282,DXY!A:B,2,FALSE),"")</f>
        <v>94.07</v>
      </c>
      <c r="H282">
        <f>IFERROR(VLOOKUP(A282,'Crude Oil'!A:B,2,FALSE),"")</f>
        <v>79.55</v>
      </c>
    </row>
    <row r="283" spans="1:8" ht="18">
      <c r="A283" s="1">
        <v>44478</v>
      </c>
      <c r="B283" s="9" t="str">
        <f>IFERROR(VLOOKUP(A283,'S&amp;P 500'!A:B,2,FALSE),"")</f>
        <v/>
      </c>
      <c r="C283">
        <v>0.08</v>
      </c>
      <c r="D283" t="str">
        <f>IFERROR(VLOOKUP(A283,VIX!A:B,2,FALSE),"")</f>
        <v/>
      </c>
      <c r="E283" t="str">
        <f>IFERROR(VLOOKUP(A283,OVX!A:B,2,FALSE),"")</f>
        <v/>
      </c>
      <c r="F283" t="str">
        <f>IFERROR(VLOOKUP(A283,USO!A:B,2,FALSE),"")</f>
        <v/>
      </c>
      <c r="G283" t="str">
        <f>IFERROR(VLOOKUP(A283,DXY!A:B,2,FALSE),"")</f>
        <v/>
      </c>
      <c r="H283" t="str">
        <f>IFERROR(VLOOKUP(A283,'Crude Oil'!A:B,2,FALSE),"")</f>
        <v/>
      </c>
    </row>
    <row r="284" spans="1:8" ht="18">
      <c r="A284" s="1">
        <v>44479</v>
      </c>
      <c r="B284" s="9" t="str">
        <f>IFERROR(VLOOKUP(A284,'S&amp;P 500'!A:B,2,FALSE),"")</f>
        <v/>
      </c>
      <c r="C284">
        <v>0.08</v>
      </c>
      <c r="D284" t="str">
        <f>IFERROR(VLOOKUP(A284,VIX!A:B,2,FALSE),"")</f>
        <v/>
      </c>
      <c r="E284" t="str">
        <f>IFERROR(VLOOKUP(A284,OVX!A:B,2,FALSE),"")</f>
        <v/>
      </c>
      <c r="F284" t="str">
        <f>IFERROR(VLOOKUP(A284,USO!A:B,2,FALSE),"")</f>
        <v/>
      </c>
      <c r="G284" t="str">
        <f>IFERROR(VLOOKUP(A284,DXY!A:B,2,FALSE),"")</f>
        <v/>
      </c>
      <c r="H284" t="str">
        <f>IFERROR(VLOOKUP(A284,'Crude Oil'!A:B,2,FALSE),"")</f>
        <v/>
      </c>
    </row>
    <row r="285" spans="1:8" ht="18">
      <c r="A285" s="1">
        <v>44480</v>
      </c>
      <c r="B285" s="9">
        <f>IFERROR(VLOOKUP(A285,'S&amp;P 500'!A:B,2,FALSE),"")</f>
        <v>4361.1899999999996</v>
      </c>
      <c r="C285">
        <v>0.08</v>
      </c>
      <c r="D285">
        <f>IFERROR(VLOOKUP(A285,VIX!A:B,2,FALSE),"")</f>
        <v>20</v>
      </c>
      <c r="E285">
        <f>IFERROR(VLOOKUP(A285,OVX!A:B,2,FALSE),"")</f>
        <v>38.51</v>
      </c>
      <c r="F285">
        <f>IFERROR(VLOOKUP(A285,USO!A:B,2,FALSE),"")</f>
        <v>56.18</v>
      </c>
      <c r="G285">
        <f>IFERROR(VLOOKUP(A285,DXY!A:B,2,FALSE),"")</f>
        <v>94.32</v>
      </c>
      <c r="H285">
        <f>IFERROR(VLOOKUP(A285,'Crude Oil'!A:B,2,FALSE),"")</f>
        <v>80.64</v>
      </c>
    </row>
    <row r="286" spans="1:8" ht="18">
      <c r="A286" s="1">
        <v>44481</v>
      </c>
      <c r="B286" s="9">
        <f>IFERROR(VLOOKUP(A286,'S&amp;P 500'!A:B,2,FALSE),"")</f>
        <v>4350.6499999999996</v>
      </c>
      <c r="C286">
        <v>0.08</v>
      </c>
      <c r="D286">
        <f>IFERROR(VLOOKUP(A286,VIX!A:B,2,FALSE),"")</f>
        <v>19.850000000000001</v>
      </c>
      <c r="E286">
        <f>IFERROR(VLOOKUP(A286,OVX!A:B,2,FALSE),"")</f>
        <v>37.1</v>
      </c>
      <c r="F286">
        <f>IFERROR(VLOOKUP(A286,USO!A:B,2,FALSE),"")</f>
        <v>56.11</v>
      </c>
      <c r="G286">
        <f>IFERROR(VLOOKUP(A286,DXY!A:B,2,FALSE),"")</f>
        <v>94.52</v>
      </c>
      <c r="H286">
        <f>IFERROR(VLOOKUP(A286,'Crude Oil'!A:B,2,FALSE),"")</f>
        <v>80.75</v>
      </c>
    </row>
    <row r="287" spans="1:8" ht="18">
      <c r="A287" s="1">
        <v>44482</v>
      </c>
      <c r="B287" s="9">
        <f>IFERROR(VLOOKUP(A287,'S&amp;P 500'!A:B,2,FALSE),"")</f>
        <v>4363.8</v>
      </c>
      <c r="C287">
        <v>0.08</v>
      </c>
      <c r="D287">
        <f>IFERROR(VLOOKUP(A287,VIX!A:B,2,FALSE),"")</f>
        <v>18.64</v>
      </c>
      <c r="E287">
        <f>IFERROR(VLOOKUP(A287,OVX!A:B,2,FALSE),"")</f>
        <v>36.049999999999997</v>
      </c>
      <c r="F287">
        <f>IFERROR(VLOOKUP(A287,USO!A:B,2,FALSE),"")</f>
        <v>56.16</v>
      </c>
      <c r="G287">
        <f>IFERROR(VLOOKUP(A287,DXY!A:B,2,FALSE),"")</f>
        <v>94.08</v>
      </c>
      <c r="H287">
        <f>IFERROR(VLOOKUP(A287,'Crude Oil'!A:B,2,FALSE),"")</f>
        <v>80.67</v>
      </c>
    </row>
    <row r="288" spans="1:8" ht="18">
      <c r="A288" s="1">
        <v>44483</v>
      </c>
      <c r="B288" s="9">
        <f>IFERROR(VLOOKUP(A288,'S&amp;P 500'!A:B,2,FALSE),"")</f>
        <v>4438.26</v>
      </c>
      <c r="C288">
        <v>0.08</v>
      </c>
      <c r="D288">
        <f>IFERROR(VLOOKUP(A288,VIX!A:B,2,FALSE),"")</f>
        <v>16.86</v>
      </c>
      <c r="E288">
        <f>IFERROR(VLOOKUP(A288,OVX!A:B,2,FALSE),"")</f>
        <v>36.979999999999997</v>
      </c>
      <c r="F288">
        <f>IFERROR(VLOOKUP(A288,USO!A:B,2,FALSE),"")</f>
        <v>56.81</v>
      </c>
      <c r="G288">
        <f>IFERROR(VLOOKUP(A288,DXY!A:B,2,FALSE),"")</f>
        <v>93.96</v>
      </c>
      <c r="H288">
        <f>IFERROR(VLOOKUP(A288,'Crude Oil'!A:B,2,FALSE),"")</f>
        <v>81.430000000000007</v>
      </c>
    </row>
    <row r="289" spans="1:8" ht="18">
      <c r="A289" s="1">
        <v>44484</v>
      </c>
      <c r="B289" s="9">
        <f>IFERROR(VLOOKUP(A289,'S&amp;P 500'!A:B,2,FALSE),"")</f>
        <v>4471.37</v>
      </c>
      <c r="C289">
        <v>0.08</v>
      </c>
      <c r="D289">
        <f>IFERROR(VLOOKUP(A289,VIX!A:B,2,FALSE),"")</f>
        <v>16.3</v>
      </c>
      <c r="E289">
        <f>IFERROR(VLOOKUP(A289,OVX!A:B,2,FALSE),"")</f>
        <v>34.049999999999997</v>
      </c>
      <c r="F289">
        <f>IFERROR(VLOOKUP(A289,USO!A:B,2,FALSE),"")</f>
        <v>57.15</v>
      </c>
      <c r="G289">
        <f>IFERROR(VLOOKUP(A289,DXY!A:B,2,FALSE),"")</f>
        <v>93.94</v>
      </c>
      <c r="H289">
        <f>IFERROR(VLOOKUP(A289,'Crude Oil'!A:B,2,FALSE),"")</f>
        <v>82.39</v>
      </c>
    </row>
    <row r="290" spans="1:8" ht="18">
      <c r="A290" s="1">
        <v>44485</v>
      </c>
      <c r="B290" s="9" t="str">
        <f>IFERROR(VLOOKUP(A290,'S&amp;P 500'!A:B,2,FALSE),"")</f>
        <v/>
      </c>
      <c r="C290">
        <v>0.08</v>
      </c>
      <c r="D290" t="str">
        <f>IFERROR(VLOOKUP(A290,VIX!A:B,2,FALSE),"")</f>
        <v/>
      </c>
      <c r="E290" t="str">
        <f>IFERROR(VLOOKUP(A290,OVX!A:B,2,FALSE),"")</f>
        <v/>
      </c>
      <c r="F290" t="str">
        <f>IFERROR(VLOOKUP(A290,USO!A:B,2,FALSE),"")</f>
        <v/>
      </c>
      <c r="G290" t="str">
        <f>IFERROR(VLOOKUP(A290,DXY!A:B,2,FALSE),"")</f>
        <v/>
      </c>
      <c r="H290" t="str">
        <f>IFERROR(VLOOKUP(A290,'Crude Oil'!A:B,2,FALSE),"")</f>
        <v/>
      </c>
    </row>
    <row r="291" spans="1:8" ht="18">
      <c r="A291" s="1">
        <v>44486</v>
      </c>
      <c r="B291" s="9" t="str">
        <f>IFERROR(VLOOKUP(A291,'S&amp;P 500'!A:B,2,FALSE),"")</f>
        <v/>
      </c>
      <c r="C291">
        <v>0.08</v>
      </c>
      <c r="D291" t="str">
        <f>IFERROR(VLOOKUP(A291,VIX!A:B,2,FALSE),"")</f>
        <v/>
      </c>
      <c r="E291" t="str">
        <f>IFERROR(VLOOKUP(A291,OVX!A:B,2,FALSE),"")</f>
        <v/>
      </c>
      <c r="F291" t="str">
        <f>IFERROR(VLOOKUP(A291,USO!A:B,2,FALSE),"")</f>
        <v/>
      </c>
      <c r="G291" t="str">
        <f>IFERROR(VLOOKUP(A291,DXY!A:B,2,FALSE),"")</f>
        <v/>
      </c>
      <c r="H291" t="str">
        <f>IFERROR(VLOOKUP(A291,'Crude Oil'!A:B,2,FALSE),"")</f>
        <v/>
      </c>
    </row>
    <row r="292" spans="1:8" ht="18">
      <c r="A292" s="1">
        <v>44487</v>
      </c>
      <c r="B292" s="9">
        <f>IFERROR(VLOOKUP(A292,'S&amp;P 500'!A:B,2,FALSE),"")</f>
        <v>4486.46</v>
      </c>
      <c r="C292">
        <v>0.08</v>
      </c>
      <c r="D292">
        <f>IFERROR(VLOOKUP(A292,VIX!A:B,2,FALSE),"")</f>
        <v>16.309999999999999</v>
      </c>
      <c r="E292">
        <f>IFERROR(VLOOKUP(A292,OVX!A:B,2,FALSE),"")</f>
        <v>35.020000000000003</v>
      </c>
      <c r="F292">
        <f>IFERROR(VLOOKUP(A292,USO!A:B,2,FALSE),"")</f>
        <v>56.96</v>
      </c>
      <c r="G292">
        <f>IFERROR(VLOOKUP(A292,DXY!A:B,2,FALSE),"")</f>
        <v>93.95</v>
      </c>
      <c r="H292">
        <f>IFERROR(VLOOKUP(A292,'Crude Oil'!A:B,2,FALSE),"")</f>
        <v>82.62</v>
      </c>
    </row>
    <row r="293" spans="1:8" ht="18">
      <c r="A293" s="1">
        <v>44488</v>
      </c>
      <c r="B293" s="9">
        <f>IFERROR(VLOOKUP(A293,'S&amp;P 500'!A:B,2,FALSE),"")</f>
        <v>4519.63</v>
      </c>
      <c r="C293">
        <v>0.08</v>
      </c>
      <c r="D293">
        <f>IFERROR(VLOOKUP(A293,VIX!A:B,2,FALSE),"")</f>
        <v>15.7</v>
      </c>
      <c r="E293">
        <f>IFERROR(VLOOKUP(A293,OVX!A:B,2,FALSE),"")</f>
        <v>35.14</v>
      </c>
      <c r="F293">
        <f>IFERROR(VLOOKUP(A293,USO!A:B,2,FALSE),"")</f>
        <v>57.42</v>
      </c>
      <c r="G293">
        <f>IFERROR(VLOOKUP(A293,DXY!A:B,2,FALSE),"")</f>
        <v>93.73</v>
      </c>
      <c r="H293">
        <f>IFERROR(VLOOKUP(A293,'Crude Oil'!A:B,2,FALSE),"")</f>
        <v>83.19</v>
      </c>
    </row>
    <row r="294" spans="1:8" ht="18">
      <c r="A294" s="1">
        <v>44489</v>
      </c>
      <c r="B294" s="9">
        <f>IFERROR(VLOOKUP(A294,'S&amp;P 500'!A:B,2,FALSE),"")</f>
        <v>4536.1899999999996</v>
      </c>
      <c r="C294">
        <v>0.08</v>
      </c>
      <c r="D294">
        <f>IFERROR(VLOOKUP(A294,VIX!A:B,2,FALSE),"")</f>
        <v>15.49</v>
      </c>
      <c r="E294">
        <f>IFERROR(VLOOKUP(A294,OVX!A:B,2,FALSE),"")</f>
        <v>35.159999999999997</v>
      </c>
      <c r="F294">
        <f>IFERROR(VLOOKUP(A294,USO!A:B,2,FALSE),"")</f>
        <v>58.12</v>
      </c>
      <c r="G294">
        <f>IFERROR(VLOOKUP(A294,DXY!A:B,2,FALSE),"")</f>
        <v>93.56</v>
      </c>
      <c r="H294">
        <f>IFERROR(VLOOKUP(A294,'Crude Oil'!A:B,2,FALSE),"")</f>
        <v>84.4</v>
      </c>
    </row>
    <row r="295" spans="1:8" ht="18">
      <c r="A295" s="1">
        <v>44490</v>
      </c>
      <c r="B295" s="9">
        <f>IFERROR(VLOOKUP(A295,'S&amp;P 500'!A:B,2,FALSE),"")</f>
        <v>4549.78</v>
      </c>
      <c r="C295">
        <v>0.08</v>
      </c>
      <c r="D295">
        <f>IFERROR(VLOOKUP(A295,VIX!A:B,2,FALSE),"")</f>
        <v>15.01</v>
      </c>
      <c r="E295">
        <f>IFERROR(VLOOKUP(A295,OVX!A:B,2,FALSE),"")</f>
        <v>36.549999999999997</v>
      </c>
      <c r="F295">
        <f>IFERROR(VLOOKUP(A295,USO!A:B,2,FALSE),"")</f>
        <v>57.41</v>
      </c>
      <c r="G295">
        <f>IFERROR(VLOOKUP(A295,DXY!A:B,2,FALSE),"")</f>
        <v>93.77</v>
      </c>
      <c r="H295">
        <f>IFERROR(VLOOKUP(A295,'Crude Oil'!A:B,2,FALSE),"")</f>
        <v>82.64</v>
      </c>
    </row>
    <row r="296" spans="1:8" ht="18">
      <c r="A296" s="1">
        <v>44491</v>
      </c>
      <c r="B296" s="9">
        <f>IFERROR(VLOOKUP(A296,'S&amp;P 500'!A:B,2,FALSE),"")</f>
        <v>4544.8999999999996</v>
      </c>
      <c r="C296">
        <v>0.08</v>
      </c>
      <c r="D296">
        <f>IFERROR(VLOOKUP(A296,VIX!A:B,2,FALSE),"")</f>
        <v>15.43</v>
      </c>
      <c r="E296">
        <f>IFERROR(VLOOKUP(A296,OVX!A:B,2,FALSE),"")</f>
        <v>36.869999999999997</v>
      </c>
      <c r="F296">
        <f>IFERROR(VLOOKUP(A296,USO!A:B,2,FALSE),"")</f>
        <v>58.03</v>
      </c>
      <c r="G296">
        <f>IFERROR(VLOOKUP(A296,DXY!A:B,2,FALSE),"")</f>
        <v>93.64</v>
      </c>
      <c r="H296">
        <f>IFERROR(VLOOKUP(A296,'Crude Oil'!A:B,2,FALSE),"")</f>
        <v>84.53</v>
      </c>
    </row>
    <row r="297" spans="1:8" ht="18">
      <c r="A297" s="1">
        <v>44492</v>
      </c>
      <c r="B297" s="9" t="str">
        <f>IFERROR(VLOOKUP(A297,'S&amp;P 500'!A:B,2,FALSE),"")</f>
        <v/>
      </c>
      <c r="C297">
        <v>0.08</v>
      </c>
      <c r="D297" t="str">
        <f>IFERROR(VLOOKUP(A297,VIX!A:B,2,FALSE),"")</f>
        <v/>
      </c>
      <c r="E297" t="str">
        <f>IFERROR(VLOOKUP(A297,OVX!A:B,2,FALSE),"")</f>
        <v/>
      </c>
      <c r="F297" t="str">
        <f>IFERROR(VLOOKUP(A297,USO!A:B,2,FALSE),"")</f>
        <v/>
      </c>
      <c r="G297" t="str">
        <f>IFERROR(VLOOKUP(A297,DXY!A:B,2,FALSE),"")</f>
        <v/>
      </c>
      <c r="H297" t="str">
        <f>IFERROR(VLOOKUP(A297,'Crude Oil'!A:B,2,FALSE),"")</f>
        <v/>
      </c>
    </row>
    <row r="298" spans="1:8" ht="18">
      <c r="A298" s="1">
        <v>44493</v>
      </c>
      <c r="B298" s="9" t="str">
        <f>IFERROR(VLOOKUP(A298,'S&amp;P 500'!A:B,2,FALSE),"")</f>
        <v/>
      </c>
      <c r="C298">
        <v>0.08</v>
      </c>
      <c r="D298" t="str">
        <f>IFERROR(VLOOKUP(A298,VIX!A:B,2,FALSE),"")</f>
        <v/>
      </c>
      <c r="E298" t="str">
        <f>IFERROR(VLOOKUP(A298,OVX!A:B,2,FALSE),"")</f>
        <v/>
      </c>
      <c r="F298" t="str">
        <f>IFERROR(VLOOKUP(A298,USO!A:B,2,FALSE),"")</f>
        <v/>
      </c>
      <c r="G298" t="str">
        <f>IFERROR(VLOOKUP(A298,DXY!A:B,2,FALSE),"")</f>
        <v/>
      </c>
      <c r="H298" t="str">
        <f>IFERROR(VLOOKUP(A298,'Crude Oil'!A:B,2,FALSE),"")</f>
        <v/>
      </c>
    </row>
    <row r="299" spans="1:8" ht="18">
      <c r="A299" s="1">
        <v>44494</v>
      </c>
      <c r="B299" s="9">
        <f>IFERROR(VLOOKUP(A299,'S&amp;P 500'!A:B,2,FALSE),"")</f>
        <v>4566.4799999999996</v>
      </c>
      <c r="C299">
        <v>0.08</v>
      </c>
      <c r="D299">
        <f>IFERROR(VLOOKUP(A299,VIX!A:B,2,FALSE),"")</f>
        <v>15.24</v>
      </c>
      <c r="E299">
        <f>IFERROR(VLOOKUP(A299,OVX!A:B,2,FALSE),"")</f>
        <v>36.07</v>
      </c>
      <c r="F299">
        <f>IFERROR(VLOOKUP(A299,USO!A:B,2,FALSE),"")</f>
        <v>57.83</v>
      </c>
      <c r="G299">
        <f>IFERROR(VLOOKUP(A299,DXY!A:B,2,FALSE),"")</f>
        <v>93.81</v>
      </c>
      <c r="H299">
        <f>IFERROR(VLOOKUP(A299,'Crude Oil'!A:B,2,FALSE),"")</f>
        <v>84.64</v>
      </c>
    </row>
    <row r="300" spans="1:8" ht="18">
      <c r="A300" s="1">
        <v>44495</v>
      </c>
      <c r="B300" s="9">
        <f>IFERROR(VLOOKUP(A300,'S&amp;P 500'!A:B,2,FALSE),"")</f>
        <v>4574.79</v>
      </c>
      <c r="C300">
        <v>0.08</v>
      </c>
      <c r="D300">
        <f>IFERROR(VLOOKUP(A300,VIX!A:B,2,FALSE),"")</f>
        <v>15.98</v>
      </c>
      <c r="E300">
        <f>IFERROR(VLOOKUP(A300,OVX!A:B,2,FALSE),"")</f>
        <v>35.5</v>
      </c>
      <c r="F300">
        <f>IFERROR(VLOOKUP(A300,USO!A:B,2,FALSE),"")</f>
        <v>58.45</v>
      </c>
      <c r="G300">
        <f>IFERROR(VLOOKUP(A300,DXY!A:B,2,FALSE),"")</f>
        <v>93.95</v>
      </c>
      <c r="H300">
        <f>IFERROR(VLOOKUP(A300,'Crude Oil'!A:B,2,FALSE),"")</f>
        <v>85.64</v>
      </c>
    </row>
    <row r="301" spans="1:8" ht="18">
      <c r="A301" s="1">
        <v>44496</v>
      </c>
      <c r="B301" s="9">
        <f>IFERROR(VLOOKUP(A301,'S&amp;P 500'!A:B,2,FALSE),"")</f>
        <v>4551.68</v>
      </c>
      <c r="C301">
        <v>0.08</v>
      </c>
      <c r="D301">
        <f>IFERROR(VLOOKUP(A301,VIX!A:B,2,FALSE),"")</f>
        <v>16.98</v>
      </c>
      <c r="E301">
        <f>IFERROR(VLOOKUP(A301,OVX!A:B,2,FALSE),"")</f>
        <v>37.630000000000003</v>
      </c>
      <c r="F301">
        <f>IFERROR(VLOOKUP(A301,USO!A:B,2,FALSE),"")</f>
        <v>56.9</v>
      </c>
      <c r="G301">
        <f>IFERROR(VLOOKUP(A301,DXY!A:B,2,FALSE),"")</f>
        <v>93.8</v>
      </c>
      <c r="H301">
        <f>IFERROR(VLOOKUP(A301,'Crude Oil'!A:B,2,FALSE),"")</f>
        <v>82.66</v>
      </c>
    </row>
    <row r="302" spans="1:8" ht="18">
      <c r="A302" s="1">
        <v>44497</v>
      </c>
      <c r="B302" s="9">
        <f>IFERROR(VLOOKUP(A302,'S&amp;P 500'!A:B,2,FALSE),"")</f>
        <v>4596.42</v>
      </c>
      <c r="C302">
        <v>0.08</v>
      </c>
      <c r="D302">
        <f>IFERROR(VLOOKUP(A302,VIX!A:B,2,FALSE),"")</f>
        <v>16.53</v>
      </c>
      <c r="E302">
        <f>IFERROR(VLOOKUP(A302,OVX!A:B,2,FALSE),"")</f>
        <v>37.229999999999997</v>
      </c>
      <c r="F302">
        <f>IFERROR(VLOOKUP(A302,USO!A:B,2,FALSE),"")</f>
        <v>57.4</v>
      </c>
      <c r="G302">
        <f>IFERROR(VLOOKUP(A302,DXY!A:B,2,FALSE),"")</f>
        <v>93.35</v>
      </c>
      <c r="H302">
        <f>IFERROR(VLOOKUP(A302,'Crude Oil'!A:B,2,FALSE),"")</f>
        <v>82.78</v>
      </c>
    </row>
    <row r="303" spans="1:8" ht="18">
      <c r="A303" s="1">
        <v>44498</v>
      </c>
      <c r="B303" s="9">
        <f>IFERROR(VLOOKUP(A303,'S&amp;P 500'!A:B,2,FALSE),"")</f>
        <v>4605.38</v>
      </c>
      <c r="C303">
        <v>0.08</v>
      </c>
      <c r="D303">
        <f>IFERROR(VLOOKUP(A303,VIX!A:B,2,FALSE),"")</f>
        <v>16.260000000000002</v>
      </c>
      <c r="E303">
        <f>IFERROR(VLOOKUP(A303,OVX!A:B,2,FALSE),"")</f>
        <v>37.92</v>
      </c>
      <c r="F303">
        <f>IFERROR(VLOOKUP(A303,USO!A:B,2,FALSE),"")</f>
        <v>57.15</v>
      </c>
      <c r="G303">
        <f>IFERROR(VLOOKUP(A303,DXY!A:B,2,FALSE),"")</f>
        <v>94.12</v>
      </c>
      <c r="H303">
        <f>IFERROR(VLOOKUP(A303,'Crude Oil'!A:B,2,FALSE),"")</f>
        <v>83.5</v>
      </c>
    </row>
    <row r="304" spans="1:8" ht="18">
      <c r="A304" s="1">
        <v>44499</v>
      </c>
      <c r="B304" s="9" t="str">
        <f>IFERROR(VLOOKUP(A304,'S&amp;P 500'!A:B,2,FALSE),"")</f>
        <v/>
      </c>
      <c r="C304">
        <v>0.08</v>
      </c>
      <c r="D304" t="str">
        <f>IFERROR(VLOOKUP(A304,VIX!A:B,2,FALSE),"")</f>
        <v/>
      </c>
      <c r="E304" t="str">
        <f>IFERROR(VLOOKUP(A304,OVX!A:B,2,FALSE),"")</f>
        <v/>
      </c>
      <c r="F304" t="str">
        <f>IFERROR(VLOOKUP(A304,USO!A:B,2,FALSE),"")</f>
        <v/>
      </c>
      <c r="G304" t="str">
        <f>IFERROR(VLOOKUP(A304,DXY!A:B,2,FALSE),"")</f>
        <v/>
      </c>
      <c r="H304" t="str">
        <f>IFERROR(VLOOKUP(A304,'Crude Oil'!A:B,2,FALSE),"")</f>
        <v/>
      </c>
    </row>
    <row r="305" spans="1:8" ht="18">
      <c r="A305" s="1">
        <v>44500</v>
      </c>
      <c r="B305" s="9" t="str">
        <f>IFERROR(VLOOKUP(A305,'S&amp;P 500'!A:B,2,FALSE),"")</f>
        <v/>
      </c>
      <c r="C305">
        <v>0.08</v>
      </c>
      <c r="D305" t="str">
        <f>IFERROR(VLOOKUP(A305,VIX!A:B,2,FALSE),"")</f>
        <v/>
      </c>
      <c r="E305" t="str">
        <f>IFERROR(VLOOKUP(A305,OVX!A:B,2,FALSE),"")</f>
        <v/>
      </c>
      <c r="F305" t="str">
        <f>IFERROR(VLOOKUP(A305,USO!A:B,2,FALSE),"")</f>
        <v/>
      </c>
      <c r="G305" t="str">
        <f>IFERROR(VLOOKUP(A305,DXY!A:B,2,FALSE),"")</f>
        <v/>
      </c>
      <c r="H305" t="str">
        <f>IFERROR(VLOOKUP(A305,'Crude Oil'!A:B,2,FALSE),"")</f>
        <v/>
      </c>
    </row>
    <row r="306" spans="1:8" ht="18">
      <c r="A306" s="1">
        <v>44501</v>
      </c>
      <c r="B306" s="9">
        <f>IFERROR(VLOOKUP(A306,'S&amp;P 500'!A:B,2,FALSE),"")</f>
        <v>4613.67</v>
      </c>
      <c r="C306">
        <v>0.08</v>
      </c>
      <c r="D306">
        <f>IFERROR(VLOOKUP(A306,VIX!A:B,2,FALSE),"")</f>
        <v>16.41</v>
      </c>
      <c r="E306">
        <f>IFERROR(VLOOKUP(A306,OVX!A:B,2,FALSE),"")</f>
        <v>36.74</v>
      </c>
      <c r="F306">
        <f>IFERROR(VLOOKUP(A306,USO!A:B,2,FALSE),"")</f>
        <v>57.53</v>
      </c>
      <c r="G306">
        <f>IFERROR(VLOOKUP(A306,DXY!A:B,2,FALSE),"")</f>
        <v>93.88</v>
      </c>
      <c r="H306">
        <f>IFERROR(VLOOKUP(A306,'Crude Oil'!A:B,2,FALSE),"")</f>
        <v>84.08</v>
      </c>
    </row>
    <row r="307" spans="1:8" ht="18">
      <c r="A307" s="1">
        <v>44502</v>
      </c>
      <c r="B307" s="9">
        <f>IFERROR(VLOOKUP(A307,'S&amp;P 500'!A:B,2,FALSE),"")</f>
        <v>4630.6499999999996</v>
      </c>
      <c r="C307">
        <v>0.08</v>
      </c>
      <c r="D307">
        <f>IFERROR(VLOOKUP(A307,VIX!A:B,2,FALSE),"")</f>
        <v>16.03</v>
      </c>
      <c r="E307">
        <f>IFERROR(VLOOKUP(A307,OVX!A:B,2,FALSE),"")</f>
        <v>35.56</v>
      </c>
      <c r="F307">
        <f>IFERROR(VLOOKUP(A307,USO!A:B,2,FALSE),"")</f>
        <v>57.53</v>
      </c>
      <c r="G307">
        <f>IFERROR(VLOOKUP(A307,DXY!A:B,2,FALSE),"")</f>
        <v>94.09</v>
      </c>
      <c r="H307">
        <f>IFERROR(VLOOKUP(A307,'Crude Oil'!A:B,2,FALSE),"")</f>
        <v>83.91</v>
      </c>
    </row>
    <row r="308" spans="1:8" ht="18">
      <c r="A308" s="1">
        <v>44503</v>
      </c>
      <c r="B308" s="9">
        <f>IFERROR(VLOOKUP(A308,'S&amp;P 500'!A:B,2,FALSE),"")</f>
        <v>4660.57</v>
      </c>
      <c r="C308">
        <v>0.08</v>
      </c>
      <c r="D308">
        <f>IFERROR(VLOOKUP(A308,VIX!A:B,2,FALSE),"")</f>
        <v>15.1</v>
      </c>
      <c r="E308">
        <f>IFERROR(VLOOKUP(A308,OVX!A:B,2,FALSE),"")</f>
        <v>39.44</v>
      </c>
      <c r="F308">
        <f>IFERROR(VLOOKUP(A308,USO!A:B,2,FALSE),"")</f>
        <v>55.34</v>
      </c>
      <c r="G308">
        <f>IFERROR(VLOOKUP(A308,DXY!A:B,2,FALSE),"")</f>
        <v>93.86</v>
      </c>
      <c r="H308">
        <f>IFERROR(VLOOKUP(A308,'Crude Oil'!A:B,2,FALSE),"")</f>
        <v>80.819999999999993</v>
      </c>
    </row>
    <row r="309" spans="1:8" ht="18">
      <c r="A309" s="1">
        <v>44504</v>
      </c>
      <c r="B309" s="9">
        <f>IFERROR(VLOOKUP(A309,'S&amp;P 500'!A:B,2,FALSE),"")</f>
        <v>4680.0600000000004</v>
      </c>
      <c r="C309">
        <v>0.08</v>
      </c>
      <c r="D309">
        <f>IFERROR(VLOOKUP(A309,VIX!A:B,2,FALSE),"")</f>
        <v>15.44</v>
      </c>
      <c r="E309">
        <f>IFERROR(VLOOKUP(A309,OVX!A:B,2,FALSE),"")</f>
        <v>38.56</v>
      </c>
      <c r="F309">
        <f>IFERROR(VLOOKUP(A309,USO!A:B,2,FALSE),"")</f>
        <v>54.92</v>
      </c>
      <c r="G309">
        <f>IFERROR(VLOOKUP(A309,DXY!A:B,2,FALSE),"")</f>
        <v>94.35</v>
      </c>
      <c r="H309">
        <f>IFERROR(VLOOKUP(A309,'Crude Oil'!A:B,2,FALSE),"")</f>
        <v>78.88</v>
      </c>
    </row>
    <row r="310" spans="1:8" ht="18">
      <c r="A310" s="1">
        <v>44505</v>
      </c>
      <c r="B310" s="9">
        <f>IFERROR(VLOOKUP(A310,'S&amp;P 500'!A:B,2,FALSE),"")</f>
        <v>4697.53</v>
      </c>
      <c r="C310">
        <v>0.08</v>
      </c>
      <c r="D310">
        <f>IFERROR(VLOOKUP(A310,VIX!A:B,2,FALSE),"")</f>
        <v>16.48</v>
      </c>
      <c r="E310">
        <f>IFERROR(VLOOKUP(A310,OVX!A:B,2,FALSE),"")</f>
        <v>37.840000000000003</v>
      </c>
      <c r="F310">
        <f>IFERROR(VLOOKUP(A310,USO!A:B,2,FALSE),"")</f>
        <v>56.55</v>
      </c>
      <c r="G310">
        <f>IFERROR(VLOOKUP(A310,DXY!A:B,2,FALSE),"")</f>
        <v>94.32</v>
      </c>
      <c r="H310">
        <f>IFERROR(VLOOKUP(A310,'Crude Oil'!A:B,2,FALSE),"")</f>
        <v>81.25</v>
      </c>
    </row>
    <row r="311" spans="1:8" ht="18">
      <c r="A311" s="1">
        <v>44506</v>
      </c>
      <c r="B311" s="9" t="str">
        <f>IFERROR(VLOOKUP(A311,'S&amp;P 500'!A:B,2,FALSE),"")</f>
        <v/>
      </c>
      <c r="C311">
        <v>0.08</v>
      </c>
      <c r="D311" t="str">
        <f>IFERROR(VLOOKUP(A311,VIX!A:B,2,FALSE),"")</f>
        <v/>
      </c>
      <c r="E311" t="str">
        <f>IFERROR(VLOOKUP(A311,OVX!A:B,2,FALSE),"")</f>
        <v/>
      </c>
      <c r="F311" t="str">
        <f>IFERROR(VLOOKUP(A311,USO!A:B,2,FALSE),"")</f>
        <v/>
      </c>
      <c r="G311" t="str">
        <f>IFERROR(VLOOKUP(A311,DXY!A:B,2,FALSE),"")</f>
        <v/>
      </c>
      <c r="H311" t="str">
        <f>IFERROR(VLOOKUP(A311,'Crude Oil'!A:B,2,FALSE),"")</f>
        <v/>
      </c>
    </row>
    <row r="312" spans="1:8" ht="18">
      <c r="A312" s="1">
        <v>44507</v>
      </c>
      <c r="B312" s="9" t="str">
        <f>IFERROR(VLOOKUP(A312,'S&amp;P 500'!A:B,2,FALSE),"")</f>
        <v/>
      </c>
      <c r="C312">
        <v>0.08</v>
      </c>
      <c r="D312" t="str">
        <f>IFERROR(VLOOKUP(A312,VIX!A:B,2,FALSE),"")</f>
        <v/>
      </c>
      <c r="E312" t="str">
        <f>IFERROR(VLOOKUP(A312,OVX!A:B,2,FALSE),"")</f>
        <v/>
      </c>
      <c r="F312" t="str">
        <f>IFERROR(VLOOKUP(A312,USO!A:B,2,FALSE),"")</f>
        <v/>
      </c>
      <c r="G312" t="str">
        <f>IFERROR(VLOOKUP(A312,DXY!A:B,2,FALSE),"")</f>
        <v/>
      </c>
      <c r="H312" t="str">
        <f>IFERROR(VLOOKUP(A312,'Crude Oil'!A:B,2,FALSE),"")</f>
        <v/>
      </c>
    </row>
    <row r="313" spans="1:8" ht="18">
      <c r="A313" s="1">
        <v>44508</v>
      </c>
      <c r="B313" s="9">
        <f>IFERROR(VLOOKUP(A313,'S&amp;P 500'!A:B,2,FALSE),"")</f>
        <v>4701.7</v>
      </c>
      <c r="C313">
        <v>0.08</v>
      </c>
      <c r="D313">
        <f>IFERROR(VLOOKUP(A313,VIX!A:B,2,FALSE),"")</f>
        <v>17.22</v>
      </c>
      <c r="E313">
        <f>IFERROR(VLOOKUP(A313,OVX!A:B,2,FALSE),"")</f>
        <v>37.71</v>
      </c>
      <c r="F313">
        <f>IFERROR(VLOOKUP(A313,USO!A:B,2,FALSE),"")</f>
        <v>57.09</v>
      </c>
      <c r="G313">
        <f>IFERROR(VLOOKUP(A313,DXY!A:B,2,FALSE),"")</f>
        <v>94.05</v>
      </c>
      <c r="H313">
        <f>IFERROR(VLOOKUP(A313,'Crude Oil'!A:B,2,FALSE),"")</f>
        <v>81.96</v>
      </c>
    </row>
    <row r="314" spans="1:8" ht="18">
      <c r="A314" s="1">
        <v>44509</v>
      </c>
      <c r="B314" s="9">
        <f>IFERROR(VLOOKUP(A314,'S&amp;P 500'!A:B,2,FALSE),"")</f>
        <v>4685.25</v>
      </c>
      <c r="C314">
        <v>0.08</v>
      </c>
      <c r="D314">
        <f>IFERROR(VLOOKUP(A314,VIX!A:B,2,FALSE),"")</f>
        <v>17.78</v>
      </c>
      <c r="E314">
        <f>IFERROR(VLOOKUP(A314,OVX!A:B,2,FALSE),"")</f>
        <v>36.33</v>
      </c>
      <c r="F314">
        <f>IFERROR(VLOOKUP(A314,USO!A:B,2,FALSE),"")</f>
        <v>57.97</v>
      </c>
      <c r="G314">
        <f>IFERROR(VLOOKUP(A314,DXY!A:B,2,FALSE),"")</f>
        <v>93.96</v>
      </c>
      <c r="H314">
        <f>IFERROR(VLOOKUP(A314,'Crude Oil'!A:B,2,FALSE),"")</f>
        <v>84.12</v>
      </c>
    </row>
    <row r="315" spans="1:8" ht="18">
      <c r="A315" s="1">
        <v>44510</v>
      </c>
      <c r="B315" s="9">
        <f>IFERROR(VLOOKUP(A315,'S&amp;P 500'!A:B,2,FALSE),"")</f>
        <v>4646.71</v>
      </c>
      <c r="C315">
        <v>0.08</v>
      </c>
      <c r="D315">
        <f>IFERROR(VLOOKUP(A315,VIX!A:B,2,FALSE),"")</f>
        <v>18.73</v>
      </c>
      <c r="E315">
        <f>IFERROR(VLOOKUP(A315,OVX!A:B,2,FALSE),"")</f>
        <v>37.090000000000003</v>
      </c>
      <c r="F315">
        <f>IFERROR(VLOOKUP(A315,USO!A:B,2,FALSE),"")</f>
        <v>56.32</v>
      </c>
      <c r="G315">
        <f>IFERROR(VLOOKUP(A315,DXY!A:B,2,FALSE),"")</f>
        <v>94.85</v>
      </c>
      <c r="H315">
        <f>IFERROR(VLOOKUP(A315,'Crude Oil'!A:B,2,FALSE),"")</f>
        <v>81.23</v>
      </c>
    </row>
    <row r="316" spans="1:8" ht="18">
      <c r="A316" s="1">
        <v>44511</v>
      </c>
      <c r="B316" s="9">
        <f>IFERROR(VLOOKUP(A316,'S&amp;P 500'!A:B,2,FALSE),"")</f>
        <v>4649.2700000000004</v>
      </c>
      <c r="C316">
        <v>0.08</v>
      </c>
      <c r="D316">
        <f>IFERROR(VLOOKUP(A316,VIX!A:B,2,FALSE),"")</f>
        <v>17.66</v>
      </c>
      <c r="E316">
        <f>IFERROR(VLOOKUP(A316,OVX!A:B,2,FALSE),"")</f>
        <v>36.200000000000003</v>
      </c>
      <c r="F316">
        <f>IFERROR(VLOOKUP(A316,USO!A:B,2,FALSE),"")</f>
        <v>56.22</v>
      </c>
      <c r="G316">
        <f>IFERROR(VLOOKUP(A316,DXY!A:B,2,FALSE),"")</f>
        <v>95.18</v>
      </c>
      <c r="H316">
        <f>IFERROR(VLOOKUP(A316,'Crude Oil'!A:B,2,FALSE),"")</f>
        <v>81.47</v>
      </c>
    </row>
    <row r="317" spans="1:8" ht="18">
      <c r="A317" s="1">
        <v>44512</v>
      </c>
      <c r="B317" s="9">
        <f>IFERROR(VLOOKUP(A317,'S&amp;P 500'!A:B,2,FALSE),"")</f>
        <v>4682.8500000000004</v>
      </c>
      <c r="C317">
        <v>0.08</v>
      </c>
      <c r="D317">
        <f>IFERROR(VLOOKUP(A317,VIX!A:B,2,FALSE),"")</f>
        <v>16.29</v>
      </c>
      <c r="E317">
        <f>IFERROR(VLOOKUP(A317,OVX!A:B,2,FALSE),"")</f>
        <v>36.1</v>
      </c>
      <c r="F317">
        <f>IFERROR(VLOOKUP(A317,USO!A:B,2,FALSE),"")</f>
        <v>55.98</v>
      </c>
      <c r="G317">
        <f>IFERROR(VLOOKUP(A317,DXY!A:B,2,FALSE),"")</f>
        <v>95.13</v>
      </c>
      <c r="H317">
        <f>IFERROR(VLOOKUP(A317,'Crude Oil'!A:B,2,FALSE),"")</f>
        <v>80.87</v>
      </c>
    </row>
    <row r="318" spans="1:8" ht="18">
      <c r="A318" s="1">
        <v>44513</v>
      </c>
      <c r="B318" s="9" t="str">
        <f>IFERROR(VLOOKUP(A318,'S&amp;P 500'!A:B,2,FALSE),"")</f>
        <v/>
      </c>
      <c r="C318">
        <v>0.08</v>
      </c>
      <c r="D318" t="str">
        <f>IFERROR(VLOOKUP(A318,VIX!A:B,2,FALSE),"")</f>
        <v/>
      </c>
      <c r="E318" t="str">
        <f>IFERROR(VLOOKUP(A318,OVX!A:B,2,FALSE),"")</f>
        <v/>
      </c>
      <c r="F318" t="str">
        <f>IFERROR(VLOOKUP(A318,USO!A:B,2,FALSE),"")</f>
        <v/>
      </c>
      <c r="G318" t="str">
        <f>IFERROR(VLOOKUP(A318,DXY!A:B,2,FALSE),"")</f>
        <v/>
      </c>
      <c r="H318" t="str">
        <f>IFERROR(VLOOKUP(A318,'Crude Oil'!A:B,2,FALSE),"")</f>
        <v/>
      </c>
    </row>
    <row r="319" spans="1:8" ht="18">
      <c r="A319" s="1">
        <v>44514</v>
      </c>
      <c r="B319" s="9" t="str">
        <f>IFERROR(VLOOKUP(A319,'S&amp;P 500'!A:B,2,FALSE),"")</f>
        <v/>
      </c>
      <c r="C319">
        <v>0.08</v>
      </c>
      <c r="D319" t="str">
        <f>IFERROR(VLOOKUP(A319,VIX!A:B,2,FALSE),"")</f>
        <v/>
      </c>
      <c r="E319" t="str">
        <f>IFERROR(VLOOKUP(A319,OVX!A:B,2,FALSE),"")</f>
        <v/>
      </c>
      <c r="F319" t="str">
        <f>IFERROR(VLOOKUP(A319,USO!A:B,2,FALSE),"")</f>
        <v/>
      </c>
      <c r="G319" t="str">
        <f>IFERROR(VLOOKUP(A319,DXY!A:B,2,FALSE),"")</f>
        <v/>
      </c>
      <c r="H319" t="str">
        <f>IFERROR(VLOOKUP(A319,'Crude Oil'!A:B,2,FALSE),"")</f>
        <v/>
      </c>
    </row>
    <row r="320" spans="1:8" ht="18">
      <c r="A320" s="1">
        <v>44515</v>
      </c>
      <c r="B320" s="9">
        <f>IFERROR(VLOOKUP(A320,'S&amp;P 500'!A:B,2,FALSE),"")</f>
        <v>4682.8</v>
      </c>
      <c r="C320">
        <v>0.08</v>
      </c>
      <c r="D320">
        <f>IFERROR(VLOOKUP(A320,VIX!A:B,2,FALSE),"")</f>
        <v>16.489999999999998</v>
      </c>
      <c r="E320">
        <f>IFERROR(VLOOKUP(A320,OVX!A:B,2,FALSE),"")</f>
        <v>36.42</v>
      </c>
      <c r="F320">
        <f>IFERROR(VLOOKUP(A320,USO!A:B,2,FALSE),"")</f>
        <v>56.07</v>
      </c>
      <c r="G320">
        <f>IFERROR(VLOOKUP(A320,DXY!A:B,2,FALSE),"")</f>
        <v>95.41</v>
      </c>
      <c r="H320">
        <f>IFERROR(VLOOKUP(A320,'Crude Oil'!A:B,2,FALSE),"")</f>
        <v>80.849999999999994</v>
      </c>
    </row>
    <row r="321" spans="1:8" ht="18">
      <c r="A321" s="1">
        <v>44516</v>
      </c>
      <c r="B321" s="9">
        <f>IFERROR(VLOOKUP(A321,'S&amp;P 500'!A:B,2,FALSE),"")</f>
        <v>4700.8999999999996</v>
      </c>
      <c r="C321">
        <v>0.08</v>
      </c>
      <c r="D321">
        <f>IFERROR(VLOOKUP(A321,VIX!A:B,2,FALSE),"")</f>
        <v>16.37</v>
      </c>
      <c r="E321">
        <f>IFERROR(VLOOKUP(A321,OVX!A:B,2,FALSE),"")</f>
        <v>34.69</v>
      </c>
      <c r="F321">
        <f>IFERROR(VLOOKUP(A321,USO!A:B,2,FALSE),"")</f>
        <v>56.2</v>
      </c>
      <c r="G321">
        <f>IFERROR(VLOOKUP(A321,DXY!A:B,2,FALSE),"")</f>
        <v>95.92</v>
      </c>
      <c r="H321">
        <f>IFERROR(VLOOKUP(A321,'Crude Oil'!A:B,2,FALSE),"")</f>
        <v>80.760000000000005</v>
      </c>
    </row>
    <row r="322" spans="1:8" ht="18">
      <c r="A322" s="1">
        <v>44517</v>
      </c>
      <c r="B322" s="9">
        <f>IFERROR(VLOOKUP(A322,'S&amp;P 500'!A:B,2,FALSE),"")</f>
        <v>4688.67</v>
      </c>
      <c r="C322">
        <v>0.08</v>
      </c>
      <c r="D322">
        <f>IFERROR(VLOOKUP(A322,VIX!A:B,2,FALSE),"")</f>
        <v>17.11</v>
      </c>
      <c r="E322">
        <f>IFERROR(VLOOKUP(A322,OVX!A:B,2,FALSE),"")</f>
        <v>33.75</v>
      </c>
      <c r="F322">
        <f>IFERROR(VLOOKUP(A322,USO!A:B,2,FALSE),"")</f>
        <v>55</v>
      </c>
      <c r="G322">
        <f>IFERROR(VLOOKUP(A322,DXY!A:B,2,FALSE),"")</f>
        <v>95.83</v>
      </c>
      <c r="H322">
        <f>IFERROR(VLOOKUP(A322,'Crude Oil'!A:B,2,FALSE),"")</f>
        <v>78.319999999999993</v>
      </c>
    </row>
    <row r="323" spans="1:8" ht="18">
      <c r="A323" s="1">
        <v>44518</v>
      </c>
      <c r="B323" s="9">
        <f>IFERROR(VLOOKUP(A323,'S&amp;P 500'!A:B,2,FALSE),"")</f>
        <v>4704.54</v>
      </c>
      <c r="C323">
        <v>0.08</v>
      </c>
      <c r="D323">
        <f>IFERROR(VLOOKUP(A323,VIX!A:B,2,FALSE),"")</f>
        <v>17.59</v>
      </c>
      <c r="E323">
        <f>IFERROR(VLOOKUP(A323,OVX!A:B,2,FALSE),"")</f>
        <v>37.68</v>
      </c>
      <c r="F323">
        <f>IFERROR(VLOOKUP(A323,USO!A:B,2,FALSE),"")</f>
        <v>55.55</v>
      </c>
      <c r="G323">
        <f>IFERROR(VLOOKUP(A323,DXY!A:B,2,FALSE),"")</f>
        <v>95.54</v>
      </c>
      <c r="H323">
        <f>IFERROR(VLOOKUP(A323,'Crude Oil'!A:B,2,FALSE),"")</f>
        <v>78.92</v>
      </c>
    </row>
    <row r="324" spans="1:8" ht="18">
      <c r="A324" s="1">
        <v>44519</v>
      </c>
      <c r="B324" s="9">
        <f>IFERROR(VLOOKUP(A324,'S&amp;P 500'!A:B,2,FALSE),"")</f>
        <v>4697.96</v>
      </c>
      <c r="C324">
        <v>0.08</v>
      </c>
      <c r="D324">
        <f>IFERROR(VLOOKUP(A324,VIX!A:B,2,FALSE),"")</f>
        <v>17.91</v>
      </c>
      <c r="E324">
        <f>IFERROR(VLOOKUP(A324,OVX!A:B,2,FALSE),"")</f>
        <v>37.130000000000003</v>
      </c>
      <c r="F324">
        <f>IFERROR(VLOOKUP(A324,USO!A:B,2,FALSE),"")</f>
        <v>53.78</v>
      </c>
      <c r="G324">
        <f>IFERROR(VLOOKUP(A324,DXY!A:B,2,FALSE),"")</f>
        <v>96.03</v>
      </c>
      <c r="H324">
        <f>IFERROR(VLOOKUP(A324,'Crude Oil'!A:B,2,FALSE),"")</f>
        <v>76.11</v>
      </c>
    </row>
    <row r="325" spans="1:8" ht="18">
      <c r="A325" s="1">
        <v>44520</v>
      </c>
      <c r="B325" s="9" t="str">
        <f>IFERROR(VLOOKUP(A325,'S&amp;P 500'!A:B,2,FALSE),"")</f>
        <v/>
      </c>
      <c r="C325">
        <v>0.08</v>
      </c>
      <c r="D325" t="str">
        <f>IFERROR(VLOOKUP(A325,VIX!A:B,2,FALSE),"")</f>
        <v/>
      </c>
      <c r="E325" t="str">
        <f>IFERROR(VLOOKUP(A325,OVX!A:B,2,FALSE),"")</f>
        <v/>
      </c>
      <c r="F325" t="str">
        <f>IFERROR(VLOOKUP(A325,USO!A:B,2,FALSE),"")</f>
        <v/>
      </c>
      <c r="G325" t="str">
        <f>IFERROR(VLOOKUP(A325,DXY!A:B,2,FALSE),"")</f>
        <v/>
      </c>
      <c r="H325" t="str">
        <f>IFERROR(VLOOKUP(A325,'Crude Oil'!A:B,2,FALSE),"")</f>
        <v/>
      </c>
    </row>
    <row r="326" spans="1:8" ht="18">
      <c r="A326" s="1">
        <v>44521</v>
      </c>
      <c r="B326" s="9" t="str">
        <f>IFERROR(VLOOKUP(A326,'S&amp;P 500'!A:B,2,FALSE),"")</f>
        <v/>
      </c>
      <c r="C326">
        <v>0.08</v>
      </c>
      <c r="D326" t="str">
        <f>IFERROR(VLOOKUP(A326,VIX!A:B,2,FALSE),"")</f>
        <v/>
      </c>
      <c r="E326" t="str">
        <f>IFERROR(VLOOKUP(A326,OVX!A:B,2,FALSE),"")</f>
        <v/>
      </c>
      <c r="F326" t="str">
        <f>IFERROR(VLOOKUP(A326,USO!A:B,2,FALSE),"")</f>
        <v/>
      </c>
      <c r="G326" t="str">
        <f>IFERROR(VLOOKUP(A326,DXY!A:B,2,FALSE),"")</f>
        <v/>
      </c>
      <c r="H326" t="str">
        <f>IFERROR(VLOOKUP(A326,'Crude Oil'!A:B,2,FALSE),"")</f>
        <v/>
      </c>
    </row>
    <row r="327" spans="1:8" ht="18">
      <c r="A327" s="1">
        <v>44522</v>
      </c>
      <c r="B327" s="9">
        <f>IFERROR(VLOOKUP(A327,'S&amp;P 500'!A:B,2,FALSE),"")</f>
        <v>4682.9399999999996</v>
      </c>
      <c r="C327">
        <v>0.08</v>
      </c>
      <c r="D327">
        <f>IFERROR(VLOOKUP(A327,VIX!A:B,2,FALSE),"")</f>
        <v>19.170000000000002</v>
      </c>
      <c r="E327">
        <f>IFERROR(VLOOKUP(A327,OVX!A:B,2,FALSE),"")</f>
        <v>36.61</v>
      </c>
      <c r="F327">
        <f>IFERROR(VLOOKUP(A327,USO!A:B,2,FALSE),"")</f>
        <v>54.45</v>
      </c>
      <c r="G327">
        <f>IFERROR(VLOOKUP(A327,DXY!A:B,2,FALSE),"")</f>
        <v>96.55</v>
      </c>
      <c r="H327">
        <f>IFERROR(VLOOKUP(A327,'Crude Oil'!A:B,2,FALSE),"")</f>
        <v>76.739999999999995</v>
      </c>
    </row>
    <row r="328" spans="1:8" ht="18">
      <c r="A328" s="1">
        <v>44523</v>
      </c>
      <c r="B328" s="9">
        <f>IFERROR(VLOOKUP(A328,'S&amp;P 500'!A:B,2,FALSE),"")</f>
        <v>4690.7</v>
      </c>
      <c r="C328">
        <v>0.08</v>
      </c>
      <c r="D328">
        <f>IFERROR(VLOOKUP(A328,VIX!A:B,2,FALSE),"")</f>
        <v>19.38</v>
      </c>
      <c r="E328">
        <f>IFERROR(VLOOKUP(A328,OVX!A:B,2,FALSE),"")</f>
        <v>35.1</v>
      </c>
      <c r="F328">
        <f>IFERROR(VLOOKUP(A328,USO!A:B,2,FALSE),"")</f>
        <v>56.2</v>
      </c>
      <c r="G328">
        <f>IFERROR(VLOOKUP(A328,DXY!A:B,2,FALSE),"")</f>
        <v>96.49</v>
      </c>
      <c r="H328">
        <f>IFERROR(VLOOKUP(A328,'Crude Oil'!A:B,2,FALSE),"")</f>
        <v>78.319999999999993</v>
      </c>
    </row>
    <row r="329" spans="1:8" ht="18">
      <c r="A329" s="1">
        <v>44524</v>
      </c>
      <c r="B329" s="9">
        <f>IFERROR(VLOOKUP(A329,'S&amp;P 500'!A:B,2,FALSE),"")</f>
        <v>4701.46</v>
      </c>
      <c r="C329">
        <v>0.08</v>
      </c>
      <c r="D329">
        <f>IFERROR(VLOOKUP(A329,VIX!A:B,2,FALSE),"")</f>
        <v>18.579999999999998</v>
      </c>
      <c r="E329">
        <f>IFERROR(VLOOKUP(A329,OVX!A:B,2,FALSE),"")</f>
        <v>34.79</v>
      </c>
      <c r="F329">
        <f>IFERROR(VLOOKUP(A329,USO!A:B,2,FALSE),"")</f>
        <v>55.88</v>
      </c>
      <c r="G329">
        <f>IFERROR(VLOOKUP(A329,DXY!A:B,2,FALSE),"")</f>
        <v>96.88</v>
      </c>
      <c r="H329">
        <f>IFERROR(VLOOKUP(A329,'Crude Oil'!A:B,2,FALSE),"")</f>
        <v>78.319999999999993</v>
      </c>
    </row>
    <row r="330" spans="1:8" ht="18">
      <c r="A330" s="1">
        <v>44525</v>
      </c>
      <c r="B330" s="9" t="str">
        <f>IFERROR(VLOOKUP(A330,'S&amp;P 500'!A:B,2,FALSE),"")</f>
        <v/>
      </c>
      <c r="C330">
        <v>0.08</v>
      </c>
      <c r="D330" t="str">
        <f>IFERROR(VLOOKUP(A330,VIX!A:B,2,FALSE),"")</f>
        <v>.</v>
      </c>
      <c r="E330" t="str">
        <f>IFERROR(VLOOKUP(A330,OVX!A:B,2,FALSE),"")</f>
        <v/>
      </c>
      <c r="F330" t="str">
        <f>IFERROR(VLOOKUP(A330,USO!A:B,2,FALSE),"")</f>
        <v/>
      </c>
      <c r="G330">
        <f>IFERROR(VLOOKUP(A330,DXY!A:B,2,FALSE),"")</f>
        <v>96.77</v>
      </c>
      <c r="H330">
        <f>IFERROR(VLOOKUP(A330,'Crude Oil'!A:B,2,FALSE),"")</f>
        <v>0</v>
      </c>
    </row>
    <row r="331" spans="1:8" ht="18">
      <c r="A331" s="1">
        <v>44526</v>
      </c>
      <c r="B331" s="9">
        <f>IFERROR(VLOOKUP(A331,'S&amp;P 500'!A:B,2,FALSE),"")</f>
        <v>4594.62</v>
      </c>
      <c r="C331">
        <v>0.08</v>
      </c>
      <c r="D331">
        <f>IFERROR(VLOOKUP(A331,VIX!A:B,2,FALSE),"")</f>
        <v>28.62</v>
      </c>
      <c r="E331">
        <f>IFERROR(VLOOKUP(A331,OVX!A:B,2,FALSE),"")</f>
        <v>65.72</v>
      </c>
      <c r="F331">
        <f>IFERROR(VLOOKUP(A331,USO!A:B,2,FALSE),"")</f>
        <v>49.63</v>
      </c>
      <c r="G331">
        <f>IFERROR(VLOOKUP(A331,DXY!A:B,2,FALSE),"")</f>
        <v>96.09</v>
      </c>
      <c r="H331">
        <f>IFERROR(VLOOKUP(A331,'Crude Oil'!A:B,2,FALSE),"")</f>
        <v>0</v>
      </c>
    </row>
    <row r="332" spans="1:8" ht="18">
      <c r="A332" s="1">
        <v>44527</v>
      </c>
      <c r="B332" s="9" t="str">
        <f>IFERROR(VLOOKUP(A332,'S&amp;P 500'!A:B,2,FALSE),"")</f>
        <v/>
      </c>
      <c r="C332">
        <v>0.08</v>
      </c>
      <c r="D332" t="str">
        <f>IFERROR(VLOOKUP(A332,VIX!A:B,2,FALSE),"")</f>
        <v/>
      </c>
      <c r="E332" t="str">
        <f>IFERROR(VLOOKUP(A332,OVX!A:B,2,FALSE),"")</f>
        <v/>
      </c>
      <c r="F332" t="str">
        <f>IFERROR(VLOOKUP(A332,USO!A:B,2,FALSE),"")</f>
        <v/>
      </c>
      <c r="G332" t="str">
        <f>IFERROR(VLOOKUP(A332,DXY!A:B,2,FALSE),"")</f>
        <v/>
      </c>
      <c r="H332" t="str">
        <f>IFERROR(VLOOKUP(A332,'Crude Oil'!A:B,2,FALSE),"")</f>
        <v/>
      </c>
    </row>
    <row r="333" spans="1:8" ht="18">
      <c r="A333" s="1">
        <v>44528</v>
      </c>
      <c r="B333" s="9" t="str">
        <f>IFERROR(VLOOKUP(A333,'S&amp;P 500'!A:B,2,FALSE),"")</f>
        <v/>
      </c>
      <c r="C333">
        <v>0.08</v>
      </c>
      <c r="D333" t="str">
        <f>IFERROR(VLOOKUP(A333,VIX!A:B,2,FALSE),"")</f>
        <v/>
      </c>
      <c r="E333" t="str">
        <f>IFERROR(VLOOKUP(A333,OVX!A:B,2,FALSE),"")</f>
        <v/>
      </c>
      <c r="F333" t="str">
        <f>IFERROR(VLOOKUP(A333,USO!A:B,2,FALSE),"")</f>
        <v/>
      </c>
      <c r="G333" t="str">
        <f>IFERROR(VLOOKUP(A333,DXY!A:B,2,FALSE),"")</f>
        <v/>
      </c>
      <c r="H333" t="str">
        <f>IFERROR(VLOOKUP(A333,'Crude Oil'!A:B,2,FALSE),"")</f>
        <v/>
      </c>
    </row>
    <row r="334" spans="1:8" ht="18">
      <c r="A334" s="1">
        <v>44529</v>
      </c>
      <c r="B334" s="9">
        <f>IFERROR(VLOOKUP(A334,'S&amp;P 500'!A:B,2,FALSE),"")</f>
        <v>4655.2700000000004</v>
      </c>
      <c r="C334">
        <v>0.08</v>
      </c>
      <c r="D334">
        <f>IFERROR(VLOOKUP(A334,VIX!A:B,2,FALSE),"")</f>
        <v>22.96</v>
      </c>
      <c r="E334">
        <f>IFERROR(VLOOKUP(A334,OVX!A:B,2,FALSE),"")</f>
        <v>63.34</v>
      </c>
      <c r="F334">
        <f>IFERROR(VLOOKUP(A334,USO!A:B,2,FALSE),"")</f>
        <v>50.17</v>
      </c>
      <c r="G334">
        <f>IFERROR(VLOOKUP(A334,DXY!A:B,2,FALSE),"")</f>
        <v>96.34</v>
      </c>
      <c r="H334">
        <f>IFERROR(VLOOKUP(A334,'Crude Oil'!A:B,2,FALSE),"")</f>
        <v>69.88</v>
      </c>
    </row>
    <row r="335" spans="1:8" ht="18">
      <c r="A335" s="1">
        <v>44530</v>
      </c>
      <c r="B335" s="9">
        <f>IFERROR(VLOOKUP(A335,'S&amp;P 500'!A:B,2,FALSE),"")</f>
        <v>4567</v>
      </c>
      <c r="C335">
        <v>0.08</v>
      </c>
      <c r="D335">
        <f>IFERROR(VLOOKUP(A335,VIX!A:B,2,FALSE),"")</f>
        <v>27.19</v>
      </c>
      <c r="E335">
        <f>IFERROR(VLOOKUP(A335,OVX!A:B,2,FALSE),"")</f>
        <v>75.23</v>
      </c>
      <c r="F335">
        <f>IFERROR(VLOOKUP(A335,USO!A:B,2,FALSE),"")</f>
        <v>47.91</v>
      </c>
      <c r="G335">
        <f>IFERROR(VLOOKUP(A335,DXY!A:B,2,FALSE),"")</f>
        <v>95.99</v>
      </c>
      <c r="H335">
        <f>IFERROR(VLOOKUP(A335,'Crude Oil'!A:B,2,FALSE),"")</f>
        <v>66.14</v>
      </c>
    </row>
    <row r="336" spans="1:8" ht="18">
      <c r="A336" s="1">
        <v>44531</v>
      </c>
      <c r="B336" s="9">
        <f>IFERROR(VLOOKUP(A336,'S&amp;P 500'!A:B,2,FALSE),"")</f>
        <v>4513.04</v>
      </c>
      <c r="C336">
        <v>0.08</v>
      </c>
      <c r="D336">
        <f>IFERROR(VLOOKUP(A336,VIX!A:B,2,FALSE),"")</f>
        <v>31.12</v>
      </c>
      <c r="E336">
        <f>IFERROR(VLOOKUP(A336,OVX!A:B,2,FALSE),"")</f>
        <v>78.180000000000007</v>
      </c>
      <c r="F336">
        <f>IFERROR(VLOOKUP(A336,USO!A:B,2,FALSE),"")</f>
        <v>47.04</v>
      </c>
      <c r="G336">
        <f>IFERROR(VLOOKUP(A336,DXY!A:B,2,FALSE),"")</f>
        <v>96.03</v>
      </c>
      <c r="H336">
        <f>IFERROR(VLOOKUP(A336,'Crude Oil'!A:B,2,FALSE),"")</f>
        <v>65.44</v>
      </c>
    </row>
    <row r="337" spans="1:8" ht="18">
      <c r="A337" s="1">
        <v>44532</v>
      </c>
      <c r="B337" s="9">
        <f>IFERROR(VLOOKUP(A337,'S&amp;P 500'!A:B,2,FALSE),"")</f>
        <v>4577.1000000000004</v>
      </c>
      <c r="C337">
        <v>0.08</v>
      </c>
      <c r="D337">
        <f>IFERROR(VLOOKUP(A337,VIX!A:B,2,FALSE),"")</f>
        <v>27.95</v>
      </c>
      <c r="E337">
        <f>IFERROR(VLOOKUP(A337,OVX!A:B,2,FALSE),"")</f>
        <v>57.27</v>
      </c>
      <c r="F337">
        <f>IFERROR(VLOOKUP(A337,USO!A:B,2,FALSE),"")</f>
        <v>48.29</v>
      </c>
      <c r="G337">
        <f>IFERROR(VLOOKUP(A337,DXY!A:B,2,FALSE),"")</f>
        <v>96.16</v>
      </c>
      <c r="H337">
        <f>IFERROR(VLOOKUP(A337,'Crude Oil'!A:B,2,FALSE),"")</f>
        <v>66.599999999999994</v>
      </c>
    </row>
    <row r="338" spans="1:8" ht="18">
      <c r="A338" s="1">
        <v>44533</v>
      </c>
      <c r="B338" s="9">
        <f>IFERROR(VLOOKUP(A338,'S&amp;P 500'!A:B,2,FALSE),"")</f>
        <v>4538.43</v>
      </c>
      <c r="C338">
        <v>0.08</v>
      </c>
      <c r="D338">
        <f>IFERROR(VLOOKUP(A338,VIX!A:B,2,FALSE),"")</f>
        <v>30.67</v>
      </c>
      <c r="E338">
        <f>IFERROR(VLOOKUP(A338,OVX!A:B,2,FALSE),"")</f>
        <v>64.55</v>
      </c>
      <c r="F338">
        <f>IFERROR(VLOOKUP(A338,USO!A:B,2,FALSE),"")</f>
        <v>48</v>
      </c>
      <c r="G338">
        <f>IFERROR(VLOOKUP(A338,DXY!A:B,2,FALSE),"")</f>
        <v>96.12</v>
      </c>
      <c r="H338">
        <f>IFERROR(VLOOKUP(A338,'Crude Oil'!A:B,2,FALSE),"")</f>
        <v>66.39</v>
      </c>
    </row>
    <row r="339" spans="1:8" ht="18">
      <c r="A339" s="1">
        <v>44534</v>
      </c>
      <c r="B339" s="9" t="str">
        <f>IFERROR(VLOOKUP(A339,'S&amp;P 500'!A:B,2,FALSE),"")</f>
        <v/>
      </c>
      <c r="C339">
        <v>0.08</v>
      </c>
      <c r="D339" t="str">
        <f>IFERROR(VLOOKUP(A339,VIX!A:B,2,FALSE),"")</f>
        <v/>
      </c>
      <c r="E339" t="str">
        <f>IFERROR(VLOOKUP(A339,OVX!A:B,2,FALSE),"")</f>
        <v/>
      </c>
      <c r="F339" t="str">
        <f>IFERROR(VLOOKUP(A339,USO!A:B,2,FALSE),"")</f>
        <v/>
      </c>
      <c r="G339" t="str">
        <f>IFERROR(VLOOKUP(A339,DXY!A:B,2,FALSE),"")</f>
        <v/>
      </c>
      <c r="H339" t="str">
        <f>IFERROR(VLOOKUP(A339,'Crude Oil'!A:B,2,FALSE),"")</f>
        <v/>
      </c>
    </row>
    <row r="340" spans="1:8" ht="18">
      <c r="A340" s="1">
        <v>44535</v>
      </c>
      <c r="B340" s="9" t="str">
        <f>IFERROR(VLOOKUP(A340,'S&amp;P 500'!A:B,2,FALSE),"")</f>
        <v/>
      </c>
      <c r="C340">
        <v>0.08</v>
      </c>
      <c r="D340" t="str">
        <f>IFERROR(VLOOKUP(A340,VIX!A:B,2,FALSE),"")</f>
        <v/>
      </c>
      <c r="E340" t="str">
        <f>IFERROR(VLOOKUP(A340,OVX!A:B,2,FALSE),"")</f>
        <v/>
      </c>
      <c r="F340" t="str">
        <f>IFERROR(VLOOKUP(A340,USO!A:B,2,FALSE),"")</f>
        <v/>
      </c>
      <c r="G340" t="str">
        <f>IFERROR(VLOOKUP(A340,DXY!A:B,2,FALSE),"")</f>
        <v/>
      </c>
      <c r="H340" t="str">
        <f>IFERROR(VLOOKUP(A340,'Crude Oil'!A:B,2,FALSE),"")</f>
        <v/>
      </c>
    </row>
    <row r="341" spans="1:8" ht="18">
      <c r="A341" s="1">
        <v>44536</v>
      </c>
      <c r="B341" s="9">
        <f>IFERROR(VLOOKUP(A341,'S&amp;P 500'!A:B,2,FALSE),"")</f>
        <v>4591.67</v>
      </c>
      <c r="C341">
        <v>0.08</v>
      </c>
      <c r="D341">
        <f>IFERROR(VLOOKUP(A341,VIX!A:B,2,FALSE),"")</f>
        <v>27.18</v>
      </c>
      <c r="E341">
        <f>IFERROR(VLOOKUP(A341,OVX!A:B,2,FALSE),"")</f>
        <v>56.21</v>
      </c>
      <c r="F341">
        <f>IFERROR(VLOOKUP(A341,USO!A:B,2,FALSE),"")</f>
        <v>50.51</v>
      </c>
      <c r="G341">
        <f>IFERROR(VLOOKUP(A341,DXY!A:B,2,FALSE),"")</f>
        <v>96.33</v>
      </c>
      <c r="H341">
        <f>IFERROR(VLOOKUP(A341,'Crude Oil'!A:B,2,FALSE),"")</f>
        <v>69.62</v>
      </c>
    </row>
    <row r="342" spans="1:8" ht="18">
      <c r="A342" s="1">
        <v>44537</v>
      </c>
      <c r="B342" s="9">
        <f>IFERROR(VLOOKUP(A342,'S&amp;P 500'!A:B,2,FALSE),"")</f>
        <v>4686.75</v>
      </c>
      <c r="C342">
        <v>0.08</v>
      </c>
      <c r="D342">
        <f>IFERROR(VLOOKUP(A342,VIX!A:B,2,FALSE),"")</f>
        <v>21.89</v>
      </c>
      <c r="E342">
        <f>IFERROR(VLOOKUP(A342,OVX!A:B,2,FALSE),"")</f>
        <v>48.15</v>
      </c>
      <c r="F342">
        <f>IFERROR(VLOOKUP(A342,USO!A:B,2,FALSE),"")</f>
        <v>51.59</v>
      </c>
      <c r="G342">
        <f>IFERROR(VLOOKUP(A342,DXY!A:B,2,FALSE),"")</f>
        <v>96.37</v>
      </c>
      <c r="H342">
        <f>IFERROR(VLOOKUP(A342,'Crude Oil'!A:B,2,FALSE),"")</f>
        <v>71.94</v>
      </c>
    </row>
    <row r="343" spans="1:8" ht="18">
      <c r="A343" s="1">
        <v>44538</v>
      </c>
      <c r="B343" s="9">
        <f>IFERROR(VLOOKUP(A343,'S&amp;P 500'!A:B,2,FALSE),"")</f>
        <v>4701.21</v>
      </c>
      <c r="C343">
        <v>0.08</v>
      </c>
      <c r="D343">
        <f>IFERROR(VLOOKUP(A343,VIX!A:B,2,FALSE),"")</f>
        <v>19.899999999999999</v>
      </c>
      <c r="E343">
        <f>IFERROR(VLOOKUP(A343,OVX!A:B,2,FALSE),"")</f>
        <v>45.22</v>
      </c>
      <c r="F343">
        <f>IFERROR(VLOOKUP(A343,USO!A:B,2,FALSE),"")</f>
        <v>52.42</v>
      </c>
      <c r="G343">
        <f>IFERROR(VLOOKUP(A343,DXY!A:B,2,FALSE),"")</f>
        <v>95.89</v>
      </c>
      <c r="H343">
        <f>IFERROR(VLOOKUP(A343,'Crude Oil'!A:B,2,FALSE),"")</f>
        <v>72.430000000000007</v>
      </c>
    </row>
    <row r="344" spans="1:8" ht="18">
      <c r="A344" s="1">
        <v>44539</v>
      </c>
      <c r="B344" s="9">
        <f>IFERROR(VLOOKUP(A344,'S&amp;P 500'!A:B,2,FALSE),"")</f>
        <v>4667.45</v>
      </c>
      <c r="C344">
        <v>0.08</v>
      </c>
      <c r="D344">
        <f>IFERROR(VLOOKUP(A344,VIX!A:B,2,FALSE),"")</f>
        <v>21.58</v>
      </c>
      <c r="E344">
        <f>IFERROR(VLOOKUP(A344,OVX!A:B,2,FALSE),"")</f>
        <v>47.43</v>
      </c>
      <c r="F344">
        <f>IFERROR(VLOOKUP(A344,USO!A:B,2,FALSE),"")</f>
        <v>51.02</v>
      </c>
      <c r="G344">
        <f>IFERROR(VLOOKUP(A344,DXY!A:B,2,FALSE),"")</f>
        <v>96.27</v>
      </c>
      <c r="H344">
        <f>IFERROR(VLOOKUP(A344,'Crude Oil'!A:B,2,FALSE),"")</f>
        <v>70.87</v>
      </c>
    </row>
    <row r="345" spans="1:8" ht="18">
      <c r="A345" s="1">
        <v>44540</v>
      </c>
      <c r="B345" s="9">
        <f>IFERROR(VLOOKUP(A345,'S&amp;P 500'!A:B,2,FALSE),"")</f>
        <v>4712.0200000000004</v>
      </c>
      <c r="C345">
        <v>0.08</v>
      </c>
      <c r="D345">
        <f>IFERROR(VLOOKUP(A345,VIX!A:B,2,FALSE),"")</f>
        <v>18.690000000000001</v>
      </c>
      <c r="E345">
        <f>IFERROR(VLOOKUP(A345,OVX!A:B,2,FALSE),"")</f>
        <v>46.23</v>
      </c>
      <c r="F345">
        <f>IFERROR(VLOOKUP(A345,USO!A:B,2,FALSE),"")</f>
        <v>52.03</v>
      </c>
      <c r="G345">
        <f>IFERROR(VLOOKUP(A345,DXY!A:B,2,FALSE),"")</f>
        <v>96.1</v>
      </c>
      <c r="H345">
        <f>IFERROR(VLOOKUP(A345,'Crude Oil'!A:B,2,FALSE),"")</f>
        <v>71.709999999999994</v>
      </c>
    </row>
    <row r="346" spans="1:8" ht="18">
      <c r="A346" s="1">
        <v>44541</v>
      </c>
      <c r="B346" s="9" t="str">
        <f>IFERROR(VLOOKUP(A346,'S&amp;P 500'!A:B,2,FALSE),"")</f>
        <v/>
      </c>
      <c r="C346">
        <v>0.08</v>
      </c>
      <c r="D346" t="str">
        <f>IFERROR(VLOOKUP(A346,VIX!A:B,2,FALSE),"")</f>
        <v/>
      </c>
      <c r="E346" t="str">
        <f>IFERROR(VLOOKUP(A346,OVX!A:B,2,FALSE),"")</f>
        <v/>
      </c>
      <c r="F346" t="str">
        <f>IFERROR(VLOOKUP(A346,USO!A:B,2,FALSE),"")</f>
        <v/>
      </c>
      <c r="G346" t="str">
        <f>IFERROR(VLOOKUP(A346,DXY!A:B,2,FALSE),"")</f>
        <v/>
      </c>
      <c r="H346" t="str">
        <f>IFERROR(VLOOKUP(A346,'Crude Oil'!A:B,2,FALSE),"")</f>
        <v/>
      </c>
    </row>
    <row r="347" spans="1:8" ht="18">
      <c r="A347" s="1">
        <v>44542</v>
      </c>
      <c r="B347" s="9" t="str">
        <f>IFERROR(VLOOKUP(A347,'S&amp;P 500'!A:B,2,FALSE),"")</f>
        <v/>
      </c>
      <c r="C347">
        <v>0.08</v>
      </c>
      <c r="D347" t="str">
        <f>IFERROR(VLOOKUP(A347,VIX!A:B,2,FALSE),"")</f>
        <v/>
      </c>
      <c r="E347" t="str">
        <f>IFERROR(VLOOKUP(A347,OVX!A:B,2,FALSE),"")</f>
        <v/>
      </c>
      <c r="F347" t="str">
        <f>IFERROR(VLOOKUP(A347,USO!A:B,2,FALSE),"")</f>
        <v/>
      </c>
      <c r="G347" t="str">
        <f>IFERROR(VLOOKUP(A347,DXY!A:B,2,FALSE),"")</f>
        <v/>
      </c>
      <c r="H347" t="str">
        <f>IFERROR(VLOOKUP(A347,'Crude Oil'!A:B,2,FALSE),"")</f>
        <v/>
      </c>
    </row>
    <row r="348" spans="1:8" ht="18">
      <c r="A348" s="1">
        <v>44543</v>
      </c>
      <c r="B348" s="9">
        <f>IFERROR(VLOOKUP(A348,'S&amp;P 500'!A:B,2,FALSE),"")</f>
        <v>4668.97</v>
      </c>
      <c r="C348">
        <v>0.08</v>
      </c>
      <c r="D348">
        <f>IFERROR(VLOOKUP(A348,VIX!A:B,2,FALSE),"")</f>
        <v>20.309999999999999</v>
      </c>
      <c r="E348">
        <f>IFERROR(VLOOKUP(A348,OVX!A:B,2,FALSE),"")</f>
        <v>45.88</v>
      </c>
      <c r="F348">
        <f>IFERROR(VLOOKUP(A348,USO!A:B,2,FALSE),"")</f>
        <v>51.44</v>
      </c>
      <c r="G348">
        <f>IFERROR(VLOOKUP(A348,DXY!A:B,2,FALSE),"")</f>
        <v>96.32</v>
      </c>
      <c r="H348">
        <f>IFERROR(VLOOKUP(A348,'Crude Oil'!A:B,2,FALSE),"")</f>
        <v>71.19</v>
      </c>
    </row>
    <row r="349" spans="1:8" ht="18">
      <c r="A349" s="1">
        <v>44544</v>
      </c>
      <c r="B349" s="9">
        <f>IFERROR(VLOOKUP(A349,'S&amp;P 500'!A:B,2,FALSE),"")</f>
        <v>4634.09</v>
      </c>
      <c r="C349">
        <v>0.08</v>
      </c>
      <c r="D349">
        <f>IFERROR(VLOOKUP(A349,VIX!A:B,2,FALSE),"")</f>
        <v>21.89</v>
      </c>
      <c r="E349">
        <f>IFERROR(VLOOKUP(A349,OVX!A:B,2,FALSE),"")</f>
        <v>54.76</v>
      </c>
      <c r="F349">
        <f>IFERROR(VLOOKUP(A349,USO!A:B,2,FALSE),"")</f>
        <v>50.92</v>
      </c>
      <c r="G349">
        <f>IFERROR(VLOOKUP(A349,DXY!A:B,2,FALSE),"")</f>
        <v>96.57</v>
      </c>
      <c r="H349">
        <f>IFERROR(VLOOKUP(A349,'Crude Oil'!A:B,2,FALSE),"")</f>
        <v>70.569999999999993</v>
      </c>
    </row>
    <row r="350" spans="1:8" ht="18">
      <c r="A350" s="1">
        <v>44545</v>
      </c>
      <c r="B350" s="9">
        <f>IFERROR(VLOOKUP(A350,'S&amp;P 500'!A:B,2,FALSE),"")</f>
        <v>4709.8500000000004</v>
      </c>
      <c r="C350">
        <v>0.08</v>
      </c>
      <c r="D350">
        <f>IFERROR(VLOOKUP(A350,VIX!A:B,2,FALSE),"")</f>
        <v>19.29</v>
      </c>
      <c r="E350">
        <f>IFERROR(VLOOKUP(A350,OVX!A:B,2,FALSE),"")</f>
        <v>56.53</v>
      </c>
      <c r="F350">
        <f>IFERROR(VLOOKUP(A350,USO!A:B,2,FALSE),"")</f>
        <v>51.62</v>
      </c>
      <c r="G350">
        <f>IFERROR(VLOOKUP(A350,DXY!A:B,2,FALSE),"")</f>
        <v>96.51</v>
      </c>
      <c r="H350">
        <f>IFERROR(VLOOKUP(A350,'Crude Oil'!A:B,2,FALSE),"")</f>
        <v>70.89</v>
      </c>
    </row>
    <row r="351" spans="1:8" ht="18">
      <c r="A351" s="1">
        <v>44546</v>
      </c>
      <c r="B351" s="9">
        <f>IFERROR(VLOOKUP(A351,'S&amp;P 500'!A:B,2,FALSE),"")</f>
        <v>4668.67</v>
      </c>
      <c r="C351">
        <v>0.08</v>
      </c>
      <c r="D351">
        <f>IFERROR(VLOOKUP(A351,VIX!A:B,2,FALSE),"")</f>
        <v>20.57</v>
      </c>
      <c r="E351">
        <f>IFERROR(VLOOKUP(A351,OVX!A:B,2,FALSE),"")</f>
        <v>49.97</v>
      </c>
      <c r="F351">
        <f>IFERROR(VLOOKUP(A351,USO!A:B,2,FALSE),"")</f>
        <v>51.87</v>
      </c>
      <c r="G351">
        <f>IFERROR(VLOOKUP(A351,DXY!A:B,2,FALSE),"")</f>
        <v>96.04</v>
      </c>
      <c r="H351">
        <f>IFERROR(VLOOKUP(A351,'Crude Oil'!A:B,2,FALSE),"")</f>
        <v>72.34</v>
      </c>
    </row>
    <row r="352" spans="1:8" ht="18">
      <c r="A352" s="1">
        <v>44547</v>
      </c>
      <c r="B352" s="9">
        <f>IFERROR(VLOOKUP(A352,'S&amp;P 500'!A:B,2,FALSE),"")</f>
        <v>4620.6400000000003</v>
      </c>
      <c r="C352">
        <v>0.08</v>
      </c>
      <c r="D352">
        <f>IFERROR(VLOOKUP(A352,VIX!A:B,2,FALSE),"")</f>
        <v>21.57</v>
      </c>
      <c r="E352">
        <f>IFERROR(VLOOKUP(A352,OVX!A:B,2,FALSE),"")</f>
        <v>48.31</v>
      </c>
      <c r="F352">
        <f>IFERROR(VLOOKUP(A352,USO!A:B,2,FALSE),"")</f>
        <v>50.78</v>
      </c>
      <c r="G352">
        <f>IFERROR(VLOOKUP(A352,DXY!A:B,2,FALSE),"")</f>
        <v>96.57</v>
      </c>
      <c r="H352">
        <f>IFERROR(VLOOKUP(A352,'Crude Oil'!A:B,2,FALSE),"")</f>
        <v>70.930000000000007</v>
      </c>
    </row>
    <row r="353" spans="1:8" ht="18">
      <c r="A353" s="1">
        <v>44548</v>
      </c>
      <c r="B353" s="9" t="str">
        <f>IFERROR(VLOOKUP(A353,'S&amp;P 500'!A:B,2,FALSE),"")</f>
        <v/>
      </c>
      <c r="C353">
        <v>0.08</v>
      </c>
      <c r="D353" t="str">
        <f>IFERROR(VLOOKUP(A353,VIX!A:B,2,FALSE),"")</f>
        <v/>
      </c>
      <c r="E353" t="str">
        <f>IFERROR(VLOOKUP(A353,OVX!A:B,2,FALSE),"")</f>
        <v/>
      </c>
      <c r="F353" t="str">
        <f>IFERROR(VLOOKUP(A353,USO!A:B,2,FALSE),"")</f>
        <v/>
      </c>
      <c r="G353" t="str">
        <f>IFERROR(VLOOKUP(A353,DXY!A:B,2,FALSE),"")</f>
        <v/>
      </c>
      <c r="H353" t="str">
        <f>IFERROR(VLOOKUP(A353,'Crude Oil'!A:B,2,FALSE),"")</f>
        <v/>
      </c>
    </row>
    <row r="354" spans="1:8" ht="18">
      <c r="A354" s="1">
        <v>44549</v>
      </c>
      <c r="B354" s="9" t="str">
        <f>IFERROR(VLOOKUP(A354,'S&amp;P 500'!A:B,2,FALSE),"")</f>
        <v/>
      </c>
      <c r="C354">
        <v>0.08</v>
      </c>
      <c r="D354" t="str">
        <f>IFERROR(VLOOKUP(A354,VIX!A:B,2,FALSE),"")</f>
        <v/>
      </c>
      <c r="E354" t="str">
        <f>IFERROR(VLOOKUP(A354,OVX!A:B,2,FALSE),"")</f>
        <v/>
      </c>
      <c r="F354" t="str">
        <f>IFERROR(VLOOKUP(A354,USO!A:B,2,FALSE),"")</f>
        <v/>
      </c>
      <c r="G354" t="str">
        <f>IFERROR(VLOOKUP(A354,DXY!A:B,2,FALSE),"")</f>
        <v/>
      </c>
      <c r="H354" t="str">
        <f>IFERROR(VLOOKUP(A354,'Crude Oil'!A:B,2,FALSE),"")</f>
        <v/>
      </c>
    </row>
    <row r="355" spans="1:8" ht="18">
      <c r="A355" s="1">
        <v>44550</v>
      </c>
      <c r="B355" s="9">
        <f>IFERROR(VLOOKUP(A355,'S&amp;P 500'!A:B,2,FALSE),"")</f>
        <v>4568.0200000000004</v>
      </c>
      <c r="C355">
        <v>0.08</v>
      </c>
      <c r="D355">
        <f>IFERROR(VLOOKUP(A355,VIX!A:B,2,FALSE),"")</f>
        <v>22.87</v>
      </c>
      <c r="E355">
        <f>IFERROR(VLOOKUP(A355,OVX!A:B,2,FALSE),"")</f>
        <v>60.24</v>
      </c>
      <c r="F355">
        <f>IFERROR(VLOOKUP(A355,USO!A:B,2,FALSE),"")</f>
        <v>49.9</v>
      </c>
      <c r="G355">
        <f>IFERROR(VLOOKUP(A355,DXY!A:B,2,FALSE),"")</f>
        <v>96.55</v>
      </c>
      <c r="H355">
        <f>IFERROR(VLOOKUP(A355,'Crude Oil'!A:B,2,FALSE),"")</f>
        <v>68.69</v>
      </c>
    </row>
    <row r="356" spans="1:8" ht="18">
      <c r="A356" s="1">
        <v>44551</v>
      </c>
      <c r="B356" s="9">
        <f>IFERROR(VLOOKUP(A356,'S&amp;P 500'!A:B,2,FALSE),"")</f>
        <v>4649.2299999999996</v>
      </c>
      <c r="C356">
        <v>0.08</v>
      </c>
      <c r="D356">
        <f>IFERROR(VLOOKUP(A356,VIX!A:B,2,FALSE),"")</f>
        <v>21.01</v>
      </c>
      <c r="E356">
        <f>IFERROR(VLOOKUP(A356,OVX!A:B,2,FALSE),"")</f>
        <v>52.31</v>
      </c>
      <c r="F356">
        <f>IFERROR(VLOOKUP(A356,USO!A:B,2,FALSE),"")</f>
        <v>51.57</v>
      </c>
      <c r="G356">
        <f>IFERROR(VLOOKUP(A356,DXY!A:B,2,FALSE),"")</f>
        <v>96.49</v>
      </c>
      <c r="H356">
        <f>IFERROR(VLOOKUP(A356,'Crude Oil'!A:B,2,FALSE),"")</f>
        <v>71.099999999999994</v>
      </c>
    </row>
    <row r="357" spans="1:8" ht="18">
      <c r="A357" s="1">
        <v>44552</v>
      </c>
      <c r="B357" s="9">
        <f>IFERROR(VLOOKUP(A357,'S&amp;P 500'!A:B,2,FALSE),"")</f>
        <v>4696.5600000000004</v>
      </c>
      <c r="C357">
        <v>0.08</v>
      </c>
      <c r="D357">
        <f>IFERROR(VLOOKUP(A357,VIX!A:B,2,FALSE),"")</f>
        <v>18.63</v>
      </c>
      <c r="E357">
        <f>IFERROR(VLOOKUP(A357,OVX!A:B,2,FALSE),"")</f>
        <v>46</v>
      </c>
      <c r="F357">
        <f>IFERROR(VLOOKUP(A357,USO!A:B,2,FALSE),"")</f>
        <v>52.48</v>
      </c>
      <c r="G357">
        <f>IFERROR(VLOOKUP(A357,DXY!A:B,2,FALSE),"")</f>
        <v>96.08</v>
      </c>
      <c r="H357">
        <f>IFERROR(VLOOKUP(A357,'Crude Oil'!A:B,2,FALSE),"")</f>
        <v>72.819999999999993</v>
      </c>
    </row>
    <row r="358" spans="1:8" ht="18">
      <c r="A358" s="1">
        <v>44553</v>
      </c>
      <c r="B358" s="9">
        <f>IFERROR(VLOOKUP(A358,'S&amp;P 500'!A:B,2,FALSE),"")</f>
        <v>4725.79</v>
      </c>
      <c r="C358">
        <v>0.08</v>
      </c>
      <c r="D358">
        <f>IFERROR(VLOOKUP(A358,VIX!A:B,2,FALSE),"")</f>
        <v>17.96</v>
      </c>
      <c r="E358">
        <f>IFERROR(VLOOKUP(A358,OVX!A:B,2,FALSE),"")</f>
        <v>43.71</v>
      </c>
      <c r="F358">
        <f>IFERROR(VLOOKUP(A358,USO!A:B,2,FALSE),"")</f>
        <v>53.13</v>
      </c>
      <c r="G358">
        <f>IFERROR(VLOOKUP(A358,DXY!A:B,2,FALSE),"")</f>
        <v>96.02</v>
      </c>
      <c r="H358">
        <f>IFERROR(VLOOKUP(A358,'Crude Oil'!A:B,2,FALSE),"")</f>
        <v>73.89</v>
      </c>
    </row>
    <row r="359" spans="1:8" ht="18">
      <c r="A359" s="1">
        <v>44554</v>
      </c>
      <c r="B359" s="9" t="str">
        <f>IFERROR(VLOOKUP(A359,'S&amp;P 500'!A:B,2,FALSE),"")</f>
        <v/>
      </c>
      <c r="C359">
        <v>0.08</v>
      </c>
      <c r="D359" t="str">
        <f>IFERROR(VLOOKUP(A359,VIX!A:B,2,FALSE),"")</f>
        <v>.</v>
      </c>
      <c r="E359">
        <f>IFERROR(VLOOKUP(A359,OVX!A:B,2,FALSE),"")</f>
        <v>43.71</v>
      </c>
      <c r="F359" t="str">
        <f>IFERROR(VLOOKUP(A359,USO!A:B,2,FALSE),"")</f>
        <v/>
      </c>
      <c r="G359" t="str">
        <f>IFERROR(VLOOKUP(A359,DXY!A:B,2,FALSE),"")</f>
        <v/>
      </c>
      <c r="H359">
        <f>IFERROR(VLOOKUP(A359,'Crude Oil'!A:B,2,FALSE),"")</f>
        <v>0</v>
      </c>
    </row>
    <row r="360" spans="1:8" ht="18">
      <c r="A360" s="1">
        <v>44555</v>
      </c>
      <c r="B360" s="9" t="str">
        <f>IFERROR(VLOOKUP(A360,'S&amp;P 500'!A:B,2,FALSE),"")</f>
        <v/>
      </c>
      <c r="C360">
        <v>0.08</v>
      </c>
      <c r="D360" t="str">
        <f>IFERROR(VLOOKUP(A360,VIX!A:B,2,FALSE),"")</f>
        <v/>
      </c>
      <c r="E360" t="str">
        <f>IFERROR(VLOOKUP(A360,OVX!A:B,2,FALSE),"")</f>
        <v/>
      </c>
      <c r="F360" t="str">
        <f>IFERROR(VLOOKUP(A360,USO!A:B,2,FALSE),"")</f>
        <v/>
      </c>
      <c r="G360" t="str">
        <f>IFERROR(VLOOKUP(A360,DXY!A:B,2,FALSE),"")</f>
        <v/>
      </c>
      <c r="H360" t="str">
        <f>IFERROR(VLOOKUP(A360,'Crude Oil'!A:B,2,FALSE),"")</f>
        <v/>
      </c>
    </row>
    <row r="361" spans="1:8" ht="18">
      <c r="A361" s="1">
        <v>44556</v>
      </c>
      <c r="B361" s="9" t="str">
        <f>IFERROR(VLOOKUP(A361,'S&amp;P 500'!A:B,2,FALSE),"")</f>
        <v/>
      </c>
      <c r="C361">
        <v>0.08</v>
      </c>
      <c r="D361" t="str">
        <f>IFERROR(VLOOKUP(A361,VIX!A:B,2,FALSE),"")</f>
        <v/>
      </c>
      <c r="E361" t="str">
        <f>IFERROR(VLOOKUP(A361,OVX!A:B,2,FALSE),"")</f>
        <v/>
      </c>
      <c r="F361" t="str">
        <f>IFERROR(VLOOKUP(A361,USO!A:B,2,FALSE),"")</f>
        <v/>
      </c>
      <c r="G361" t="str">
        <f>IFERROR(VLOOKUP(A361,DXY!A:B,2,FALSE),"")</f>
        <v/>
      </c>
      <c r="H361" t="str">
        <f>IFERROR(VLOOKUP(A361,'Crude Oil'!A:B,2,FALSE),"")</f>
        <v/>
      </c>
    </row>
    <row r="362" spans="1:8" ht="18">
      <c r="A362" s="1">
        <v>44557</v>
      </c>
      <c r="B362" s="9">
        <f>IFERROR(VLOOKUP(A362,'S&amp;P 500'!A:B,2,FALSE),"")</f>
        <v>4791.1899999999996</v>
      </c>
      <c r="C362">
        <v>0.08</v>
      </c>
      <c r="D362">
        <f>IFERROR(VLOOKUP(A362,VIX!A:B,2,FALSE),"")</f>
        <v>17.68</v>
      </c>
      <c r="E362">
        <f>IFERROR(VLOOKUP(A362,OVX!A:B,2,FALSE),"")</f>
        <v>43.58</v>
      </c>
      <c r="F362">
        <f>IFERROR(VLOOKUP(A362,USO!A:B,2,FALSE),"")</f>
        <v>54.52</v>
      </c>
      <c r="G362">
        <f>IFERROR(VLOOKUP(A362,DXY!A:B,2,FALSE),"")</f>
        <v>96.09</v>
      </c>
      <c r="H362">
        <f>IFERROR(VLOOKUP(A362,'Crude Oil'!A:B,2,FALSE),"")</f>
        <v>75.489999999999995</v>
      </c>
    </row>
    <row r="363" spans="1:8" ht="18">
      <c r="A363" s="1">
        <v>44558</v>
      </c>
      <c r="B363" s="9">
        <f>IFERROR(VLOOKUP(A363,'S&amp;P 500'!A:B,2,FALSE),"")</f>
        <v>4786.3500000000004</v>
      </c>
      <c r="C363">
        <v>0.08</v>
      </c>
      <c r="D363">
        <f>IFERROR(VLOOKUP(A363,VIX!A:B,2,FALSE),"")</f>
        <v>17.54</v>
      </c>
      <c r="E363">
        <f>IFERROR(VLOOKUP(A363,OVX!A:B,2,FALSE),"")</f>
        <v>41.23</v>
      </c>
      <c r="F363">
        <f>IFERROR(VLOOKUP(A363,USO!A:B,2,FALSE),"")</f>
        <v>54.67</v>
      </c>
      <c r="G363">
        <f>IFERROR(VLOOKUP(A363,DXY!A:B,2,FALSE),"")</f>
        <v>96.2</v>
      </c>
      <c r="H363">
        <f>IFERROR(VLOOKUP(A363,'Crude Oil'!A:B,2,FALSE),"")</f>
        <v>76.010000000000005</v>
      </c>
    </row>
    <row r="364" spans="1:8" ht="18">
      <c r="A364" s="1">
        <v>44559</v>
      </c>
      <c r="B364" s="9">
        <f>IFERROR(VLOOKUP(A364,'S&amp;P 500'!A:B,2,FALSE),"")</f>
        <v>4793.0600000000004</v>
      </c>
      <c r="C364">
        <v>0.08</v>
      </c>
      <c r="D364">
        <f>IFERROR(VLOOKUP(A364,VIX!A:B,2,FALSE),"")</f>
        <v>16.95</v>
      </c>
      <c r="E364">
        <f>IFERROR(VLOOKUP(A364,OVX!A:B,2,FALSE),"")</f>
        <v>40.24</v>
      </c>
      <c r="F364">
        <f>IFERROR(VLOOKUP(A364,USO!A:B,2,FALSE),"")</f>
        <v>55.08</v>
      </c>
      <c r="G364">
        <f>IFERROR(VLOOKUP(A364,DXY!A:B,2,FALSE),"")</f>
        <v>95.93</v>
      </c>
      <c r="H364">
        <f>IFERROR(VLOOKUP(A364,'Crude Oil'!A:B,2,FALSE),"")</f>
        <v>76.58</v>
      </c>
    </row>
    <row r="365" spans="1:8" ht="18">
      <c r="A365" s="1">
        <v>44560</v>
      </c>
      <c r="B365" s="9">
        <f>IFERROR(VLOOKUP(A365,'S&amp;P 500'!A:B,2,FALSE),"")</f>
        <v>4778.7299999999996</v>
      </c>
      <c r="C365">
        <v>0.08</v>
      </c>
      <c r="D365">
        <f>IFERROR(VLOOKUP(A365,VIX!A:B,2,FALSE),"")</f>
        <v>17.329999999999998</v>
      </c>
      <c r="E365">
        <f>IFERROR(VLOOKUP(A365,OVX!A:B,2,FALSE),"")</f>
        <v>40.200000000000003</v>
      </c>
      <c r="F365">
        <f>IFERROR(VLOOKUP(A365,USO!A:B,2,FALSE),"")</f>
        <v>55.1</v>
      </c>
      <c r="G365">
        <f>IFERROR(VLOOKUP(A365,DXY!A:B,2,FALSE),"")</f>
        <v>95.97</v>
      </c>
      <c r="H365">
        <f>IFERROR(VLOOKUP(A365,'Crude Oil'!A:B,2,FALSE),"")</f>
        <v>76.83</v>
      </c>
    </row>
    <row r="366" spans="1:8" ht="18">
      <c r="A366" s="1">
        <v>44561</v>
      </c>
      <c r="B366" s="9">
        <f>IFERROR(VLOOKUP(A366,'S&amp;P 500'!A:B,2,FALSE),"")</f>
        <v>4766.18</v>
      </c>
      <c r="C366">
        <v>0.08</v>
      </c>
      <c r="D366">
        <f>IFERROR(VLOOKUP(A366,VIX!A:B,2,FALSE),"")</f>
        <v>17.22</v>
      </c>
      <c r="E366">
        <f>IFERROR(VLOOKUP(A366,OVX!A:B,2,FALSE),"")</f>
        <v>42.62</v>
      </c>
      <c r="F366">
        <f>IFERROR(VLOOKUP(A366,USO!A:B,2,FALSE),"")</f>
        <v>54.36</v>
      </c>
      <c r="G366">
        <f>IFERROR(VLOOKUP(A366,DXY!A:B,2,FALSE),"")</f>
        <v>95.97</v>
      </c>
      <c r="H366">
        <f>IFERROR(VLOOKUP(A366,'Crude Oil'!A:B,2,FALSE),"")</f>
        <v>75.33</v>
      </c>
    </row>
    <row r="367" spans="1:8" ht="18">
      <c r="A367" s="1">
        <v>44562</v>
      </c>
      <c r="B367" s="9" t="str">
        <f>IFERROR(VLOOKUP(A367,'S&amp;P 500'!A:B,2,FALSE),"")</f>
        <v/>
      </c>
      <c r="C367">
        <v>0.08</v>
      </c>
      <c r="D367" t="str">
        <f>IFERROR(VLOOKUP(A367,VIX!A:B,2,FALSE),"")</f>
        <v/>
      </c>
      <c r="E367" t="str">
        <f>IFERROR(VLOOKUP(A367,OVX!A:B,2,FALSE),"")</f>
        <v/>
      </c>
      <c r="F367" t="str">
        <f>IFERROR(VLOOKUP(A367,USO!A:B,2,FALSE),"")</f>
        <v/>
      </c>
      <c r="G367" t="str">
        <f>IFERROR(VLOOKUP(A367,DXY!A:B,2,FALSE),"")</f>
        <v/>
      </c>
      <c r="H367" t="str">
        <f>IFERROR(VLOOKUP(A367,'Crude Oil'!A:B,2,FALSE),"")</f>
        <v/>
      </c>
    </row>
    <row r="368" spans="1:8" ht="18">
      <c r="A368" s="1">
        <v>44563</v>
      </c>
      <c r="B368" s="9" t="str">
        <f>IFERROR(VLOOKUP(A368,'S&amp;P 500'!A:B,2,FALSE),"")</f>
        <v/>
      </c>
      <c r="C368">
        <v>0.08</v>
      </c>
      <c r="D368" t="str">
        <f>IFERROR(VLOOKUP(A368,VIX!A:B,2,FALSE),"")</f>
        <v/>
      </c>
      <c r="E368" t="str">
        <f>IFERROR(VLOOKUP(A368,OVX!A:B,2,FALSE),"")</f>
        <v/>
      </c>
      <c r="F368" t="str">
        <f>IFERROR(VLOOKUP(A368,USO!A:B,2,FALSE),"")</f>
        <v/>
      </c>
      <c r="G368" t="str">
        <f>IFERROR(VLOOKUP(A368,DXY!A:B,2,FALSE),"")</f>
        <v/>
      </c>
      <c r="H368" t="str">
        <f>IFERROR(VLOOKUP(A368,'Crude Oil'!A:B,2,FALSE),"")</f>
        <v/>
      </c>
    </row>
    <row r="369" spans="1:8" ht="18">
      <c r="A369" s="1">
        <v>44564</v>
      </c>
      <c r="B369" s="9">
        <f>IFERROR(VLOOKUP(A369,'S&amp;P 500'!A:B,2,FALSE),"")</f>
        <v>4796.5600000000004</v>
      </c>
      <c r="C369">
        <v>0.08</v>
      </c>
      <c r="D369">
        <f>IFERROR(VLOOKUP(A369,VIX!A:B,2,FALSE),"")</f>
        <v>16.600000000000001</v>
      </c>
      <c r="E369">
        <f>IFERROR(VLOOKUP(A369,OVX!A:B,2,FALSE),"")</f>
        <v>37.57</v>
      </c>
      <c r="F369">
        <f>IFERROR(VLOOKUP(A369,USO!A:B,2,FALSE),"")</f>
        <v>54.83</v>
      </c>
      <c r="G369">
        <f>IFERROR(VLOOKUP(A369,DXY!A:B,2,FALSE),"")</f>
        <v>96.21</v>
      </c>
      <c r="H369">
        <f>IFERROR(VLOOKUP(A369,'Crude Oil'!A:B,2,FALSE),"")</f>
        <v>75.989999999999995</v>
      </c>
    </row>
    <row r="370" spans="1:8" ht="18">
      <c r="A370" s="1">
        <v>44565</v>
      </c>
      <c r="B370" s="9">
        <f>IFERROR(VLOOKUP(A370,'S&amp;P 500'!A:B,2,FALSE),"")</f>
        <v>4793.54</v>
      </c>
      <c r="C370">
        <v>0.08</v>
      </c>
      <c r="D370">
        <f>IFERROR(VLOOKUP(A370,VIX!A:B,2,FALSE),"")</f>
        <v>16.91</v>
      </c>
      <c r="E370">
        <f>IFERROR(VLOOKUP(A370,OVX!A:B,2,FALSE),"")</f>
        <v>39.479999999999997</v>
      </c>
      <c r="F370">
        <f>IFERROR(VLOOKUP(A370,USO!A:B,2,FALSE),"")</f>
        <v>55.59</v>
      </c>
      <c r="G370">
        <f>IFERROR(VLOOKUP(A370,DXY!A:B,2,FALSE),"")</f>
        <v>96.26</v>
      </c>
      <c r="H370">
        <f>IFERROR(VLOOKUP(A370,'Crude Oil'!A:B,2,FALSE),"")</f>
        <v>77</v>
      </c>
    </row>
    <row r="371" spans="1:8" ht="18">
      <c r="A371" s="1">
        <v>44566</v>
      </c>
      <c r="B371" s="9">
        <f>IFERROR(VLOOKUP(A371,'S&amp;P 500'!A:B,2,FALSE),"")</f>
        <v>4700.58</v>
      </c>
      <c r="C371">
        <v>0.08</v>
      </c>
      <c r="D371">
        <f>IFERROR(VLOOKUP(A371,VIX!A:B,2,FALSE),"")</f>
        <v>19.73</v>
      </c>
      <c r="E371">
        <f>IFERROR(VLOOKUP(A371,OVX!A:B,2,FALSE),"")</f>
        <v>44.49</v>
      </c>
      <c r="F371">
        <f>IFERROR(VLOOKUP(A371,USO!A:B,2,FALSE),"")</f>
        <v>55.43</v>
      </c>
      <c r="G371">
        <f>IFERROR(VLOOKUP(A371,DXY!A:B,2,FALSE),"")</f>
        <v>96.17</v>
      </c>
      <c r="H371">
        <f>IFERROR(VLOOKUP(A371,'Crude Oil'!A:B,2,FALSE),"")</f>
        <v>77.83</v>
      </c>
    </row>
    <row r="372" spans="1:8" ht="18">
      <c r="A372" s="1">
        <v>44567</v>
      </c>
      <c r="B372" s="9">
        <f>IFERROR(VLOOKUP(A372,'S&amp;P 500'!A:B,2,FALSE),"")</f>
        <v>4696.05</v>
      </c>
      <c r="C372">
        <v>0.08</v>
      </c>
      <c r="D372">
        <f>IFERROR(VLOOKUP(A372,VIX!A:B,2,FALSE),"")</f>
        <v>19.61</v>
      </c>
      <c r="E372">
        <f>IFERROR(VLOOKUP(A372,OVX!A:B,2,FALSE),"")</f>
        <v>36.86</v>
      </c>
      <c r="F372">
        <f>IFERROR(VLOOKUP(A372,USO!A:B,2,FALSE),"")</f>
        <v>56.89</v>
      </c>
      <c r="G372">
        <f>IFERROR(VLOOKUP(A372,DXY!A:B,2,FALSE),"")</f>
        <v>96.32</v>
      </c>
      <c r="H372">
        <f>IFERROR(VLOOKUP(A372,'Crude Oil'!A:B,2,FALSE),"")</f>
        <v>79.47</v>
      </c>
    </row>
    <row r="373" spans="1:8" ht="18">
      <c r="A373" s="1">
        <v>44568</v>
      </c>
      <c r="B373" s="9">
        <f>IFERROR(VLOOKUP(A373,'S&amp;P 500'!A:B,2,FALSE),"")</f>
        <v>4677.03</v>
      </c>
      <c r="C373">
        <v>0.08</v>
      </c>
      <c r="D373">
        <f>IFERROR(VLOOKUP(A373,VIX!A:B,2,FALSE),"")</f>
        <v>18.760000000000002</v>
      </c>
      <c r="E373">
        <f>IFERROR(VLOOKUP(A373,OVX!A:B,2,FALSE),"")</f>
        <v>37</v>
      </c>
      <c r="F373">
        <f>IFERROR(VLOOKUP(A373,USO!A:B,2,FALSE),"")</f>
        <v>56.67</v>
      </c>
      <c r="G373">
        <f>IFERROR(VLOOKUP(A373,DXY!A:B,2,FALSE),"")</f>
        <v>95.72</v>
      </c>
      <c r="H373">
        <f>IFERROR(VLOOKUP(A373,'Crude Oil'!A:B,2,FALSE),"")</f>
        <v>79</v>
      </c>
    </row>
    <row r="374" spans="1:8" ht="18">
      <c r="A374" s="1">
        <v>44569</v>
      </c>
      <c r="B374" s="9" t="str">
        <f>IFERROR(VLOOKUP(A374,'S&amp;P 500'!A:B,2,FALSE),"")</f>
        <v/>
      </c>
      <c r="C374">
        <v>0.08</v>
      </c>
      <c r="D374" t="str">
        <f>IFERROR(VLOOKUP(A374,VIX!A:B,2,FALSE),"")</f>
        <v/>
      </c>
      <c r="E374" t="str">
        <f>IFERROR(VLOOKUP(A374,OVX!A:B,2,FALSE),"")</f>
        <v/>
      </c>
      <c r="F374" t="str">
        <f>IFERROR(VLOOKUP(A374,USO!A:B,2,FALSE),"")</f>
        <v/>
      </c>
      <c r="G374" t="str">
        <f>IFERROR(VLOOKUP(A374,DXY!A:B,2,FALSE),"")</f>
        <v/>
      </c>
      <c r="H374" t="str">
        <f>IFERROR(VLOOKUP(A374,'Crude Oil'!A:B,2,FALSE),"")</f>
        <v/>
      </c>
    </row>
    <row r="375" spans="1:8" ht="18">
      <c r="A375" s="1">
        <v>44570</v>
      </c>
      <c r="B375" s="9" t="str">
        <f>IFERROR(VLOOKUP(A375,'S&amp;P 500'!A:B,2,FALSE),"")</f>
        <v/>
      </c>
      <c r="C375">
        <v>0.08</v>
      </c>
      <c r="D375" t="str">
        <f>IFERROR(VLOOKUP(A375,VIX!A:B,2,FALSE),"")</f>
        <v/>
      </c>
      <c r="E375" t="str">
        <f>IFERROR(VLOOKUP(A375,OVX!A:B,2,FALSE),"")</f>
        <v/>
      </c>
      <c r="F375" t="str">
        <f>IFERROR(VLOOKUP(A375,USO!A:B,2,FALSE),"")</f>
        <v/>
      </c>
      <c r="G375" t="str">
        <f>IFERROR(VLOOKUP(A375,DXY!A:B,2,FALSE),"")</f>
        <v/>
      </c>
      <c r="H375" t="str">
        <f>IFERROR(VLOOKUP(A375,'Crude Oil'!A:B,2,FALSE),"")</f>
        <v/>
      </c>
    </row>
    <row r="376" spans="1:8" ht="18">
      <c r="A376" s="1">
        <v>44571</v>
      </c>
      <c r="B376" s="9">
        <f>IFERROR(VLOOKUP(A376,'S&amp;P 500'!A:B,2,FALSE),"")</f>
        <v>4670.29</v>
      </c>
      <c r="C376">
        <v>0.08</v>
      </c>
      <c r="D376">
        <f>IFERROR(VLOOKUP(A376,VIX!A:B,2,FALSE),"")</f>
        <v>19.399999999999999</v>
      </c>
      <c r="E376">
        <f>IFERROR(VLOOKUP(A376,OVX!A:B,2,FALSE),"")</f>
        <v>37.65</v>
      </c>
      <c r="F376">
        <f>IFERROR(VLOOKUP(A376,USO!A:B,2,FALSE),"")</f>
        <v>56.16</v>
      </c>
      <c r="G376">
        <f>IFERROR(VLOOKUP(A376,DXY!A:B,2,FALSE),"")</f>
        <v>95.99</v>
      </c>
      <c r="H376">
        <f>IFERROR(VLOOKUP(A376,'Crude Oil'!A:B,2,FALSE),"")</f>
        <v>78.11</v>
      </c>
    </row>
    <row r="377" spans="1:8" ht="18">
      <c r="A377" s="1">
        <v>44572</v>
      </c>
      <c r="B377" s="9">
        <f>IFERROR(VLOOKUP(A377,'S&amp;P 500'!A:B,2,FALSE),"")</f>
        <v>4713.07</v>
      </c>
      <c r="C377">
        <v>0.08</v>
      </c>
      <c r="D377">
        <f>IFERROR(VLOOKUP(A377,VIX!A:B,2,FALSE),"")</f>
        <v>18.41</v>
      </c>
      <c r="E377">
        <f>IFERROR(VLOOKUP(A377,OVX!A:B,2,FALSE),"")</f>
        <v>34.31</v>
      </c>
      <c r="F377">
        <f>IFERROR(VLOOKUP(A377,USO!A:B,2,FALSE),"")</f>
        <v>58.16</v>
      </c>
      <c r="G377">
        <f>IFERROR(VLOOKUP(A377,DXY!A:B,2,FALSE),"")</f>
        <v>95.62</v>
      </c>
      <c r="H377">
        <f>IFERROR(VLOOKUP(A377,'Crude Oil'!A:B,2,FALSE),"")</f>
        <v>81.17</v>
      </c>
    </row>
    <row r="378" spans="1:8" ht="18">
      <c r="A378" s="1">
        <v>44573</v>
      </c>
      <c r="B378" s="9">
        <f>IFERROR(VLOOKUP(A378,'S&amp;P 500'!A:B,2,FALSE),"")</f>
        <v>4726.3500000000004</v>
      </c>
      <c r="C378">
        <v>0.08</v>
      </c>
      <c r="D378">
        <f>IFERROR(VLOOKUP(A378,VIX!A:B,2,FALSE),"")</f>
        <v>17.62</v>
      </c>
      <c r="E378">
        <f>IFERROR(VLOOKUP(A378,OVX!A:B,2,FALSE),"")</f>
        <v>34.39</v>
      </c>
      <c r="F378">
        <f>IFERROR(VLOOKUP(A378,USO!A:B,2,FALSE),"")</f>
        <v>58.91</v>
      </c>
      <c r="G378">
        <f>IFERROR(VLOOKUP(A378,DXY!A:B,2,FALSE),"")</f>
        <v>94.92</v>
      </c>
      <c r="H378">
        <f>IFERROR(VLOOKUP(A378,'Crude Oil'!A:B,2,FALSE),"")</f>
        <v>82.51</v>
      </c>
    </row>
    <row r="379" spans="1:8" ht="18">
      <c r="A379" s="1">
        <v>44574</v>
      </c>
      <c r="B379" s="9">
        <f>IFERROR(VLOOKUP(A379,'S&amp;P 500'!A:B,2,FALSE),"")</f>
        <v>4659.03</v>
      </c>
      <c r="C379">
        <v>0.08</v>
      </c>
      <c r="D379">
        <f>IFERROR(VLOOKUP(A379,VIX!A:B,2,FALSE),"")</f>
        <v>20.309999999999999</v>
      </c>
      <c r="E379">
        <f>IFERROR(VLOOKUP(A379,OVX!A:B,2,FALSE),"")</f>
        <v>37.11</v>
      </c>
      <c r="F379">
        <f>IFERROR(VLOOKUP(A379,USO!A:B,2,FALSE),"")</f>
        <v>58.27</v>
      </c>
      <c r="G379">
        <f>IFERROR(VLOOKUP(A379,DXY!A:B,2,FALSE),"")</f>
        <v>94.79</v>
      </c>
      <c r="H379">
        <f>IFERROR(VLOOKUP(A379,'Crude Oil'!A:B,2,FALSE),"")</f>
        <v>81.97</v>
      </c>
    </row>
    <row r="380" spans="1:8" ht="18">
      <c r="A380" s="1">
        <v>44575</v>
      </c>
      <c r="B380" s="9">
        <f>IFERROR(VLOOKUP(A380,'S&amp;P 500'!A:B,2,FALSE),"")</f>
        <v>4662.8500000000004</v>
      </c>
      <c r="C380">
        <v>0.08</v>
      </c>
      <c r="D380">
        <f>IFERROR(VLOOKUP(A380,VIX!A:B,2,FALSE),"")</f>
        <v>19.190000000000001</v>
      </c>
      <c r="E380">
        <f>IFERROR(VLOOKUP(A380,OVX!A:B,2,FALSE),"")</f>
        <v>41.18</v>
      </c>
      <c r="F380">
        <f>IFERROR(VLOOKUP(A380,USO!A:B,2,FALSE),"")</f>
        <v>59.97</v>
      </c>
      <c r="G380">
        <f>IFERROR(VLOOKUP(A380,DXY!A:B,2,FALSE),"")</f>
        <v>95.17</v>
      </c>
      <c r="H380">
        <f>IFERROR(VLOOKUP(A380,'Crude Oil'!A:B,2,FALSE),"")</f>
        <v>83.82</v>
      </c>
    </row>
    <row r="381" spans="1:8" ht="18">
      <c r="A381" s="1">
        <v>44576</v>
      </c>
      <c r="B381" s="9" t="str">
        <f>IFERROR(VLOOKUP(A381,'S&amp;P 500'!A:B,2,FALSE),"")</f>
        <v/>
      </c>
      <c r="C381">
        <v>0.08</v>
      </c>
      <c r="D381" t="str">
        <f>IFERROR(VLOOKUP(A381,VIX!A:B,2,FALSE),"")</f>
        <v/>
      </c>
      <c r="E381" t="str">
        <f>IFERROR(VLOOKUP(A381,OVX!A:B,2,FALSE),"")</f>
        <v/>
      </c>
      <c r="F381" t="str">
        <f>IFERROR(VLOOKUP(A381,USO!A:B,2,FALSE),"")</f>
        <v/>
      </c>
      <c r="G381" t="str">
        <f>IFERROR(VLOOKUP(A381,DXY!A:B,2,FALSE),"")</f>
        <v/>
      </c>
      <c r="H381" t="str">
        <f>IFERROR(VLOOKUP(A381,'Crude Oil'!A:B,2,FALSE),"")</f>
        <v/>
      </c>
    </row>
    <row r="382" spans="1:8" ht="18">
      <c r="A382" s="1">
        <v>44577</v>
      </c>
      <c r="B382" s="9" t="str">
        <f>IFERROR(VLOOKUP(A382,'S&amp;P 500'!A:B,2,FALSE),"")</f>
        <v/>
      </c>
      <c r="C382">
        <v>0.08</v>
      </c>
      <c r="D382" t="str">
        <f>IFERROR(VLOOKUP(A382,VIX!A:B,2,FALSE),"")</f>
        <v/>
      </c>
      <c r="E382" t="str">
        <f>IFERROR(VLOOKUP(A382,OVX!A:B,2,FALSE),"")</f>
        <v/>
      </c>
      <c r="F382" t="str">
        <f>IFERROR(VLOOKUP(A382,USO!A:B,2,FALSE),"")</f>
        <v/>
      </c>
      <c r="G382" t="str">
        <f>IFERROR(VLOOKUP(A382,DXY!A:B,2,FALSE),"")</f>
        <v/>
      </c>
      <c r="H382" t="str">
        <f>IFERROR(VLOOKUP(A382,'Crude Oil'!A:B,2,FALSE),"")</f>
        <v/>
      </c>
    </row>
    <row r="383" spans="1:8" ht="18">
      <c r="A383" s="1">
        <v>44578</v>
      </c>
      <c r="B383" s="9" t="str">
        <f>IFERROR(VLOOKUP(A383,'S&amp;P 500'!A:B,2,FALSE),"")</f>
        <v/>
      </c>
      <c r="C383">
        <v>0.08</v>
      </c>
      <c r="D383" t="str">
        <f>IFERROR(VLOOKUP(A383,VIX!A:B,2,FALSE),"")</f>
        <v>.</v>
      </c>
      <c r="E383" t="str">
        <f>IFERROR(VLOOKUP(A383,OVX!A:B,2,FALSE),"")</f>
        <v/>
      </c>
      <c r="F383" t="str">
        <f>IFERROR(VLOOKUP(A383,USO!A:B,2,FALSE),"")</f>
        <v/>
      </c>
      <c r="G383">
        <f>IFERROR(VLOOKUP(A383,DXY!A:B,2,FALSE),"")</f>
        <v>95.26</v>
      </c>
      <c r="H383">
        <f>IFERROR(VLOOKUP(A383,'Crude Oil'!A:B,2,FALSE),"")</f>
        <v>0</v>
      </c>
    </row>
    <row r="384" spans="1:8" ht="18">
      <c r="A384" s="1">
        <v>44579</v>
      </c>
      <c r="B384" s="9">
        <f>IFERROR(VLOOKUP(A384,'S&amp;P 500'!A:B,2,FALSE),"")</f>
        <v>4577.1099999999997</v>
      </c>
      <c r="C384">
        <v>0.08</v>
      </c>
      <c r="D384">
        <f>IFERROR(VLOOKUP(A384,VIX!A:B,2,FALSE),"")</f>
        <v>22.79</v>
      </c>
      <c r="E384">
        <f>IFERROR(VLOOKUP(A384,OVX!A:B,2,FALSE),"")</f>
        <v>42.28</v>
      </c>
      <c r="F384">
        <f>IFERROR(VLOOKUP(A384,USO!A:B,2,FALSE),"")</f>
        <v>60.97</v>
      </c>
      <c r="G384">
        <f>IFERROR(VLOOKUP(A384,DXY!A:B,2,FALSE),"")</f>
        <v>95.73</v>
      </c>
      <c r="H384">
        <f>IFERROR(VLOOKUP(A384,'Crude Oil'!A:B,2,FALSE),"")</f>
        <v>85.42</v>
      </c>
    </row>
    <row r="385" spans="1:8" ht="18">
      <c r="A385" s="1">
        <v>44580</v>
      </c>
      <c r="B385" s="9">
        <f>IFERROR(VLOOKUP(A385,'S&amp;P 500'!A:B,2,FALSE),"")</f>
        <v>4532.76</v>
      </c>
      <c r="C385">
        <v>0.08</v>
      </c>
      <c r="D385">
        <f>IFERROR(VLOOKUP(A385,VIX!A:B,2,FALSE),"")</f>
        <v>23.85</v>
      </c>
      <c r="E385">
        <f>IFERROR(VLOOKUP(A385,OVX!A:B,2,FALSE),"")</f>
        <v>42.75</v>
      </c>
      <c r="F385">
        <f>IFERROR(VLOOKUP(A385,USO!A:B,2,FALSE),"")</f>
        <v>61.05</v>
      </c>
      <c r="G385">
        <f>IFERROR(VLOOKUP(A385,DXY!A:B,2,FALSE),"")</f>
        <v>95.51</v>
      </c>
      <c r="H385">
        <f>IFERROR(VLOOKUP(A385,'Crude Oil'!A:B,2,FALSE),"")</f>
        <v>86.84</v>
      </c>
    </row>
    <row r="386" spans="1:8" ht="18">
      <c r="A386" s="1">
        <v>44581</v>
      </c>
      <c r="B386" s="9">
        <f>IFERROR(VLOOKUP(A386,'S&amp;P 500'!A:B,2,FALSE),"")</f>
        <v>4482.7299999999996</v>
      </c>
      <c r="C386">
        <v>0.08</v>
      </c>
      <c r="D386">
        <f>IFERROR(VLOOKUP(A386,VIX!A:B,2,FALSE),"")</f>
        <v>25.59</v>
      </c>
      <c r="E386">
        <f>IFERROR(VLOOKUP(A386,OVX!A:B,2,FALSE),"")</f>
        <v>41.15</v>
      </c>
      <c r="F386">
        <f>IFERROR(VLOOKUP(A386,USO!A:B,2,FALSE),"")</f>
        <v>60.66</v>
      </c>
      <c r="G386">
        <f>IFERROR(VLOOKUP(A386,DXY!A:B,2,FALSE),"")</f>
        <v>95.74</v>
      </c>
      <c r="H386">
        <f>IFERROR(VLOOKUP(A386,'Crude Oil'!A:B,2,FALSE),"")</f>
        <v>86.29</v>
      </c>
    </row>
    <row r="387" spans="1:8" ht="18">
      <c r="A387" s="1">
        <v>44582</v>
      </c>
      <c r="B387" s="9">
        <f>IFERROR(VLOOKUP(A387,'S&amp;P 500'!A:B,2,FALSE),"")</f>
        <v>4397.9399999999996</v>
      </c>
      <c r="C387">
        <v>0.08</v>
      </c>
      <c r="D387">
        <f>IFERROR(VLOOKUP(A387,VIX!A:B,2,FALSE),"")</f>
        <v>28.85</v>
      </c>
      <c r="E387">
        <f>IFERROR(VLOOKUP(A387,OVX!A:B,2,FALSE),"")</f>
        <v>42.57</v>
      </c>
      <c r="F387">
        <f>IFERROR(VLOOKUP(A387,USO!A:B,2,FALSE),"")</f>
        <v>60.78</v>
      </c>
      <c r="G387">
        <f>IFERROR(VLOOKUP(A387,DXY!A:B,2,FALSE),"")</f>
        <v>95.64</v>
      </c>
      <c r="H387">
        <f>IFERROR(VLOOKUP(A387,'Crude Oil'!A:B,2,FALSE),"")</f>
        <v>85.16</v>
      </c>
    </row>
    <row r="388" spans="1:8" ht="18">
      <c r="A388" s="1">
        <v>44583</v>
      </c>
      <c r="B388" s="9" t="str">
        <f>IFERROR(VLOOKUP(A388,'S&amp;P 500'!A:B,2,FALSE),"")</f>
        <v/>
      </c>
      <c r="C388">
        <v>0.08</v>
      </c>
      <c r="D388" t="str">
        <f>IFERROR(VLOOKUP(A388,VIX!A:B,2,FALSE),"")</f>
        <v/>
      </c>
      <c r="E388" t="str">
        <f>IFERROR(VLOOKUP(A388,OVX!A:B,2,FALSE),"")</f>
        <v/>
      </c>
      <c r="F388" t="str">
        <f>IFERROR(VLOOKUP(A388,USO!A:B,2,FALSE),"")</f>
        <v/>
      </c>
      <c r="G388" t="str">
        <f>IFERROR(VLOOKUP(A388,DXY!A:B,2,FALSE),"")</f>
        <v/>
      </c>
      <c r="H388" t="str">
        <f>IFERROR(VLOOKUP(A388,'Crude Oil'!A:B,2,FALSE),"")</f>
        <v/>
      </c>
    </row>
    <row r="389" spans="1:8" ht="18">
      <c r="A389" s="1">
        <v>44584</v>
      </c>
      <c r="B389" s="9" t="str">
        <f>IFERROR(VLOOKUP(A389,'S&amp;P 500'!A:B,2,FALSE),"")</f>
        <v/>
      </c>
      <c r="C389">
        <v>0.08</v>
      </c>
      <c r="D389" t="str">
        <f>IFERROR(VLOOKUP(A389,VIX!A:B,2,FALSE),"")</f>
        <v/>
      </c>
      <c r="E389" t="str">
        <f>IFERROR(VLOOKUP(A389,OVX!A:B,2,FALSE),"")</f>
        <v/>
      </c>
      <c r="F389" t="str">
        <f>IFERROR(VLOOKUP(A389,USO!A:B,2,FALSE),"")</f>
        <v/>
      </c>
      <c r="G389" t="str">
        <f>IFERROR(VLOOKUP(A389,DXY!A:B,2,FALSE),"")</f>
        <v/>
      </c>
      <c r="H389" t="str">
        <f>IFERROR(VLOOKUP(A389,'Crude Oil'!A:B,2,FALSE),"")</f>
        <v/>
      </c>
    </row>
    <row r="390" spans="1:8" ht="18">
      <c r="A390" s="1">
        <v>44585</v>
      </c>
      <c r="B390" s="9">
        <f>IFERROR(VLOOKUP(A390,'S&amp;P 500'!A:B,2,FALSE),"")</f>
        <v>4410.13</v>
      </c>
      <c r="C390">
        <v>0.08</v>
      </c>
      <c r="D390">
        <f>IFERROR(VLOOKUP(A390,VIX!A:B,2,FALSE),"")</f>
        <v>29.9</v>
      </c>
      <c r="E390">
        <f>IFERROR(VLOOKUP(A390,OVX!A:B,2,FALSE),"")</f>
        <v>47.84</v>
      </c>
      <c r="F390">
        <f>IFERROR(VLOOKUP(A390,USO!A:B,2,FALSE),"")</f>
        <v>60.11</v>
      </c>
      <c r="G390">
        <f>IFERROR(VLOOKUP(A390,DXY!A:B,2,FALSE),"")</f>
        <v>95.92</v>
      </c>
      <c r="H390">
        <f>IFERROR(VLOOKUP(A390,'Crude Oil'!A:B,2,FALSE),"")</f>
        <v>84.48</v>
      </c>
    </row>
    <row r="391" spans="1:8" ht="18">
      <c r="A391" s="1">
        <v>44586</v>
      </c>
      <c r="B391" s="9">
        <f>IFERROR(VLOOKUP(A391,'S&amp;P 500'!A:B,2,FALSE),"")</f>
        <v>4356.45</v>
      </c>
      <c r="C391">
        <v>0.08</v>
      </c>
      <c r="D391">
        <f>IFERROR(VLOOKUP(A391,VIX!A:B,2,FALSE),"")</f>
        <v>31.16</v>
      </c>
      <c r="E391">
        <f>IFERROR(VLOOKUP(A391,OVX!A:B,2,FALSE),"")</f>
        <v>47.63</v>
      </c>
      <c r="F391">
        <f>IFERROR(VLOOKUP(A391,USO!A:B,2,FALSE),"")</f>
        <v>60.97</v>
      </c>
      <c r="G391">
        <f>IFERROR(VLOOKUP(A391,DXY!A:B,2,FALSE),"")</f>
        <v>95.95</v>
      </c>
      <c r="H391">
        <f>IFERROR(VLOOKUP(A391,'Crude Oil'!A:B,2,FALSE),"")</f>
        <v>86.61</v>
      </c>
    </row>
    <row r="392" spans="1:8" ht="18">
      <c r="A392" s="1">
        <v>44587</v>
      </c>
      <c r="B392" s="9">
        <f>IFERROR(VLOOKUP(A392,'S&amp;P 500'!A:B,2,FALSE),"")</f>
        <v>4349.93</v>
      </c>
      <c r="C392">
        <v>0.08</v>
      </c>
      <c r="D392">
        <f>IFERROR(VLOOKUP(A392,VIX!A:B,2,FALSE),"")</f>
        <v>31.96</v>
      </c>
      <c r="E392">
        <f>IFERROR(VLOOKUP(A392,OVX!A:B,2,FALSE),"")</f>
        <v>45.67</v>
      </c>
      <c r="F392">
        <f>IFERROR(VLOOKUP(A392,USO!A:B,2,FALSE),"")</f>
        <v>61.68</v>
      </c>
      <c r="G392">
        <f>IFERROR(VLOOKUP(A392,DXY!A:B,2,FALSE),"")</f>
        <v>96.39</v>
      </c>
      <c r="H392">
        <f>IFERROR(VLOOKUP(A392,'Crude Oil'!A:B,2,FALSE),"")</f>
        <v>88.33</v>
      </c>
    </row>
    <row r="393" spans="1:8" ht="18">
      <c r="A393" s="1">
        <v>44588</v>
      </c>
      <c r="B393" s="9">
        <f>IFERROR(VLOOKUP(A393,'S&amp;P 500'!A:B,2,FALSE),"")</f>
        <v>4326.51</v>
      </c>
      <c r="C393">
        <v>0.08</v>
      </c>
      <c r="D393">
        <f>IFERROR(VLOOKUP(A393,VIX!A:B,2,FALSE),"")</f>
        <v>30.49</v>
      </c>
      <c r="E393">
        <f>IFERROR(VLOOKUP(A393,OVX!A:B,2,FALSE),"")</f>
        <v>46.9</v>
      </c>
      <c r="F393">
        <f>IFERROR(VLOOKUP(A393,USO!A:B,2,FALSE),"")</f>
        <v>61.86</v>
      </c>
      <c r="G393">
        <f>IFERROR(VLOOKUP(A393,DXY!A:B,2,FALSE),"")</f>
        <v>97.25</v>
      </c>
      <c r="H393">
        <f>IFERROR(VLOOKUP(A393,'Crude Oil'!A:B,2,FALSE),"")</f>
        <v>87.61</v>
      </c>
    </row>
    <row r="394" spans="1:8" ht="18">
      <c r="A394" s="1">
        <v>44589</v>
      </c>
      <c r="B394" s="9">
        <f>IFERROR(VLOOKUP(A394,'S&amp;P 500'!A:B,2,FALSE),"")</f>
        <v>4431.8500000000004</v>
      </c>
      <c r="C394">
        <v>0.08</v>
      </c>
      <c r="D394">
        <f>IFERROR(VLOOKUP(A394,VIX!A:B,2,FALSE),"")</f>
        <v>27.66</v>
      </c>
      <c r="E394">
        <f>IFERROR(VLOOKUP(A394,OVX!A:B,2,FALSE),"")</f>
        <v>47.74</v>
      </c>
      <c r="F394">
        <f>IFERROR(VLOOKUP(A394,USO!A:B,2,FALSE),"")</f>
        <v>61.97</v>
      </c>
      <c r="G394">
        <f>IFERROR(VLOOKUP(A394,DXY!A:B,2,FALSE),"")</f>
        <v>97.27</v>
      </c>
      <c r="H394">
        <f>IFERROR(VLOOKUP(A394,'Crude Oil'!A:B,2,FALSE),"")</f>
        <v>87.67</v>
      </c>
    </row>
    <row r="395" spans="1:8" ht="18">
      <c r="A395" s="1">
        <v>44590</v>
      </c>
      <c r="B395" s="9" t="str">
        <f>IFERROR(VLOOKUP(A395,'S&amp;P 500'!A:B,2,FALSE),"")</f>
        <v/>
      </c>
      <c r="C395">
        <v>0.08</v>
      </c>
      <c r="D395" t="str">
        <f>IFERROR(VLOOKUP(A395,VIX!A:B,2,FALSE),"")</f>
        <v/>
      </c>
      <c r="E395" t="str">
        <f>IFERROR(VLOOKUP(A395,OVX!A:B,2,FALSE),"")</f>
        <v/>
      </c>
      <c r="F395" t="str">
        <f>IFERROR(VLOOKUP(A395,USO!A:B,2,FALSE),"")</f>
        <v/>
      </c>
      <c r="G395" t="str">
        <f>IFERROR(VLOOKUP(A395,DXY!A:B,2,FALSE),"")</f>
        <v/>
      </c>
      <c r="H395" t="str">
        <f>IFERROR(VLOOKUP(A395,'Crude Oil'!A:B,2,FALSE),"")</f>
        <v/>
      </c>
    </row>
    <row r="396" spans="1:8" ht="18">
      <c r="A396" s="1">
        <v>44591</v>
      </c>
      <c r="B396" s="9" t="str">
        <f>IFERROR(VLOOKUP(A396,'S&amp;P 500'!A:B,2,FALSE),"")</f>
        <v/>
      </c>
      <c r="C396">
        <v>0.08</v>
      </c>
      <c r="D396" t="str">
        <f>IFERROR(VLOOKUP(A396,VIX!A:B,2,FALSE),"")</f>
        <v/>
      </c>
      <c r="E396" t="str">
        <f>IFERROR(VLOOKUP(A396,OVX!A:B,2,FALSE),"")</f>
        <v/>
      </c>
      <c r="F396" t="str">
        <f>IFERROR(VLOOKUP(A396,USO!A:B,2,FALSE),"")</f>
        <v/>
      </c>
      <c r="G396" t="str">
        <f>IFERROR(VLOOKUP(A396,DXY!A:B,2,FALSE),"")</f>
        <v/>
      </c>
      <c r="H396" t="str">
        <f>IFERROR(VLOOKUP(A396,'Crude Oil'!A:B,2,FALSE),"")</f>
        <v/>
      </c>
    </row>
    <row r="397" spans="1:8" ht="18">
      <c r="A397" s="1">
        <v>44592</v>
      </c>
      <c r="B397" s="9">
        <f>IFERROR(VLOOKUP(A397,'S&amp;P 500'!A:B,2,FALSE),"")</f>
        <v>4515.55</v>
      </c>
      <c r="C397">
        <v>0.08</v>
      </c>
      <c r="D397">
        <f>IFERROR(VLOOKUP(A397,VIX!A:B,2,FALSE),"")</f>
        <v>24.83</v>
      </c>
      <c r="E397">
        <f>IFERROR(VLOOKUP(A397,OVX!A:B,2,FALSE),"")</f>
        <v>42.35</v>
      </c>
      <c r="F397">
        <f>IFERROR(VLOOKUP(A397,USO!A:B,2,FALSE),"")</f>
        <v>62.48</v>
      </c>
      <c r="G397">
        <f>IFERROR(VLOOKUP(A397,DXY!A:B,2,FALSE),"")</f>
        <v>96.54</v>
      </c>
      <c r="H397">
        <f>IFERROR(VLOOKUP(A397,'Crude Oil'!A:B,2,FALSE),"")</f>
        <v>89.16</v>
      </c>
    </row>
    <row r="398" spans="1:8" ht="18">
      <c r="A398" s="1">
        <v>44593</v>
      </c>
      <c r="B398" s="9">
        <f>IFERROR(VLOOKUP(A398,'S&amp;P 500'!A:B,2,FALSE),"")</f>
        <v>4546.54</v>
      </c>
      <c r="C398">
        <v>0.08</v>
      </c>
      <c r="D398">
        <f>IFERROR(VLOOKUP(A398,VIX!A:B,2,FALSE),"")</f>
        <v>21.96</v>
      </c>
      <c r="E398">
        <f>IFERROR(VLOOKUP(A398,OVX!A:B,2,FALSE),"")</f>
        <v>41.31</v>
      </c>
      <c r="F398">
        <f>IFERROR(VLOOKUP(A398,USO!A:B,2,FALSE),"")</f>
        <v>62.53</v>
      </c>
      <c r="G398">
        <f>IFERROR(VLOOKUP(A398,DXY!A:B,2,FALSE),"")</f>
        <v>96.39</v>
      </c>
      <c r="H398">
        <f>IFERROR(VLOOKUP(A398,'Crude Oil'!A:B,2,FALSE),"")</f>
        <v>88.22</v>
      </c>
    </row>
    <row r="399" spans="1:8" ht="18">
      <c r="A399" s="1">
        <v>44594</v>
      </c>
      <c r="B399" s="9">
        <f>IFERROR(VLOOKUP(A399,'S&amp;P 500'!A:B,2,FALSE),"")</f>
        <v>4589.38</v>
      </c>
      <c r="C399">
        <v>0.08</v>
      </c>
      <c r="D399">
        <f>IFERROR(VLOOKUP(A399,VIX!A:B,2,FALSE),"")</f>
        <v>22.09</v>
      </c>
      <c r="E399">
        <f>IFERROR(VLOOKUP(A399,OVX!A:B,2,FALSE),"")</f>
        <v>41.86</v>
      </c>
      <c r="F399">
        <f>IFERROR(VLOOKUP(A399,USO!A:B,2,FALSE),"")</f>
        <v>62.52</v>
      </c>
      <c r="G399">
        <f>IFERROR(VLOOKUP(A399,DXY!A:B,2,FALSE),"")</f>
        <v>95.94</v>
      </c>
      <c r="H399">
        <f>IFERROR(VLOOKUP(A399,'Crude Oil'!A:B,2,FALSE),"")</f>
        <v>88.16</v>
      </c>
    </row>
    <row r="400" spans="1:8" ht="18">
      <c r="A400" s="1">
        <v>44595</v>
      </c>
      <c r="B400" s="9">
        <f>IFERROR(VLOOKUP(A400,'S&amp;P 500'!A:B,2,FALSE),"")</f>
        <v>4477.4399999999996</v>
      </c>
      <c r="C400">
        <v>0.08</v>
      </c>
      <c r="D400">
        <f>IFERROR(VLOOKUP(A400,VIX!A:B,2,FALSE),"")</f>
        <v>24.35</v>
      </c>
      <c r="E400">
        <f>IFERROR(VLOOKUP(A400,OVX!A:B,2,FALSE),"")</f>
        <v>42.15</v>
      </c>
      <c r="F400">
        <f>IFERROR(VLOOKUP(A400,USO!A:B,2,FALSE),"")</f>
        <v>63.51</v>
      </c>
      <c r="G400">
        <f>IFERROR(VLOOKUP(A400,DXY!A:B,2,FALSE),"")</f>
        <v>95.38</v>
      </c>
      <c r="H400">
        <f>IFERROR(VLOOKUP(A400,'Crude Oil'!A:B,2,FALSE),"")</f>
        <v>90.17</v>
      </c>
    </row>
    <row r="401" spans="1:8" ht="18">
      <c r="A401" s="1">
        <v>44596</v>
      </c>
      <c r="B401" s="9">
        <f>IFERROR(VLOOKUP(A401,'S&amp;P 500'!A:B,2,FALSE),"")</f>
        <v>4500.53</v>
      </c>
      <c r="C401">
        <v>0.08</v>
      </c>
      <c r="D401">
        <f>IFERROR(VLOOKUP(A401,VIX!A:B,2,FALSE),"")</f>
        <v>23.22</v>
      </c>
      <c r="E401">
        <f>IFERROR(VLOOKUP(A401,OVX!A:B,2,FALSE),"")</f>
        <v>43.88</v>
      </c>
      <c r="F401">
        <f>IFERROR(VLOOKUP(A401,USO!A:B,2,FALSE),"")</f>
        <v>64.91</v>
      </c>
      <c r="G401">
        <f>IFERROR(VLOOKUP(A401,DXY!A:B,2,FALSE),"")</f>
        <v>95.49</v>
      </c>
      <c r="H401">
        <f>IFERROR(VLOOKUP(A401,'Crude Oil'!A:B,2,FALSE),"")</f>
        <v>92.27</v>
      </c>
    </row>
    <row r="402" spans="1:8" ht="18">
      <c r="A402" s="1">
        <v>44597</v>
      </c>
      <c r="B402" s="9" t="str">
        <f>IFERROR(VLOOKUP(A402,'S&amp;P 500'!A:B,2,FALSE),"")</f>
        <v/>
      </c>
      <c r="C402">
        <v>0.08</v>
      </c>
      <c r="D402" t="str">
        <f>IFERROR(VLOOKUP(A402,VIX!A:B,2,FALSE),"")</f>
        <v/>
      </c>
      <c r="E402" t="str">
        <f>IFERROR(VLOOKUP(A402,OVX!A:B,2,FALSE),"")</f>
        <v/>
      </c>
      <c r="F402" t="str">
        <f>IFERROR(VLOOKUP(A402,USO!A:B,2,FALSE),"")</f>
        <v/>
      </c>
      <c r="G402" t="str">
        <f>IFERROR(VLOOKUP(A402,DXY!A:B,2,FALSE),"")</f>
        <v/>
      </c>
      <c r="H402" t="str">
        <f>IFERROR(VLOOKUP(A402,'Crude Oil'!A:B,2,FALSE),"")</f>
        <v/>
      </c>
    </row>
    <row r="403" spans="1:8" ht="18">
      <c r="A403" s="1">
        <v>44598</v>
      </c>
      <c r="B403" s="9" t="str">
        <f>IFERROR(VLOOKUP(A403,'S&amp;P 500'!A:B,2,FALSE),"")</f>
        <v/>
      </c>
      <c r="C403">
        <v>0.08</v>
      </c>
      <c r="D403" t="str">
        <f>IFERROR(VLOOKUP(A403,VIX!A:B,2,FALSE),"")</f>
        <v/>
      </c>
      <c r="E403" t="str">
        <f>IFERROR(VLOOKUP(A403,OVX!A:B,2,FALSE),"")</f>
        <v/>
      </c>
      <c r="F403" t="str">
        <f>IFERROR(VLOOKUP(A403,USO!A:B,2,FALSE),"")</f>
        <v/>
      </c>
      <c r="G403" t="str">
        <f>IFERROR(VLOOKUP(A403,DXY!A:B,2,FALSE),"")</f>
        <v/>
      </c>
      <c r="H403" t="str">
        <f>IFERROR(VLOOKUP(A403,'Crude Oil'!A:B,2,FALSE),"")</f>
        <v/>
      </c>
    </row>
    <row r="404" spans="1:8" ht="18">
      <c r="A404" s="1">
        <v>44599</v>
      </c>
      <c r="B404" s="9">
        <f>IFERROR(VLOOKUP(A404,'S&amp;P 500'!A:B,2,FALSE),"")</f>
        <v>4483.87</v>
      </c>
      <c r="C404">
        <v>0.08</v>
      </c>
      <c r="D404">
        <f>IFERROR(VLOOKUP(A404,VIX!A:B,2,FALSE),"")</f>
        <v>22.86</v>
      </c>
      <c r="E404">
        <f>IFERROR(VLOOKUP(A404,OVX!A:B,2,FALSE),"")</f>
        <v>43.34</v>
      </c>
      <c r="F404">
        <f>IFERROR(VLOOKUP(A404,USO!A:B,2,FALSE),"")</f>
        <v>64.680000000000007</v>
      </c>
      <c r="G404">
        <f>IFERROR(VLOOKUP(A404,DXY!A:B,2,FALSE),"")</f>
        <v>95.4</v>
      </c>
      <c r="H404">
        <f>IFERROR(VLOOKUP(A404,'Crude Oil'!A:B,2,FALSE),"")</f>
        <v>91.25</v>
      </c>
    </row>
    <row r="405" spans="1:8" ht="18">
      <c r="A405" s="1">
        <v>44600</v>
      </c>
      <c r="B405" s="9">
        <f>IFERROR(VLOOKUP(A405,'S&amp;P 500'!A:B,2,FALSE),"")</f>
        <v>4521.54</v>
      </c>
      <c r="C405">
        <v>0.08</v>
      </c>
      <c r="D405">
        <f>IFERROR(VLOOKUP(A405,VIX!A:B,2,FALSE),"")</f>
        <v>21.44</v>
      </c>
      <c r="E405">
        <f>IFERROR(VLOOKUP(A405,OVX!A:B,2,FALSE),"")</f>
        <v>41.26</v>
      </c>
      <c r="F405">
        <f>IFERROR(VLOOKUP(A405,USO!A:B,2,FALSE),"")</f>
        <v>63.62</v>
      </c>
      <c r="G405">
        <f>IFERROR(VLOOKUP(A405,DXY!A:B,2,FALSE),"")</f>
        <v>95.64</v>
      </c>
      <c r="H405">
        <f>IFERROR(VLOOKUP(A405,'Crude Oil'!A:B,2,FALSE),"")</f>
        <v>89.32</v>
      </c>
    </row>
    <row r="406" spans="1:8" ht="18">
      <c r="A406" s="1">
        <v>44601</v>
      </c>
      <c r="B406" s="9">
        <f>IFERROR(VLOOKUP(A406,'S&amp;P 500'!A:B,2,FALSE),"")</f>
        <v>4587.18</v>
      </c>
      <c r="C406">
        <v>0.08</v>
      </c>
      <c r="D406">
        <f>IFERROR(VLOOKUP(A406,VIX!A:B,2,FALSE),"")</f>
        <v>19.96</v>
      </c>
      <c r="E406">
        <f>IFERROR(VLOOKUP(A406,OVX!A:B,2,FALSE),"")</f>
        <v>39.4</v>
      </c>
      <c r="F406">
        <f>IFERROR(VLOOKUP(A406,USO!A:B,2,FALSE),"")</f>
        <v>64.17</v>
      </c>
      <c r="G406">
        <f>IFERROR(VLOOKUP(A406,DXY!A:B,2,FALSE),"")</f>
        <v>95.49</v>
      </c>
      <c r="H406">
        <f>IFERROR(VLOOKUP(A406,'Crude Oil'!A:B,2,FALSE),"")</f>
        <v>89.57</v>
      </c>
    </row>
    <row r="407" spans="1:8" ht="18">
      <c r="A407" s="1">
        <v>44602</v>
      </c>
      <c r="B407" s="9">
        <f>IFERROR(VLOOKUP(A407,'S&amp;P 500'!A:B,2,FALSE),"")</f>
        <v>4504.08</v>
      </c>
      <c r="C407">
        <v>0.08</v>
      </c>
      <c r="D407">
        <f>IFERROR(VLOOKUP(A407,VIX!A:B,2,FALSE),"")</f>
        <v>23.91</v>
      </c>
      <c r="E407">
        <f>IFERROR(VLOOKUP(A407,OVX!A:B,2,FALSE),"")</f>
        <v>43.81</v>
      </c>
      <c r="F407">
        <f>IFERROR(VLOOKUP(A407,USO!A:B,2,FALSE),"")</f>
        <v>63.96</v>
      </c>
      <c r="G407">
        <f>IFERROR(VLOOKUP(A407,DXY!A:B,2,FALSE),"")</f>
        <v>95.55</v>
      </c>
      <c r="H407">
        <f>IFERROR(VLOOKUP(A407,'Crude Oil'!A:B,2,FALSE),"")</f>
        <v>89.83</v>
      </c>
    </row>
    <row r="408" spans="1:8" ht="18">
      <c r="A408" s="1">
        <v>44603</v>
      </c>
      <c r="B408" s="9">
        <f>IFERROR(VLOOKUP(A408,'S&amp;P 500'!A:B,2,FALSE),"")</f>
        <v>4418.6400000000003</v>
      </c>
      <c r="C408">
        <v>0.08</v>
      </c>
      <c r="D408">
        <f>IFERROR(VLOOKUP(A408,VIX!A:B,2,FALSE),"")</f>
        <v>27.36</v>
      </c>
      <c r="E408">
        <f>IFERROR(VLOOKUP(A408,OVX!A:B,2,FALSE),"")</f>
        <v>47.44</v>
      </c>
      <c r="F408">
        <f>IFERROR(VLOOKUP(A408,USO!A:B,2,FALSE),"")</f>
        <v>65.739999999999995</v>
      </c>
      <c r="G408">
        <f>IFERROR(VLOOKUP(A408,DXY!A:B,2,FALSE),"")</f>
        <v>96.08</v>
      </c>
      <c r="H408">
        <f>IFERROR(VLOOKUP(A408,'Crude Oil'!A:B,2,FALSE),"")</f>
        <v>93.1</v>
      </c>
    </row>
    <row r="409" spans="1:8" ht="18">
      <c r="A409" s="1">
        <v>44604</v>
      </c>
      <c r="B409" s="9" t="str">
        <f>IFERROR(VLOOKUP(A409,'S&amp;P 500'!A:B,2,FALSE),"")</f>
        <v/>
      </c>
      <c r="C409">
        <v>0.08</v>
      </c>
      <c r="D409" t="str">
        <f>IFERROR(VLOOKUP(A409,VIX!A:B,2,FALSE),"")</f>
        <v/>
      </c>
      <c r="E409" t="str">
        <f>IFERROR(VLOOKUP(A409,OVX!A:B,2,FALSE),"")</f>
        <v/>
      </c>
      <c r="F409" t="str">
        <f>IFERROR(VLOOKUP(A409,USO!A:B,2,FALSE),"")</f>
        <v/>
      </c>
      <c r="G409" t="str">
        <f>IFERROR(VLOOKUP(A409,DXY!A:B,2,FALSE),"")</f>
        <v/>
      </c>
      <c r="H409" t="str">
        <f>IFERROR(VLOOKUP(A409,'Crude Oil'!A:B,2,FALSE),"")</f>
        <v/>
      </c>
    </row>
    <row r="410" spans="1:8" ht="18">
      <c r="A410" s="1">
        <v>44605</v>
      </c>
      <c r="B410" s="9" t="str">
        <f>IFERROR(VLOOKUP(A410,'S&amp;P 500'!A:B,2,FALSE),"")</f>
        <v/>
      </c>
      <c r="C410">
        <v>0.08</v>
      </c>
      <c r="D410" t="str">
        <f>IFERROR(VLOOKUP(A410,VIX!A:B,2,FALSE),"")</f>
        <v/>
      </c>
      <c r="E410" t="str">
        <f>IFERROR(VLOOKUP(A410,OVX!A:B,2,FALSE),"")</f>
        <v/>
      </c>
      <c r="F410" t="str">
        <f>IFERROR(VLOOKUP(A410,USO!A:B,2,FALSE),"")</f>
        <v/>
      </c>
      <c r="G410" t="str">
        <f>IFERROR(VLOOKUP(A410,DXY!A:B,2,FALSE),"")</f>
        <v/>
      </c>
      <c r="H410" t="str">
        <f>IFERROR(VLOOKUP(A410,'Crude Oil'!A:B,2,FALSE),"")</f>
        <v/>
      </c>
    </row>
    <row r="411" spans="1:8" ht="18">
      <c r="A411" s="1">
        <v>44606</v>
      </c>
      <c r="B411" s="9">
        <f>IFERROR(VLOOKUP(A411,'S&amp;P 500'!A:B,2,FALSE),"")</f>
        <v>4401.67</v>
      </c>
      <c r="C411">
        <v>0.08</v>
      </c>
      <c r="D411">
        <f>IFERROR(VLOOKUP(A411,VIX!A:B,2,FALSE),"")</f>
        <v>28.33</v>
      </c>
      <c r="E411">
        <f>IFERROR(VLOOKUP(A411,OVX!A:B,2,FALSE),"")</f>
        <v>48.83</v>
      </c>
      <c r="F411">
        <f>IFERROR(VLOOKUP(A411,USO!A:B,2,FALSE),"")</f>
        <v>66.36</v>
      </c>
      <c r="G411">
        <f>IFERROR(VLOOKUP(A411,DXY!A:B,2,FALSE),"")</f>
        <v>96.37</v>
      </c>
      <c r="H411">
        <f>IFERROR(VLOOKUP(A411,'Crude Oil'!A:B,2,FALSE),"")</f>
        <v>95.52</v>
      </c>
    </row>
    <row r="412" spans="1:8" ht="18">
      <c r="A412" s="1">
        <v>44607</v>
      </c>
      <c r="B412" s="9">
        <f>IFERROR(VLOOKUP(A412,'S&amp;P 500'!A:B,2,FALSE),"")</f>
        <v>4471.07</v>
      </c>
      <c r="C412">
        <v>0.08</v>
      </c>
      <c r="D412">
        <f>IFERROR(VLOOKUP(A412,VIX!A:B,2,FALSE),"")</f>
        <v>25.7</v>
      </c>
      <c r="E412">
        <f>IFERROR(VLOOKUP(A412,OVX!A:B,2,FALSE),"")</f>
        <v>48.36</v>
      </c>
      <c r="F412">
        <f>IFERROR(VLOOKUP(A412,USO!A:B,2,FALSE),"")</f>
        <v>64.28</v>
      </c>
      <c r="G412">
        <f>IFERROR(VLOOKUP(A412,DXY!A:B,2,FALSE),"")</f>
        <v>95.99</v>
      </c>
      <c r="H412">
        <f>IFERROR(VLOOKUP(A412,'Crude Oil'!A:B,2,FALSE),"")</f>
        <v>92.07</v>
      </c>
    </row>
    <row r="413" spans="1:8" ht="18">
      <c r="A413" s="1">
        <v>44608</v>
      </c>
      <c r="B413" s="9">
        <f>IFERROR(VLOOKUP(A413,'S&amp;P 500'!A:B,2,FALSE),"")</f>
        <v>4475.01</v>
      </c>
      <c r="C413">
        <v>0.08</v>
      </c>
      <c r="D413">
        <f>IFERROR(VLOOKUP(A413,VIX!A:B,2,FALSE),"")</f>
        <v>24.29</v>
      </c>
      <c r="E413">
        <f>IFERROR(VLOOKUP(A413,OVX!A:B,2,FALSE),"")</f>
        <v>49.38</v>
      </c>
      <c r="F413">
        <f>IFERROR(VLOOKUP(A413,USO!A:B,2,FALSE),"")</f>
        <v>63.54</v>
      </c>
      <c r="G413">
        <f>IFERROR(VLOOKUP(A413,DXY!A:B,2,FALSE),"")</f>
        <v>95.7</v>
      </c>
      <c r="H413">
        <f>IFERROR(VLOOKUP(A413,'Crude Oil'!A:B,2,FALSE),"")</f>
        <v>93.83</v>
      </c>
    </row>
    <row r="414" spans="1:8" ht="18">
      <c r="A414" s="1">
        <v>44609</v>
      </c>
      <c r="B414" s="9">
        <f>IFERROR(VLOOKUP(A414,'S&amp;P 500'!A:B,2,FALSE),"")</f>
        <v>4380.26</v>
      </c>
      <c r="C414">
        <v>0.08</v>
      </c>
      <c r="D414">
        <f>IFERROR(VLOOKUP(A414,VIX!A:B,2,FALSE),"")</f>
        <v>28.11</v>
      </c>
      <c r="E414">
        <f>IFERROR(VLOOKUP(A414,OVX!A:B,2,FALSE),"")</f>
        <v>53.14</v>
      </c>
      <c r="F414">
        <f>IFERROR(VLOOKUP(A414,USO!A:B,2,FALSE),"")</f>
        <v>64.17</v>
      </c>
      <c r="G414">
        <f>IFERROR(VLOOKUP(A414,DXY!A:B,2,FALSE),"")</f>
        <v>95.8</v>
      </c>
      <c r="H414">
        <f>IFERROR(VLOOKUP(A414,'Crude Oil'!A:B,2,FALSE),"")</f>
        <v>91.78</v>
      </c>
    </row>
    <row r="415" spans="1:8" ht="18">
      <c r="A415" s="1">
        <v>44610</v>
      </c>
      <c r="B415" s="9">
        <f>IFERROR(VLOOKUP(A415,'S&amp;P 500'!A:B,2,FALSE),"")</f>
        <v>4348.87</v>
      </c>
      <c r="C415">
        <v>0.08</v>
      </c>
      <c r="D415">
        <f>IFERROR(VLOOKUP(A415,VIX!A:B,2,FALSE),"")</f>
        <v>27.75</v>
      </c>
      <c r="E415">
        <f>IFERROR(VLOOKUP(A415,OVX!A:B,2,FALSE),"")</f>
        <v>52.01</v>
      </c>
      <c r="F415">
        <f>IFERROR(VLOOKUP(A415,USO!A:B,2,FALSE),"")</f>
        <v>64.739999999999995</v>
      </c>
      <c r="G415">
        <f>IFERROR(VLOOKUP(A415,DXY!A:B,2,FALSE),"")</f>
        <v>96.04</v>
      </c>
      <c r="H415">
        <f>IFERROR(VLOOKUP(A415,'Crude Oil'!A:B,2,FALSE),"")</f>
        <v>91.26</v>
      </c>
    </row>
    <row r="416" spans="1:8" ht="18">
      <c r="A416" s="1">
        <v>44611</v>
      </c>
      <c r="B416" s="9" t="str">
        <f>IFERROR(VLOOKUP(A416,'S&amp;P 500'!A:B,2,FALSE),"")</f>
        <v/>
      </c>
      <c r="C416">
        <v>0.08</v>
      </c>
      <c r="D416" t="str">
        <f>IFERROR(VLOOKUP(A416,VIX!A:B,2,FALSE),"")</f>
        <v/>
      </c>
      <c r="E416" t="str">
        <f>IFERROR(VLOOKUP(A416,OVX!A:B,2,FALSE),"")</f>
        <v/>
      </c>
      <c r="F416" t="str">
        <f>IFERROR(VLOOKUP(A416,USO!A:B,2,FALSE),"")</f>
        <v/>
      </c>
      <c r="G416" t="str">
        <f>IFERROR(VLOOKUP(A416,DXY!A:B,2,FALSE),"")</f>
        <v/>
      </c>
      <c r="H416" t="str">
        <f>IFERROR(VLOOKUP(A416,'Crude Oil'!A:B,2,FALSE),"")</f>
        <v/>
      </c>
    </row>
    <row r="417" spans="1:8" ht="18">
      <c r="A417" s="1">
        <v>44612</v>
      </c>
      <c r="B417" s="9" t="str">
        <f>IFERROR(VLOOKUP(A417,'S&amp;P 500'!A:B,2,FALSE),"")</f>
        <v/>
      </c>
      <c r="C417">
        <v>0.08</v>
      </c>
      <c r="D417" t="str">
        <f>IFERROR(VLOOKUP(A417,VIX!A:B,2,FALSE),"")</f>
        <v/>
      </c>
      <c r="E417" t="str">
        <f>IFERROR(VLOOKUP(A417,OVX!A:B,2,FALSE),"")</f>
        <v/>
      </c>
      <c r="F417" t="str">
        <f>IFERROR(VLOOKUP(A417,USO!A:B,2,FALSE),"")</f>
        <v/>
      </c>
      <c r="G417" t="str">
        <f>IFERROR(VLOOKUP(A417,DXY!A:B,2,FALSE),"")</f>
        <v/>
      </c>
      <c r="H417" t="str">
        <f>IFERROR(VLOOKUP(A417,'Crude Oil'!A:B,2,FALSE),"")</f>
        <v/>
      </c>
    </row>
    <row r="418" spans="1:8" ht="18">
      <c r="A418" s="1">
        <v>44613</v>
      </c>
      <c r="B418" s="9" t="str">
        <f>IFERROR(VLOOKUP(A418,'S&amp;P 500'!A:B,2,FALSE),"")</f>
        <v/>
      </c>
      <c r="C418">
        <v>0.08</v>
      </c>
      <c r="D418" t="str">
        <f>IFERROR(VLOOKUP(A418,VIX!A:B,2,FALSE),"")</f>
        <v>.</v>
      </c>
      <c r="E418" t="str">
        <f>IFERROR(VLOOKUP(A418,OVX!A:B,2,FALSE),"")</f>
        <v/>
      </c>
      <c r="F418" t="str">
        <f>IFERROR(VLOOKUP(A418,USO!A:B,2,FALSE),"")</f>
        <v/>
      </c>
      <c r="G418">
        <f>IFERROR(VLOOKUP(A418,DXY!A:B,2,FALSE),"")</f>
        <v>96.08</v>
      </c>
      <c r="H418">
        <f>IFERROR(VLOOKUP(A418,'Crude Oil'!A:B,2,FALSE),"")</f>
        <v>0</v>
      </c>
    </row>
    <row r="419" spans="1:8" ht="18">
      <c r="A419" s="1">
        <v>44614</v>
      </c>
      <c r="B419" s="9">
        <f>IFERROR(VLOOKUP(A419,'S&amp;P 500'!A:B,2,FALSE),"")</f>
        <v>4304.76</v>
      </c>
      <c r="C419">
        <v>0.08</v>
      </c>
      <c r="D419">
        <f>IFERROR(VLOOKUP(A419,VIX!A:B,2,FALSE),"")</f>
        <v>28.81</v>
      </c>
      <c r="E419">
        <f>IFERROR(VLOOKUP(A419,OVX!A:B,2,FALSE),"")</f>
        <v>50.11</v>
      </c>
      <c r="F419">
        <f>IFERROR(VLOOKUP(A419,USO!A:B,2,FALSE),"")</f>
        <v>65.540000000000006</v>
      </c>
      <c r="G419">
        <f>IFERROR(VLOOKUP(A419,DXY!A:B,2,FALSE),"")</f>
        <v>96.03</v>
      </c>
      <c r="H419">
        <f>IFERROR(VLOOKUP(A419,'Crude Oil'!A:B,2,FALSE),"")</f>
        <v>92.11</v>
      </c>
    </row>
    <row r="420" spans="1:8" ht="18">
      <c r="A420" s="1">
        <v>44615</v>
      </c>
      <c r="B420" s="9">
        <f>IFERROR(VLOOKUP(A420,'S&amp;P 500'!A:B,2,FALSE),"")</f>
        <v>4225.5</v>
      </c>
      <c r="C420">
        <v>0.08</v>
      </c>
      <c r="D420">
        <f>IFERROR(VLOOKUP(A420,VIX!A:B,2,FALSE),"")</f>
        <v>31.02</v>
      </c>
      <c r="E420">
        <f>IFERROR(VLOOKUP(A420,OVX!A:B,2,FALSE),"")</f>
        <v>50.51</v>
      </c>
      <c r="F420">
        <f>IFERROR(VLOOKUP(A420,USO!A:B,2,FALSE),"")</f>
        <v>66.239999999999995</v>
      </c>
      <c r="G420">
        <f>IFERROR(VLOOKUP(A420,DXY!A:B,2,FALSE),"")</f>
        <v>96.19</v>
      </c>
      <c r="H420">
        <f>IFERROR(VLOOKUP(A420,'Crude Oil'!A:B,2,FALSE),"")</f>
        <v>92.14</v>
      </c>
    </row>
    <row r="421" spans="1:8" ht="18">
      <c r="A421" s="1">
        <v>44616</v>
      </c>
      <c r="B421" s="9">
        <f>IFERROR(VLOOKUP(A421,'S&amp;P 500'!A:B,2,FALSE),"")</f>
        <v>4288.7</v>
      </c>
      <c r="C421">
        <v>0.08</v>
      </c>
      <c r="D421">
        <f>IFERROR(VLOOKUP(A421,VIX!A:B,2,FALSE),"")</f>
        <v>30.32</v>
      </c>
      <c r="E421">
        <f>IFERROR(VLOOKUP(A421,OVX!A:B,2,FALSE),"")</f>
        <v>49.04</v>
      </c>
      <c r="F421">
        <f>IFERROR(VLOOKUP(A421,USO!A:B,2,FALSE),"")</f>
        <v>66.34</v>
      </c>
      <c r="G421">
        <f>IFERROR(VLOOKUP(A421,DXY!A:B,2,FALSE),"")</f>
        <v>97.14</v>
      </c>
      <c r="H421">
        <f>IFERROR(VLOOKUP(A421,'Crude Oil'!A:B,2,FALSE),"")</f>
        <v>92.77</v>
      </c>
    </row>
    <row r="422" spans="1:8" ht="18">
      <c r="A422" s="1">
        <v>44617</v>
      </c>
      <c r="B422" s="9">
        <f>IFERROR(VLOOKUP(A422,'S&amp;P 500'!A:B,2,FALSE),"")</f>
        <v>4384.6499999999996</v>
      </c>
      <c r="C422">
        <v>0.08</v>
      </c>
      <c r="D422">
        <f>IFERROR(VLOOKUP(A422,VIX!A:B,2,FALSE),"")</f>
        <v>27.59</v>
      </c>
      <c r="E422">
        <f>IFERROR(VLOOKUP(A422,OVX!A:B,2,FALSE),"")</f>
        <v>49.5</v>
      </c>
      <c r="F422">
        <f>IFERROR(VLOOKUP(A422,USO!A:B,2,FALSE),"")</f>
        <v>65.8</v>
      </c>
      <c r="G422">
        <f>IFERROR(VLOOKUP(A422,DXY!A:B,2,FALSE),"")</f>
        <v>96.61</v>
      </c>
      <c r="H422">
        <f>IFERROR(VLOOKUP(A422,'Crude Oil'!A:B,2,FALSE),"")</f>
        <v>91.68</v>
      </c>
    </row>
    <row r="423" spans="1:8" ht="18">
      <c r="A423" s="1">
        <v>44618</v>
      </c>
      <c r="B423" s="9" t="str">
        <f>IFERROR(VLOOKUP(A423,'S&amp;P 500'!A:B,2,FALSE),"")</f>
        <v/>
      </c>
      <c r="C423">
        <v>0.08</v>
      </c>
      <c r="D423" t="str">
        <f>IFERROR(VLOOKUP(A423,VIX!A:B,2,FALSE),"")</f>
        <v/>
      </c>
      <c r="E423" t="str">
        <f>IFERROR(VLOOKUP(A423,OVX!A:B,2,FALSE),"")</f>
        <v/>
      </c>
      <c r="F423" t="str">
        <f>IFERROR(VLOOKUP(A423,USO!A:B,2,FALSE),"")</f>
        <v/>
      </c>
      <c r="G423" t="str">
        <f>IFERROR(VLOOKUP(A423,DXY!A:B,2,FALSE),"")</f>
        <v/>
      </c>
      <c r="H423" t="str">
        <f>IFERROR(VLOOKUP(A423,'Crude Oil'!A:B,2,FALSE),"")</f>
        <v/>
      </c>
    </row>
    <row r="424" spans="1:8" ht="18">
      <c r="A424" s="1">
        <v>44619</v>
      </c>
      <c r="B424" s="9" t="str">
        <f>IFERROR(VLOOKUP(A424,'S&amp;P 500'!A:B,2,FALSE),"")</f>
        <v/>
      </c>
      <c r="C424">
        <v>0.08</v>
      </c>
      <c r="D424" t="str">
        <f>IFERROR(VLOOKUP(A424,VIX!A:B,2,FALSE),"")</f>
        <v/>
      </c>
      <c r="E424" t="str">
        <f>IFERROR(VLOOKUP(A424,OVX!A:B,2,FALSE),"")</f>
        <v/>
      </c>
      <c r="F424" t="str">
        <f>IFERROR(VLOOKUP(A424,USO!A:B,2,FALSE),"")</f>
        <v/>
      </c>
      <c r="G424" t="str">
        <f>IFERROR(VLOOKUP(A424,DXY!A:B,2,FALSE),"")</f>
        <v/>
      </c>
      <c r="H424" t="str">
        <f>IFERROR(VLOOKUP(A424,'Crude Oil'!A:B,2,FALSE),"")</f>
        <v/>
      </c>
    </row>
    <row r="425" spans="1:8" ht="18">
      <c r="A425" s="1">
        <v>44620</v>
      </c>
      <c r="B425" s="9">
        <f>IFERROR(VLOOKUP(A425,'S&amp;P 500'!A:B,2,FALSE),"")</f>
        <v>4373.9399999999996</v>
      </c>
      <c r="C425">
        <v>0.08</v>
      </c>
      <c r="D425">
        <f>IFERROR(VLOOKUP(A425,VIX!A:B,2,FALSE),"")</f>
        <v>30.15</v>
      </c>
      <c r="E425">
        <f>IFERROR(VLOOKUP(A425,OVX!A:B,2,FALSE),"")</f>
        <v>52.5</v>
      </c>
      <c r="F425">
        <f>IFERROR(VLOOKUP(A425,USO!A:B,2,FALSE),"")</f>
        <v>67.48</v>
      </c>
      <c r="G425">
        <f>IFERROR(VLOOKUP(A425,DXY!A:B,2,FALSE),"")</f>
        <v>96.71</v>
      </c>
      <c r="H425">
        <f>IFERROR(VLOOKUP(A425,'Crude Oil'!A:B,2,FALSE),"")</f>
        <v>96.13</v>
      </c>
    </row>
    <row r="426" spans="1:8" ht="18">
      <c r="A426" s="1">
        <v>44621</v>
      </c>
      <c r="B426" s="9">
        <f>IFERROR(VLOOKUP(A426,'S&amp;P 500'!A:B,2,FALSE),"")</f>
        <v>4306.26</v>
      </c>
      <c r="C426">
        <v>0.2</v>
      </c>
      <c r="D426">
        <f>IFERROR(VLOOKUP(A426,VIX!A:B,2,FALSE),"")</f>
        <v>33.32</v>
      </c>
      <c r="E426">
        <f>IFERROR(VLOOKUP(A426,OVX!A:B,2,FALSE),"")</f>
        <v>61.43</v>
      </c>
      <c r="F426">
        <f>IFERROR(VLOOKUP(A426,USO!A:B,2,FALSE),"")</f>
        <v>71.819999999999993</v>
      </c>
      <c r="G426">
        <f>IFERROR(VLOOKUP(A426,DXY!A:B,2,FALSE),"")</f>
        <v>97.41</v>
      </c>
      <c r="H426">
        <f>IFERROR(VLOOKUP(A426,'Crude Oil'!A:B,2,FALSE),"")</f>
        <v>103.66</v>
      </c>
    </row>
    <row r="427" spans="1:8" ht="18">
      <c r="A427" s="1">
        <v>44622</v>
      </c>
      <c r="B427" s="9">
        <f>IFERROR(VLOOKUP(A427,'S&amp;P 500'!A:B,2,FALSE),"")</f>
        <v>4386.54</v>
      </c>
      <c r="C427">
        <v>0.2</v>
      </c>
      <c r="D427">
        <f>IFERROR(VLOOKUP(A427,VIX!A:B,2,FALSE),"")</f>
        <v>30.74</v>
      </c>
      <c r="E427">
        <f>IFERROR(VLOOKUP(A427,OVX!A:B,2,FALSE),"")</f>
        <v>61.53</v>
      </c>
      <c r="F427">
        <f>IFERROR(VLOOKUP(A427,USO!A:B,2,FALSE),"")</f>
        <v>75.42</v>
      </c>
      <c r="G427">
        <f>IFERROR(VLOOKUP(A427,DXY!A:B,2,FALSE),"")</f>
        <v>97.39</v>
      </c>
      <c r="H427">
        <f>IFERROR(VLOOKUP(A427,'Crude Oil'!A:B,2,FALSE),"")</f>
        <v>110.74</v>
      </c>
    </row>
    <row r="428" spans="1:8" ht="18">
      <c r="A428" s="1">
        <v>44623</v>
      </c>
      <c r="B428" s="9">
        <f>IFERROR(VLOOKUP(A428,'S&amp;P 500'!A:B,2,FALSE),"")</f>
        <v>4363.49</v>
      </c>
      <c r="C428">
        <v>0.2</v>
      </c>
      <c r="D428">
        <f>IFERROR(VLOOKUP(A428,VIX!A:B,2,FALSE),"")</f>
        <v>30.48</v>
      </c>
      <c r="E428">
        <f>IFERROR(VLOOKUP(A428,OVX!A:B,2,FALSE),"")</f>
        <v>64.37</v>
      </c>
      <c r="F428">
        <f>IFERROR(VLOOKUP(A428,USO!A:B,2,FALSE),"")</f>
        <v>74.53</v>
      </c>
      <c r="G428">
        <f>IFERROR(VLOOKUP(A428,DXY!A:B,2,FALSE),"")</f>
        <v>97.79</v>
      </c>
      <c r="H428">
        <f>IFERROR(VLOOKUP(A428,'Crude Oil'!A:B,2,FALSE),"")</f>
        <v>107.69</v>
      </c>
    </row>
    <row r="429" spans="1:8" ht="18">
      <c r="A429" s="1">
        <v>44624</v>
      </c>
      <c r="B429" s="9">
        <f>IFERROR(VLOOKUP(A429,'S&amp;P 500'!A:B,2,FALSE),"")</f>
        <v>4328.87</v>
      </c>
      <c r="C429">
        <v>0.2</v>
      </c>
      <c r="D429">
        <f>IFERROR(VLOOKUP(A429,VIX!A:B,2,FALSE),"")</f>
        <v>31.98</v>
      </c>
      <c r="E429">
        <f>IFERROR(VLOOKUP(A429,OVX!A:B,2,FALSE),"")</f>
        <v>77.290000000000006</v>
      </c>
      <c r="F429">
        <f>IFERROR(VLOOKUP(A429,USO!A:B,2,FALSE),"")</f>
        <v>79.459999999999994</v>
      </c>
      <c r="G429">
        <f>IFERROR(VLOOKUP(A429,DXY!A:B,2,FALSE),"")</f>
        <v>98.65</v>
      </c>
      <c r="H429">
        <f>IFERROR(VLOOKUP(A429,'Crude Oil'!A:B,2,FALSE),"")</f>
        <v>115.77</v>
      </c>
    </row>
    <row r="430" spans="1:8" ht="18">
      <c r="A430" s="1">
        <v>44625</v>
      </c>
      <c r="B430" s="9" t="str">
        <f>IFERROR(VLOOKUP(A430,'S&amp;P 500'!A:B,2,FALSE),"")</f>
        <v/>
      </c>
      <c r="C430">
        <v>0.2</v>
      </c>
      <c r="D430" t="str">
        <f>IFERROR(VLOOKUP(A430,VIX!A:B,2,FALSE),"")</f>
        <v/>
      </c>
      <c r="E430" t="str">
        <f>IFERROR(VLOOKUP(A430,OVX!A:B,2,FALSE),"")</f>
        <v/>
      </c>
      <c r="F430" t="str">
        <f>IFERROR(VLOOKUP(A430,USO!A:B,2,FALSE),"")</f>
        <v/>
      </c>
      <c r="G430" t="str">
        <f>IFERROR(VLOOKUP(A430,DXY!A:B,2,FALSE),"")</f>
        <v/>
      </c>
      <c r="H430" t="str">
        <f>IFERROR(VLOOKUP(A430,'Crude Oil'!A:B,2,FALSE),"")</f>
        <v/>
      </c>
    </row>
    <row r="431" spans="1:8" ht="18">
      <c r="A431" s="1">
        <v>44626</v>
      </c>
      <c r="B431" s="9" t="str">
        <f>IFERROR(VLOOKUP(A431,'S&amp;P 500'!A:B,2,FALSE),"")</f>
        <v/>
      </c>
      <c r="C431">
        <v>0.2</v>
      </c>
      <c r="D431" t="str">
        <f>IFERROR(VLOOKUP(A431,VIX!A:B,2,FALSE),"")</f>
        <v/>
      </c>
      <c r="E431" t="str">
        <f>IFERROR(VLOOKUP(A431,OVX!A:B,2,FALSE),"")</f>
        <v/>
      </c>
      <c r="F431" t="str">
        <f>IFERROR(VLOOKUP(A431,USO!A:B,2,FALSE),"")</f>
        <v/>
      </c>
      <c r="G431" t="str">
        <f>IFERROR(VLOOKUP(A431,DXY!A:B,2,FALSE),"")</f>
        <v/>
      </c>
      <c r="H431" t="str">
        <f>IFERROR(VLOOKUP(A431,'Crude Oil'!A:B,2,FALSE),"")</f>
        <v/>
      </c>
    </row>
    <row r="432" spans="1:8" ht="18">
      <c r="A432" s="1">
        <v>44627</v>
      </c>
      <c r="B432" s="9">
        <f>IFERROR(VLOOKUP(A432,'S&amp;P 500'!A:B,2,FALSE),"")</f>
        <v>4201.09</v>
      </c>
      <c r="C432">
        <v>0.2</v>
      </c>
      <c r="D432">
        <f>IFERROR(VLOOKUP(A432,VIX!A:B,2,FALSE),"")</f>
        <v>36.450000000000003</v>
      </c>
      <c r="E432">
        <f>IFERROR(VLOOKUP(A432,OVX!A:B,2,FALSE),"")</f>
        <v>78.91</v>
      </c>
      <c r="F432">
        <f>IFERROR(VLOOKUP(A432,USO!A:B,2,FALSE),"")</f>
        <v>82.37</v>
      </c>
      <c r="G432">
        <f>IFERROR(VLOOKUP(A432,DXY!A:B,2,FALSE),"")</f>
        <v>99.29</v>
      </c>
      <c r="H432">
        <f>IFERROR(VLOOKUP(A432,'Crude Oil'!A:B,2,FALSE),"")</f>
        <v>119.26</v>
      </c>
    </row>
    <row r="433" spans="1:8" ht="18">
      <c r="A433" s="1">
        <v>44628</v>
      </c>
      <c r="B433" s="9">
        <f>IFERROR(VLOOKUP(A433,'S&amp;P 500'!A:B,2,FALSE),"")</f>
        <v>4170.7</v>
      </c>
      <c r="C433">
        <v>0.2</v>
      </c>
      <c r="D433">
        <f>IFERROR(VLOOKUP(A433,VIX!A:B,2,FALSE),"")</f>
        <v>35.130000000000003</v>
      </c>
      <c r="E433">
        <f>IFERROR(VLOOKUP(A433,OVX!A:B,2,FALSE),"")</f>
        <v>75.819999999999993</v>
      </c>
      <c r="F433">
        <f>IFERROR(VLOOKUP(A433,USO!A:B,2,FALSE),"")</f>
        <v>85.43</v>
      </c>
      <c r="G433">
        <f>IFERROR(VLOOKUP(A433,DXY!A:B,2,FALSE),"")</f>
        <v>99.06</v>
      </c>
      <c r="H433">
        <f>IFERROR(VLOOKUP(A433,'Crude Oil'!A:B,2,FALSE),"")</f>
        <v>123.64</v>
      </c>
    </row>
    <row r="434" spans="1:8" ht="18">
      <c r="A434" s="1">
        <v>44629</v>
      </c>
      <c r="B434" s="9">
        <f>IFERROR(VLOOKUP(A434,'S&amp;P 500'!A:B,2,FALSE),"")</f>
        <v>4277.88</v>
      </c>
      <c r="C434">
        <v>0.2</v>
      </c>
      <c r="D434">
        <f>IFERROR(VLOOKUP(A434,VIX!A:B,2,FALSE),"")</f>
        <v>32.450000000000003</v>
      </c>
      <c r="E434">
        <f>IFERROR(VLOOKUP(A434,OVX!A:B,2,FALSE),"")</f>
        <v>73.25</v>
      </c>
      <c r="F434">
        <f>IFERROR(VLOOKUP(A434,USO!A:B,2,FALSE),"")</f>
        <v>75.47</v>
      </c>
      <c r="G434">
        <f>IFERROR(VLOOKUP(A434,DXY!A:B,2,FALSE),"")</f>
        <v>97.97</v>
      </c>
      <c r="H434">
        <f>IFERROR(VLOOKUP(A434,'Crude Oil'!A:B,2,FALSE),"")</f>
        <v>108.81</v>
      </c>
    </row>
    <row r="435" spans="1:8" ht="18">
      <c r="A435" s="1">
        <v>44630</v>
      </c>
      <c r="B435" s="9">
        <f>IFERROR(VLOOKUP(A435,'S&amp;P 500'!A:B,2,FALSE),"")</f>
        <v>4259.5200000000004</v>
      </c>
      <c r="C435">
        <v>0.2</v>
      </c>
      <c r="D435">
        <f>IFERROR(VLOOKUP(A435,VIX!A:B,2,FALSE),"")</f>
        <v>30.23</v>
      </c>
      <c r="E435">
        <f>IFERROR(VLOOKUP(A435,OVX!A:B,2,FALSE),"")</f>
        <v>67.34</v>
      </c>
      <c r="F435">
        <f>IFERROR(VLOOKUP(A435,USO!A:B,2,FALSE),"")</f>
        <v>74.06</v>
      </c>
      <c r="G435">
        <f>IFERROR(VLOOKUP(A435,DXY!A:B,2,FALSE),"")</f>
        <v>98.51</v>
      </c>
      <c r="H435">
        <f>IFERROR(VLOOKUP(A435,'Crude Oil'!A:B,2,FALSE),"")</f>
        <v>105.93</v>
      </c>
    </row>
    <row r="436" spans="1:8" ht="18">
      <c r="A436" s="1">
        <v>44631</v>
      </c>
      <c r="B436" s="9">
        <f>IFERROR(VLOOKUP(A436,'S&amp;P 500'!A:B,2,FALSE),"")</f>
        <v>4204.3100000000004</v>
      </c>
      <c r="C436">
        <v>0.2</v>
      </c>
      <c r="D436">
        <f>IFERROR(VLOOKUP(A436,VIX!A:B,2,FALSE),"")</f>
        <v>30.75</v>
      </c>
      <c r="E436">
        <f>IFERROR(VLOOKUP(A436,OVX!A:B,2,FALSE),"")</f>
        <v>68.010000000000005</v>
      </c>
      <c r="F436">
        <f>IFERROR(VLOOKUP(A436,USO!A:B,2,FALSE),"")</f>
        <v>76.400000000000006</v>
      </c>
      <c r="G436">
        <f>IFERROR(VLOOKUP(A436,DXY!A:B,2,FALSE),"")</f>
        <v>99.12</v>
      </c>
      <c r="H436">
        <f>IFERROR(VLOOKUP(A436,'Crude Oil'!A:B,2,FALSE),"")</f>
        <v>109.31</v>
      </c>
    </row>
    <row r="437" spans="1:8" ht="18">
      <c r="A437" s="1">
        <v>44632</v>
      </c>
      <c r="B437" s="9" t="str">
        <f>IFERROR(VLOOKUP(A437,'S&amp;P 500'!A:B,2,FALSE),"")</f>
        <v/>
      </c>
      <c r="C437">
        <v>0.2</v>
      </c>
      <c r="D437" t="str">
        <f>IFERROR(VLOOKUP(A437,VIX!A:B,2,FALSE),"")</f>
        <v/>
      </c>
      <c r="E437" t="str">
        <f>IFERROR(VLOOKUP(A437,OVX!A:B,2,FALSE),"")</f>
        <v/>
      </c>
      <c r="F437" t="str">
        <f>IFERROR(VLOOKUP(A437,USO!A:B,2,FALSE),"")</f>
        <v/>
      </c>
      <c r="G437" t="str">
        <f>IFERROR(VLOOKUP(A437,DXY!A:B,2,FALSE),"")</f>
        <v/>
      </c>
      <c r="H437" t="str">
        <f>IFERROR(VLOOKUP(A437,'Crude Oil'!A:B,2,FALSE),"")</f>
        <v/>
      </c>
    </row>
    <row r="438" spans="1:8" ht="18">
      <c r="A438" s="1">
        <v>44633</v>
      </c>
      <c r="B438" s="9" t="str">
        <f>IFERROR(VLOOKUP(A438,'S&amp;P 500'!A:B,2,FALSE),"")</f>
        <v/>
      </c>
      <c r="C438">
        <v>0.2</v>
      </c>
      <c r="D438" t="str">
        <f>IFERROR(VLOOKUP(A438,VIX!A:B,2,FALSE),"")</f>
        <v/>
      </c>
      <c r="E438" t="str">
        <f>IFERROR(VLOOKUP(A438,OVX!A:B,2,FALSE),"")</f>
        <v/>
      </c>
      <c r="F438" t="str">
        <f>IFERROR(VLOOKUP(A438,USO!A:B,2,FALSE),"")</f>
        <v/>
      </c>
      <c r="G438" t="str">
        <f>IFERROR(VLOOKUP(A438,DXY!A:B,2,FALSE),"")</f>
        <v/>
      </c>
      <c r="H438" t="str">
        <f>IFERROR(VLOOKUP(A438,'Crude Oil'!A:B,2,FALSE),"")</f>
        <v/>
      </c>
    </row>
    <row r="439" spans="1:8" ht="18">
      <c r="A439" s="1">
        <v>44634</v>
      </c>
      <c r="B439" s="9">
        <f>IFERROR(VLOOKUP(A439,'S&amp;P 500'!A:B,2,FALSE),"")</f>
        <v>4173.1099999999997</v>
      </c>
      <c r="C439">
        <v>0.2</v>
      </c>
      <c r="D439">
        <f>IFERROR(VLOOKUP(A439,VIX!A:B,2,FALSE),"")</f>
        <v>31.77</v>
      </c>
      <c r="E439">
        <f>IFERROR(VLOOKUP(A439,OVX!A:B,2,FALSE),"")</f>
        <v>65.42</v>
      </c>
      <c r="F439">
        <f>IFERROR(VLOOKUP(A439,USO!A:B,2,FALSE),"")</f>
        <v>72.84</v>
      </c>
      <c r="G439">
        <f>IFERROR(VLOOKUP(A439,DXY!A:B,2,FALSE),"")</f>
        <v>99</v>
      </c>
      <c r="H439">
        <f>IFERROR(VLOOKUP(A439,'Crude Oil'!A:B,2,FALSE),"")</f>
        <v>103.22</v>
      </c>
    </row>
    <row r="440" spans="1:8" ht="18">
      <c r="A440" s="1">
        <v>44635</v>
      </c>
      <c r="B440" s="9">
        <f>IFERROR(VLOOKUP(A440,'S&amp;P 500'!A:B,2,FALSE),"")</f>
        <v>4262.45</v>
      </c>
      <c r="C440">
        <v>0.2</v>
      </c>
      <c r="D440">
        <f>IFERROR(VLOOKUP(A440,VIX!A:B,2,FALSE),"")</f>
        <v>29.83</v>
      </c>
      <c r="E440">
        <f>IFERROR(VLOOKUP(A440,OVX!A:B,2,FALSE),"")</f>
        <v>63.62</v>
      </c>
      <c r="F440">
        <f>IFERROR(VLOOKUP(A440,USO!A:B,2,FALSE),"")</f>
        <v>68.63</v>
      </c>
      <c r="G440">
        <f>IFERROR(VLOOKUP(A440,DXY!A:B,2,FALSE),"")</f>
        <v>99.1</v>
      </c>
      <c r="H440">
        <f>IFERROR(VLOOKUP(A440,'Crude Oil'!A:B,2,FALSE),"")</f>
        <v>96.42</v>
      </c>
    </row>
    <row r="441" spans="1:8" ht="18">
      <c r="A441" s="1">
        <v>44636</v>
      </c>
      <c r="B441" s="9">
        <f>IFERROR(VLOOKUP(A441,'S&amp;P 500'!A:B,2,FALSE),"")</f>
        <v>4357.8599999999997</v>
      </c>
      <c r="C441">
        <v>0.2</v>
      </c>
      <c r="D441">
        <f>IFERROR(VLOOKUP(A441,VIX!A:B,2,FALSE),"")</f>
        <v>26.67</v>
      </c>
      <c r="E441">
        <f>IFERROR(VLOOKUP(A441,OVX!A:B,2,FALSE),"")</f>
        <v>59.35</v>
      </c>
      <c r="F441">
        <f>IFERROR(VLOOKUP(A441,USO!A:B,2,FALSE),"")</f>
        <v>68.28</v>
      </c>
      <c r="G441">
        <f>IFERROR(VLOOKUP(A441,DXY!A:B,2,FALSE),"")</f>
        <v>98.62</v>
      </c>
      <c r="H441">
        <f>IFERROR(VLOOKUP(A441,'Crude Oil'!A:B,2,FALSE),"")</f>
        <v>94.85</v>
      </c>
    </row>
    <row r="442" spans="1:8" ht="18">
      <c r="A442" s="1">
        <v>44637</v>
      </c>
      <c r="B442" s="9">
        <f>IFERROR(VLOOKUP(A442,'S&amp;P 500'!A:B,2,FALSE),"")</f>
        <v>4411.67</v>
      </c>
      <c r="C442">
        <v>0.2</v>
      </c>
      <c r="D442">
        <f>IFERROR(VLOOKUP(A442,VIX!A:B,2,FALSE),"")</f>
        <v>25.67</v>
      </c>
      <c r="E442">
        <f>IFERROR(VLOOKUP(A442,OVX!A:B,2,FALSE),"")</f>
        <v>67.78</v>
      </c>
      <c r="F442">
        <f>IFERROR(VLOOKUP(A442,USO!A:B,2,FALSE),"")</f>
        <v>73.680000000000007</v>
      </c>
      <c r="G442">
        <f>IFERROR(VLOOKUP(A442,DXY!A:B,2,FALSE),"")</f>
        <v>97.97</v>
      </c>
      <c r="H442">
        <f>IFERROR(VLOOKUP(A442,'Crude Oil'!A:B,2,FALSE),"")</f>
        <v>102.97</v>
      </c>
    </row>
    <row r="443" spans="1:8" ht="18">
      <c r="A443" s="1">
        <v>44638</v>
      </c>
      <c r="B443" s="9">
        <f>IFERROR(VLOOKUP(A443,'S&amp;P 500'!A:B,2,FALSE),"")</f>
        <v>4463.12</v>
      </c>
      <c r="C443">
        <v>0.2</v>
      </c>
      <c r="D443">
        <f>IFERROR(VLOOKUP(A443,VIX!A:B,2,FALSE),"")</f>
        <v>23.87</v>
      </c>
      <c r="E443">
        <f>IFERROR(VLOOKUP(A443,OVX!A:B,2,FALSE),"")</f>
        <v>69.09</v>
      </c>
      <c r="F443">
        <f>IFERROR(VLOOKUP(A443,USO!A:B,2,FALSE),"")</f>
        <v>74.64</v>
      </c>
      <c r="G443">
        <f>IFERROR(VLOOKUP(A443,DXY!A:B,2,FALSE),"")</f>
        <v>98.23</v>
      </c>
      <c r="H443">
        <f>IFERROR(VLOOKUP(A443,'Crude Oil'!A:B,2,FALSE),"")</f>
        <v>104.69</v>
      </c>
    </row>
    <row r="444" spans="1:8" ht="18">
      <c r="A444" s="1">
        <v>44639</v>
      </c>
      <c r="B444" s="9" t="str">
        <f>IFERROR(VLOOKUP(A444,'S&amp;P 500'!A:B,2,FALSE),"")</f>
        <v/>
      </c>
      <c r="C444">
        <v>0.2</v>
      </c>
      <c r="D444" t="str">
        <f>IFERROR(VLOOKUP(A444,VIX!A:B,2,FALSE),"")</f>
        <v/>
      </c>
      <c r="E444" t="str">
        <f>IFERROR(VLOOKUP(A444,OVX!A:B,2,FALSE),"")</f>
        <v/>
      </c>
      <c r="F444" t="str">
        <f>IFERROR(VLOOKUP(A444,USO!A:B,2,FALSE),"")</f>
        <v/>
      </c>
      <c r="G444" t="str">
        <f>IFERROR(VLOOKUP(A444,DXY!A:B,2,FALSE),"")</f>
        <v/>
      </c>
      <c r="H444" t="str">
        <f>IFERROR(VLOOKUP(A444,'Crude Oil'!A:B,2,FALSE),"")</f>
        <v/>
      </c>
    </row>
    <row r="445" spans="1:8" ht="18">
      <c r="A445" s="1">
        <v>44640</v>
      </c>
      <c r="B445" s="9" t="str">
        <f>IFERROR(VLOOKUP(A445,'S&amp;P 500'!A:B,2,FALSE),"")</f>
        <v/>
      </c>
      <c r="C445">
        <v>0.2</v>
      </c>
      <c r="D445" t="str">
        <f>IFERROR(VLOOKUP(A445,VIX!A:B,2,FALSE),"")</f>
        <v/>
      </c>
      <c r="E445" t="str">
        <f>IFERROR(VLOOKUP(A445,OVX!A:B,2,FALSE),"")</f>
        <v/>
      </c>
      <c r="F445" t="str">
        <f>IFERROR(VLOOKUP(A445,USO!A:B,2,FALSE),"")</f>
        <v/>
      </c>
      <c r="G445" t="str">
        <f>IFERROR(VLOOKUP(A445,DXY!A:B,2,FALSE),"")</f>
        <v/>
      </c>
      <c r="H445" t="str">
        <f>IFERROR(VLOOKUP(A445,'Crude Oil'!A:B,2,FALSE),"")</f>
        <v/>
      </c>
    </row>
    <row r="446" spans="1:8" ht="18">
      <c r="A446" s="1">
        <v>44641</v>
      </c>
      <c r="B446" s="9">
        <f>IFERROR(VLOOKUP(A446,'S&amp;P 500'!A:B,2,FALSE),"")</f>
        <v>4461.18</v>
      </c>
      <c r="C446">
        <v>0.2</v>
      </c>
      <c r="D446">
        <f>IFERROR(VLOOKUP(A446,VIX!A:B,2,FALSE),"")</f>
        <v>23.53</v>
      </c>
      <c r="E446">
        <f>IFERROR(VLOOKUP(A446,OVX!A:B,2,FALSE),"")</f>
        <v>70.78</v>
      </c>
      <c r="F446">
        <f>IFERROR(VLOOKUP(A446,USO!A:B,2,FALSE),"")</f>
        <v>79.540000000000006</v>
      </c>
      <c r="G446">
        <f>IFERROR(VLOOKUP(A446,DXY!A:B,2,FALSE),"")</f>
        <v>98.5</v>
      </c>
      <c r="H446">
        <f>IFERROR(VLOOKUP(A446,'Crude Oil'!A:B,2,FALSE),"")</f>
        <v>112.14</v>
      </c>
    </row>
    <row r="447" spans="1:8" ht="18">
      <c r="A447" s="1">
        <v>44642</v>
      </c>
      <c r="B447" s="9">
        <f>IFERROR(VLOOKUP(A447,'S&amp;P 500'!A:B,2,FALSE),"")</f>
        <v>4511.6099999999997</v>
      </c>
      <c r="C447">
        <v>0.2</v>
      </c>
      <c r="D447">
        <f>IFERROR(VLOOKUP(A447,VIX!A:B,2,FALSE),"")</f>
        <v>22.94</v>
      </c>
      <c r="E447">
        <f>IFERROR(VLOOKUP(A447,OVX!A:B,2,FALSE),"")</f>
        <v>69.56</v>
      </c>
      <c r="F447">
        <f>IFERROR(VLOOKUP(A447,USO!A:B,2,FALSE),"")</f>
        <v>78.56</v>
      </c>
      <c r="G447">
        <f>IFERROR(VLOOKUP(A447,DXY!A:B,2,FALSE),"")</f>
        <v>98.49</v>
      </c>
      <c r="H447">
        <f>IFERROR(VLOOKUP(A447,'Crude Oil'!A:B,2,FALSE),"")</f>
        <v>111.03</v>
      </c>
    </row>
    <row r="448" spans="1:8" ht="18">
      <c r="A448" s="1">
        <v>44643</v>
      </c>
      <c r="B448" s="9">
        <f>IFERROR(VLOOKUP(A448,'S&amp;P 500'!A:B,2,FALSE),"")</f>
        <v>4456.24</v>
      </c>
      <c r="C448">
        <v>0.2</v>
      </c>
      <c r="D448">
        <f>IFERROR(VLOOKUP(A448,VIX!A:B,2,FALSE),"")</f>
        <v>23.57</v>
      </c>
      <c r="E448">
        <f>IFERROR(VLOOKUP(A448,OVX!A:B,2,FALSE),"")</f>
        <v>72.59</v>
      </c>
      <c r="F448">
        <f>IFERROR(VLOOKUP(A448,USO!A:B,2,FALSE),"")</f>
        <v>81.95</v>
      </c>
      <c r="G448">
        <f>IFERROR(VLOOKUP(A448,DXY!A:B,2,FALSE),"")</f>
        <v>98.62</v>
      </c>
      <c r="H448">
        <f>IFERROR(VLOOKUP(A448,'Crude Oil'!A:B,2,FALSE),"")</f>
        <v>114.89</v>
      </c>
    </row>
    <row r="449" spans="1:8" ht="18">
      <c r="A449" s="1">
        <v>44644</v>
      </c>
      <c r="B449" s="9">
        <f>IFERROR(VLOOKUP(A449,'S&amp;P 500'!A:B,2,FALSE),"")</f>
        <v>4520.16</v>
      </c>
      <c r="C449">
        <v>0.2</v>
      </c>
      <c r="D449">
        <f>IFERROR(VLOOKUP(A449,VIX!A:B,2,FALSE),"")</f>
        <v>21.67</v>
      </c>
      <c r="E449">
        <f>IFERROR(VLOOKUP(A449,OVX!A:B,2,FALSE),"")</f>
        <v>69.14</v>
      </c>
      <c r="F449">
        <f>IFERROR(VLOOKUP(A449,USO!A:B,2,FALSE),"")</f>
        <v>79.75</v>
      </c>
      <c r="G449">
        <f>IFERROR(VLOOKUP(A449,DXY!A:B,2,FALSE),"")</f>
        <v>98.79</v>
      </c>
      <c r="H449">
        <f>IFERROR(VLOOKUP(A449,'Crude Oil'!A:B,2,FALSE),"")</f>
        <v>114.2</v>
      </c>
    </row>
    <row r="450" spans="1:8" ht="18">
      <c r="A450" s="1">
        <v>44645</v>
      </c>
      <c r="B450" s="9">
        <f>IFERROR(VLOOKUP(A450,'S&amp;P 500'!A:B,2,FALSE),"")</f>
        <v>4543.0600000000004</v>
      </c>
      <c r="C450">
        <v>0.2</v>
      </c>
      <c r="D450">
        <f>IFERROR(VLOOKUP(A450,VIX!A:B,2,FALSE),"")</f>
        <v>20.81</v>
      </c>
      <c r="E450">
        <f>IFERROR(VLOOKUP(A450,OVX!A:B,2,FALSE),"")</f>
        <v>68.91</v>
      </c>
      <c r="F450">
        <f>IFERROR(VLOOKUP(A450,USO!A:B,2,FALSE),"")</f>
        <v>80.739999999999995</v>
      </c>
      <c r="G450">
        <f>IFERROR(VLOOKUP(A450,DXY!A:B,2,FALSE),"")</f>
        <v>98.79</v>
      </c>
      <c r="H450">
        <f>IFERROR(VLOOKUP(A450,'Crude Oil'!A:B,2,FALSE),"")</f>
        <v>116.2</v>
      </c>
    </row>
    <row r="451" spans="1:8" ht="18">
      <c r="A451" s="1">
        <v>44646</v>
      </c>
      <c r="B451" s="9" t="str">
        <f>IFERROR(VLOOKUP(A451,'S&amp;P 500'!A:B,2,FALSE),"")</f>
        <v/>
      </c>
      <c r="C451">
        <v>0.2</v>
      </c>
      <c r="D451" t="str">
        <f>IFERROR(VLOOKUP(A451,VIX!A:B,2,FALSE),"")</f>
        <v/>
      </c>
      <c r="E451" t="str">
        <f>IFERROR(VLOOKUP(A451,OVX!A:B,2,FALSE),"")</f>
        <v/>
      </c>
      <c r="F451" t="str">
        <f>IFERROR(VLOOKUP(A451,USO!A:B,2,FALSE),"")</f>
        <v/>
      </c>
      <c r="G451" t="str">
        <f>IFERROR(VLOOKUP(A451,DXY!A:B,2,FALSE),"")</f>
        <v/>
      </c>
      <c r="H451" t="str">
        <f>IFERROR(VLOOKUP(A451,'Crude Oil'!A:B,2,FALSE),"")</f>
        <v/>
      </c>
    </row>
    <row r="452" spans="1:8" ht="18">
      <c r="A452" s="1">
        <v>44647</v>
      </c>
      <c r="B452" s="9" t="str">
        <f>IFERROR(VLOOKUP(A452,'S&amp;P 500'!A:B,2,FALSE),"")</f>
        <v/>
      </c>
      <c r="C452">
        <v>0.2</v>
      </c>
      <c r="D452" t="str">
        <f>IFERROR(VLOOKUP(A452,VIX!A:B,2,FALSE),"")</f>
        <v/>
      </c>
      <c r="E452" t="str">
        <f>IFERROR(VLOOKUP(A452,OVX!A:B,2,FALSE),"")</f>
        <v/>
      </c>
      <c r="F452" t="str">
        <f>IFERROR(VLOOKUP(A452,USO!A:B,2,FALSE),"")</f>
        <v/>
      </c>
      <c r="G452" t="str">
        <f>IFERROR(VLOOKUP(A452,DXY!A:B,2,FALSE),"")</f>
        <v/>
      </c>
      <c r="H452" t="str">
        <f>IFERROR(VLOOKUP(A452,'Crude Oil'!A:B,2,FALSE),"")</f>
        <v/>
      </c>
    </row>
    <row r="453" spans="1:8" ht="18">
      <c r="A453" s="1">
        <v>44648</v>
      </c>
      <c r="B453" s="9">
        <f>IFERROR(VLOOKUP(A453,'S&amp;P 500'!A:B,2,FALSE),"")</f>
        <v>4575.5200000000004</v>
      </c>
      <c r="C453">
        <v>0.2</v>
      </c>
      <c r="D453">
        <f>IFERROR(VLOOKUP(A453,VIX!A:B,2,FALSE),"")</f>
        <v>19.63</v>
      </c>
      <c r="E453">
        <f>IFERROR(VLOOKUP(A453,OVX!A:B,2,FALSE),"")</f>
        <v>67.040000000000006</v>
      </c>
      <c r="F453">
        <f>IFERROR(VLOOKUP(A453,USO!A:B,2,FALSE),"")</f>
        <v>74.53</v>
      </c>
      <c r="G453">
        <f>IFERROR(VLOOKUP(A453,DXY!A:B,2,FALSE),"")</f>
        <v>99.09</v>
      </c>
      <c r="H453">
        <f>IFERROR(VLOOKUP(A453,'Crude Oil'!A:B,2,FALSE),"")</f>
        <v>107.55</v>
      </c>
    </row>
    <row r="454" spans="1:8" ht="18">
      <c r="A454" s="1">
        <v>44649</v>
      </c>
      <c r="B454" s="9">
        <f>IFERROR(VLOOKUP(A454,'S&amp;P 500'!A:B,2,FALSE),"")</f>
        <v>4631.6000000000004</v>
      </c>
      <c r="C454">
        <v>0.2</v>
      </c>
      <c r="D454">
        <f>IFERROR(VLOOKUP(A454,VIX!A:B,2,FALSE),"")</f>
        <v>18.899999999999999</v>
      </c>
      <c r="E454">
        <f>IFERROR(VLOOKUP(A454,OVX!A:B,2,FALSE),"")</f>
        <v>62.46</v>
      </c>
      <c r="F454">
        <f>IFERROR(VLOOKUP(A454,USO!A:B,2,FALSE),"")</f>
        <v>76.150000000000006</v>
      </c>
      <c r="G454">
        <f>IFERROR(VLOOKUP(A454,DXY!A:B,2,FALSE),"")</f>
        <v>98.4</v>
      </c>
      <c r="H454">
        <f>IFERROR(VLOOKUP(A454,'Crude Oil'!A:B,2,FALSE),"")</f>
        <v>104.25</v>
      </c>
    </row>
    <row r="455" spans="1:8" ht="18">
      <c r="A455" s="1">
        <v>44650</v>
      </c>
      <c r="B455" s="9">
        <f>IFERROR(VLOOKUP(A455,'S&amp;P 500'!A:B,2,FALSE),"")</f>
        <v>4602.45</v>
      </c>
      <c r="C455">
        <v>0.2</v>
      </c>
      <c r="D455">
        <f>IFERROR(VLOOKUP(A455,VIX!A:B,2,FALSE),"")</f>
        <v>19.329999999999998</v>
      </c>
      <c r="E455">
        <f>IFERROR(VLOOKUP(A455,OVX!A:B,2,FALSE),"")</f>
        <v>61.04</v>
      </c>
      <c r="F455">
        <f>IFERROR(VLOOKUP(A455,USO!A:B,2,FALSE),"")</f>
        <v>77.91</v>
      </c>
      <c r="G455">
        <f>IFERROR(VLOOKUP(A455,DXY!A:B,2,FALSE),"")</f>
        <v>97.79</v>
      </c>
      <c r="H455">
        <f>IFERROR(VLOOKUP(A455,'Crude Oil'!A:B,2,FALSE),"")</f>
        <v>107.81</v>
      </c>
    </row>
    <row r="456" spans="1:8" ht="18">
      <c r="A456" s="1">
        <v>44651</v>
      </c>
      <c r="B456" s="9">
        <f>IFERROR(VLOOKUP(A456,'S&amp;P 500'!A:B,2,FALSE),"")</f>
        <v>4530.41</v>
      </c>
      <c r="C456">
        <v>0.2</v>
      </c>
      <c r="D456">
        <f>IFERROR(VLOOKUP(A456,VIX!A:B,2,FALSE),"")</f>
        <v>20.56</v>
      </c>
      <c r="E456">
        <f>IFERROR(VLOOKUP(A456,OVX!A:B,2,FALSE),"")</f>
        <v>57.66</v>
      </c>
      <c r="F456">
        <f>IFERROR(VLOOKUP(A456,USO!A:B,2,FALSE),"")</f>
        <v>74.12</v>
      </c>
      <c r="G456">
        <f>IFERROR(VLOOKUP(A456,DXY!A:B,2,FALSE),"")</f>
        <v>98.31</v>
      </c>
      <c r="H456">
        <f>IFERROR(VLOOKUP(A456,'Crude Oil'!A:B,2,FALSE),"")</f>
        <v>100.53</v>
      </c>
    </row>
    <row r="457" spans="1:8" ht="18">
      <c r="A457" s="1">
        <v>44652</v>
      </c>
      <c r="B457" s="9">
        <f>IFERROR(VLOOKUP(A457,'S&amp;P 500'!A:B,2,FALSE),"")</f>
        <v>4545.8599999999997</v>
      </c>
      <c r="C457">
        <v>0.33</v>
      </c>
      <c r="D457">
        <f>IFERROR(VLOOKUP(A457,VIX!A:B,2,FALSE),"")</f>
        <v>19.63</v>
      </c>
      <c r="E457">
        <f>IFERROR(VLOOKUP(A457,OVX!A:B,2,FALSE),"")</f>
        <v>54.36</v>
      </c>
      <c r="F457">
        <f>IFERROR(VLOOKUP(A457,USO!A:B,2,FALSE),"")</f>
        <v>74.17</v>
      </c>
      <c r="G457">
        <f>IFERROR(VLOOKUP(A457,DXY!A:B,2,FALSE),"")</f>
        <v>98.63</v>
      </c>
      <c r="H457">
        <f>IFERROR(VLOOKUP(A457,'Crude Oil'!A:B,2,FALSE),"")</f>
        <v>99.32</v>
      </c>
    </row>
    <row r="458" spans="1:8" ht="18">
      <c r="A458" s="1">
        <v>44653</v>
      </c>
      <c r="B458" s="9" t="str">
        <f>IFERROR(VLOOKUP(A458,'S&amp;P 500'!A:B,2,FALSE),"")</f>
        <v/>
      </c>
      <c r="C458">
        <v>0.33</v>
      </c>
      <c r="D458" t="str">
        <f>IFERROR(VLOOKUP(A458,VIX!A:B,2,FALSE),"")</f>
        <v/>
      </c>
      <c r="E458" t="str">
        <f>IFERROR(VLOOKUP(A458,OVX!A:B,2,FALSE),"")</f>
        <v/>
      </c>
      <c r="F458" t="str">
        <f>IFERROR(VLOOKUP(A458,USO!A:B,2,FALSE),"")</f>
        <v/>
      </c>
      <c r="G458" t="str">
        <f>IFERROR(VLOOKUP(A458,DXY!A:B,2,FALSE),"")</f>
        <v/>
      </c>
      <c r="H458" t="str">
        <f>IFERROR(VLOOKUP(A458,'Crude Oil'!A:B,2,FALSE),"")</f>
        <v/>
      </c>
    </row>
    <row r="459" spans="1:8" ht="18">
      <c r="A459" s="1">
        <v>44654</v>
      </c>
      <c r="B459" s="9" t="str">
        <f>IFERROR(VLOOKUP(A459,'S&amp;P 500'!A:B,2,FALSE),"")</f>
        <v/>
      </c>
      <c r="C459">
        <v>0.33</v>
      </c>
      <c r="D459" t="str">
        <f>IFERROR(VLOOKUP(A459,VIX!A:B,2,FALSE),"")</f>
        <v/>
      </c>
      <c r="E459" t="str">
        <f>IFERROR(VLOOKUP(A459,OVX!A:B,2,FALSE),"")</f>
        <v/>
      </c>
      <c r="F459" t="str">
        <f>IFERROR(VLOOKUP(A459,USO!A:B,2,FALSE),"")</f>
        <v/>
      </c>
      <c r="G459" t="str">
        <f>IFERROR(VLOOKUP(A459,DXY!A:B,2,FALSE),"")</f>
        <v/>
      </c>
      <c r="H459" t="str">
        <f>IFERROR(VLOOKUP(A459,'Crude Oil'!A:B,2,FALSE),"")</f>
        <v/>
      </c>
    </row>
    <row r="460" spans="1:8" ht="18">
      <c r="A460" s="1">
        <v>44655</v>
      </c>
      <c r="B460" s="9">
        <f>IFERROR(VLOOKUP(A460,'S&amp;P 500'!A:B,2,FALSE),"")</f>
        <v>4582.6400000000003</v>
      </c>
      <c r="C460">
        <v>0.33</v>
      </c>
      <c r="D460">
        <f>IFERROR(VLOOKUP(A460,VIX!A:B,2,FALSE),"")</f>
        <v>18.57</v>
      </c>
      <c r="E460">
        <f>IFERROR(VLOOKUP(A460,OVX!A:B,2,FALSE),"")</f>
        <v>54.31</v>
      </c>
      <c r="F460">
        <f>IFERROR(VLOOKUP(A460,USO!A:B,2,FALSE),"")</f>
        <v>76.86</v>
      </c>
      <c r="G460">
        <f>IFERROR(VLOOKUP(A460,DXY!A:B,2,FALSE),"")</f>
        <v>99</v>
      </c>
      <c r="H460">
        <f>IFERROR(VLOOKUP(A460,'Crude Oil'!A:B,2,FALSE),"")</f>
        <v>103.29</v>
      </c>
    </row>
    <row r="461" spans="1:8" ht="18">
      <c r="A461" s="1">
        <v>44656</v>
      </c>
      <c r="B461" s="9">
        <f>IFERROR(VLOOKUP(A461,'S&amp;P 500'!A:B,2,FALSE),"")</f>
        <v>4525.12</v>
      </c>
      <c r="C461">
        <v>0.33</v>
      </c>
      <c r="D461">
        <f>IFERROR(VLOOKUP(A461,VIX!A:B,2,FALSE),"")</f>
        <v>21.03</v>
      </c>
      <c r="E461">
        <f>IFERROR(VLOOKUP(A461,OVX!A:B,2,FALSE),"")</f>
        <v>53.8</v>
      </c>
      <c r="F461">
        <f>IFERROR(VLOOKUP(A461,USO!A:B,2,FALSE),"")</f>
        <v>74.8</v>
      </c>
      <c r="G461">
        <f>IFERROR(VLOOKUP(A461,DXY!A:B,2,FALSE),"")</f>
        <v>99.47</v>
      </c>
      <c r="H461">
        <f>IFERROR(VLOOKUP(A461,'Crude Oil'!A:B,2,FALSE),"")</f>
        <v>101.98</v>
      </c>
    </row>
    <row r="462" spans="1:8" ht="18">
      <c r="A462" s="1">
        <v>44657</v>
      </c>
      <c r="B462" s="9">
        <f>IFERROR(VLOOKUP(A462,'S&amp;P 500'!A:B,2,FALSE),"")</f>
        <v>4481.1499999999996</v>
      </c>
      <c r="C462">
        <v>0.33</v>
      </c>
      <c r="D462">
        <f>IFERROR(VLOOKUP(A462,VIX!A:B,2,FALSE),"")</f>
        <v>22.1</v>
      </c>
      <c r="E462">
        <f>IFERROR(VLOOKUP(A462,OVX!A:B,2,FALSE),"")</f>
        <v>53.15</v>
      </c>
      <c r="F462">
        <f>IFERROR(VLOOKUP(A462,USO!A:B,2,FALSE),"")</f>
        <v>73.05</v>
      </c>
      <c r="G462">
        <f>IFERROR(VLOOKUP(A462,DXY!A:B,2,FALSE),"")</f>
        <v>99.6</v>
      </c>
      <c r="H462">
        <f>IFERROR(VLOOKUP(A462,'Crude Oil'!A:B,2,FALSE),"")</f>
        <v>96.39</v>
      </c>
    </row>
    <row r="463" spans="1:8" ht="18">
      <c r="A463" s="1">
        <v>44658</v>
      </c>
      <c r="B463" s="9">
        <f>IFERROR(VLOOKUP(A463,'S&amp;P 500'!A:B,2,FALSE),"")</f>
        <v>4500.21</v>
      </c>
      <c r="C463">
        <v>0.33</v>
      </c>
      <c r="D463">
        <f>IFERROR(VLOOKUP(A463,VIX!A:B,2,FALSE),"")</f>
        <v>21.55</v>
      </c>
      <c r="E463">
        <f>IFERROR(VLOOKUP(A463,OVX!A:B,2,FALSE),"")</f>
        <v>54.23</v>
      </c>
      <c r="F463">
        <f>IFERROR(VLOOKUP(A463,USO!A:B,2,FALSE),"")</f>
        <v>73.11</v>
      </c>
      <c r="G463">
        <f>IFERROR(VLOOKUP(A463,DXY!A:B,2,FALSE),"")</f>
        <v>99.75</v>
      </c>
      <c r="H463">
        <f>IFERROR(VLOOKUP(A463,'Crude Oil'!A:B,2,FALSE),"")</f>
        <v>96.05</v>
      </c>
    </row>
    <row r="464" spans="1:8" ht="18">
      <c r="A464" s="1">
        <v>44659</v>
      </c>
      <c r="B464" s="9">
        <f>IFERROR(VLOOKUP(A464,'S&amp;P 500'!A:B,2,FALSE),"")</f>
        <v>4488.28</v>
      </c>
      <c r="C464">
        <v>0.33</v>
      </c>
      <c r="D464">
        <f>IFERROR(VLOOKUP(A464,VIX!A:B,2,FALSE),"")</f>
        <v>21.16</v>
      </c>
      <c r="E464">
        <f>IFERROR(VLOOKUP(A464,OVX!A:B,2,FALSE),"")</f>
        <v>53.14</v>
      </c>
      <c r="F464">
        <f>IFERROR(VLOOKUP(A464,USO!A:B,2,FALSE),"")</f>
        <v>74.11</v>
      </c>
      <c r="G464">
        <f>IFERROR(VLOOKUP(A464,DXY!A:B,2,FALSE),"")</f>
        <v>99.8</v>
      </c>
      <c r="H464">
        <f>IFERROR(VLOOKUP(A464,'Crude Oil'!A:B,2,FALSE),"")</f>
        <v>98.35</v>
      </c>
    </row>
    <row r="465" spans="1:8" ht="18">
      <c r="A465" s="1">
        <v>44660</v>
      </c>
      <c r="B465" s="9" t="str">
        <f>IFERROR(VLOOKUP(A465,'S&amp;P 500'!A:B,2,FALSE),"")</f>
        <v/>
      </c>
      <c r="C465">
        <v>0.33</v>
      </c>
      <c r="D465" t="str">
        <f>IFERROR(VLOOKUP(A465,VIX!A:B,2,FALSE),"")</f>
        <v/>
      </c>
      <c r="E465" t="str">
        <f>IFERROR(VLOOKUP(A465,OVX!A:B,2,FALSE),"")</f>
        <v/>
      </c>
      <c r="F465" t="str">
        <f>IFERROR(VLOOKUP(A465,USO!A:B,2,FALSE),"")</f>
        <v/>
      </c>
      <c r="G465" t="str">
        <f>IFERROR(VLOOKUP(A465,DXY!A:B,2,FALSE),"")</f>
        <v/>
      </c>
      <c r="H465" t="str">
        <f>IFERROR(VLOOKUP(A465,'Crude Oil'!A:B,2,FALSE),"")</f>
        <v/>
      </c>
    </row>
    <row r="466" spans="1:8" ht="18">
      <c r="A466" s="1">
        <v>44661</v>
      </c>
      <c r="B466" s="9" t="str">
        <f>IFERROR(VLOOKUP(A466,'S&amp;P 500'!A:B,2,FALSE),"")</f>
        <v/>
      </c>
      <c r="C466">
        <v>0.33</v>
      </c>
      <c r="D466" t="str">
        <f>IFERROR(VLOOKUP(A466,VIX!A:B,2,FALSE),"")</f>
        <v/>
      </c>
      <c r="E466" t="str">
        <f>IFERROR(VLOOKUP(A466,OVX!A:B,2,FALSE),"")</f>
        <v/>
      </c>
      <c r="F466" t="str">
        <f>IFERROR(VLOOKUP(A466,USO!A:B,2,FALSE),"")</f>
        <v/>
      </c>
      <c r="G466" t="str">
        <f>IFERROR(VLOOKUP(A466,DXY!A:B,2,FALSE),"")</f>
        <v/>
      </c>
      <c r="H466" t="str">
        <f>IFERROR(VLOOKUP(A466,'Crude Oil'!A:B,2,FALSE),"")</f>
        <v/>
      </c>
    </row>
    <row r="467" spans="1:8" ht="18">
      <c r="A467" s="1">
        <v>44662</v>
      </c>
      <c r="B467" s="9">
        <f>IFERROR(VLOOKUP(A467,'S&amp;P 500'!A:B,2,FALSE),"")</f>
        <v>4412.53</v>
      </c>
      <c r="C467">
        <v>0.33</v>
      </c>
      <c r="D467">
        <f>IFERROR(VLOOKUP(A467,VIX!A:B,2,FALSE),"")</f>
        <v>24.37</v>
      </c>
      <c r="E467">
        <f>IFERROR(VLOOKUP(A467,OVX!A:B,2,FALSE),"")</f>
        <v>54.81</v>
      </c>
      <c r="F467">
        <f>IFERROR(VLOOKUP(A467,USO!A:B,2,FALSE),"")</f>
        <v>72.3</v>
      </c>
      <c r="G467">
        <f>IFERROR(VLOOKUP(A467,DXY!A:B,2,FALSE),"")</f>
        <v>99.93</v>
      </c>
      <c r="H467">
        <f>IFERROR(VLOOKUP(A467,'Crude Oil'!A:B,2,FALSE),"")</f>
        <v>94.22</v>
      </c>
    </row>
    <row r="468" spans="1:8" ht="18">
      <c r="A468" s="1">
        <v>44663</v>
      </c>
      <c r="B468" s="9">
        <f>IFERROR(VLOOKUP(A468,'S&amp;P 500'!A:B,2,FALSE),"")</f>
        <v>4397.45</v>
      </c>
      <c r="C468">
        <v>0.33</v>
      </c>
      <c r="D468">
        <f>IFERROR(VLOOKUP(A468,VIX!A:B,2,FALSE),"")</f>
        <v>24.26</v>
      </c>
      <c r="E468">
        <f>IFERROR(VLOOKUP(A468,OVX!A:B,2,FALSE),"")</f>
        <v>55.25</v>
      </c>
      <c r="F468">
        <f>IFERROR(VLOOKUP(A468,USO!A:B,2,FALSE),"")</f>
        <v>75.98</v>
      </c>
      <c r="G468">
        <f>IFERROR(VLOOKUP(A468,DXY!A:B,2,FALSE),"")</f>
        <v>100.29</v>
      </c>
      <c r="H468">
        <f>IFERROR(VLOOKUP(A468,'Crude Oil'!A:B,2,FALSE),"")</f>
        <v>100.52</v>
      </c>
    </row>
    <row r="469" spans="1:8" ht="18">
      <c r="A469" s="1">
        <v>44664</v>
      </c>
      <c r="B469" s="9">
        <f>IFERROR(VLOOKUP(A469,'S&amp;P 500'!A:B,2,FALSE),"")</f>
        <v>4446.59</v>
      </c>
      <c r="C469">
        <v>0.33</v>
      </c>
      <c r="D469">
        <f>IFERROR(VLOOKUP(A469,VIX!A:B,2,FALSE),"")</f>
        <v>21.82</v>
      </c>
      <c r="E469">
        <f>IFERROR(VLOOKUP(A469,OVX!A:B,2,FALSE),"")</f>
        <v>51.2</v>
      </c>
      <c r="F469">
        <f>IFERROR(VLOOKUP(A469,USO!A:B,2,FALSE),"")</f>
        <v>78.42</v>
      </c>
      <c r="G469">
        <f>IFERROR(VLOOKUP(A469,DXY!A:B,2,FALSE),"")</f>
        <v>99.88</v>
      </c>
      <c r="H469">
        <f>IFERROR(VLOOKUP(A469,'Crude Oil'!A:B,2,FALSE),"")</f>
        <v>104.26</v>
      </c>
    </row>
    <row r="470" spans="1:8" ht="18">
      <c r="A470" s="1">
        <v>44665</v>
      </c>
      <c r="B470" s="9">
        <f>IFERROR(VLOOKUP(A470,'S&amp;P 500'!A:B,2,FALSE),"")</f>
        <v>4392.59</v>
      </c>
      <c r="C470">
        <v>0.33</v>
      </c>
      <c r="D470">
        <f>IFERROR(VLOOKUP(A470,VIX!A:B,2,FALSE),"")</f>
        <v>22.7</v>
      </c>
      <c r="E470">
        <f>IFERROR(VLOOKUP(A470,OVX!A:B,2,FALSE),"")</f>
        <v>53.38</v>
      </c>
      <c r="F470">
        <f>IFERROR(VLOOKUP(A470,USO!A:B,2,FALSE),"")</f>
        <v>79.569999999999993</v>
      </c>
      <c r="G470">
        <f>IFERROR(VLOOKUP(A470,DXY!A:B,2,FALSE),"")</f>
        <v>100.32</v>
      </c>
      <c r="H470">
        <f>IFERROR(VLOOKUP(A470,'Crude Oil'!A:B,2,FALSE),"")</f>
        <v>106.84</v>
      </c>
    </row>
    <row r="471" spans="1:8" ht="18">
      <c r="A471" s="1">
        <v>44666</v>
      </c>
      <c r="B471" s="9" t="str">
        <f>IFERROR(VLOOKUP(A471,'S&amp;P 500'!A:B,2,FALSE),"")</f>
        <v/>
      </c>
      <c r="C471">
        <v>0.33</v>
      </c>
      <c r="D471" t="str">
        <f>IFERROR(VLOOKUP(A471,VIX!A:B,2,FALSE),"")</f>
        <v>.</v>
      </c>
      <c r="E471" t="str">
        <f>IFERROR(VLOOKUP(A471,OVX!A:B,2,FALSE),"")</f>
        <v/>
      </c>
      <c r="F471" t="str">
        <f>IFERROR(VLOOKUP(A471,USO!A:B,2,FALSE),"")</f>
        <v/>
      </c>
      <c r="G471">
        <f>IFERROR(VLOOKUP(A471,DXY!A:B,2,FALSE),"")</f>
        <v>100.32</v>
      </c>
      <c r="H471" t="str">
        <f>IFERROR(VLOOKUP(A471,'Crude Oil'!A:B,2,FALSE),"")</f>
        <v/>
      </c>
    </row>
    <row r="472" spans="1:8" ht="18">
      <c r="A472" s="1">
        <v>44667</v>
      </c>
      <c r="B472" s="9" t="str">
        <f>IFERROR(VLOOKUP(A472,'S&amp;P 500'!A:B,2,FALSE),"")</f>
        <v/>
      </c>
      <c r="C472">
        <v>0.33</v>
      </c>
      <c r="D472" t="str">
        <f>IFERROR(VLOOKUP(A472,VIX!A:B,2,FALSE),"")</f>
        <v/>
      </c>
      <c r="E472" t="str">
        <f>IFERROR(VLOOKUP(A472,OVX!A:B,2,FALSE),"")</f>
        <v/>
      </c>
      <c r="F472" t="str">
        <f>IFERROR(VLOOKUP(A472,USO!A:B,2,FALSE),"")</f>
        <v/>
      </c>
      <c r="G472" t="str">
        <f>IFERROR(VLOOKUP(A472,DXY!A:B,2,FALSE),"")</f>
        <v/>
      </c>
      <c r="H472" t="str">
        <f>IFERROR(VLOOKUP(A472,'Crude Oil'!A:B,2,FALSE),"")</f>
        <v/>
      </c>
    </row>
    <row r="473" spans="1:8" ht="18">
      <c r="A473" s="1">
        <v>44668</v>
      </c>
      <c r="B473" s="9" t="str">
        <f>IFERROR(VLOOKUP(A473,'S&amp;P 500'!A:B,2,FALSE),"")</f>
        <v/>
      </c>
      <c r="C473">
        <v>0.33</v>
      </c>
      <c r="D473" t="str">
        <f>IFERROR(VLOOKUP(A473,VIX!A:B,2,FALSE),"")</f>
        <v/>
      </c>
      <c r="E473" t="str">
        <f>IFERROR(VLOOKUP(A473,OVX!A:B,2,FALSE),"")</f>
        <v/>
      </c>
      <c r="F473" t="str">
        <f>IFERROR(VLOOKUP(A473,USO!A:B,2,FALSE),"")</f>
        <v/>
      </c>
      <c r="G473" t="str">
        <f>IFERROR(VLOOKUP(A473,DXY!A:B,2,FALSE),"")</f>
        <v/>
      </c>
      <c r="H473" t="str">
        <f>IFERROR(VLOOKUP(A473,'Crude Oil'!A:B,2,FALSE),"")</f>
        <v/>
      </c>
    </row>
    <row r="474" spans="1:8" ht="18">
      <c r="A474" s="1">
        <v>44669</v>
      </c>
      <c r="B474" s="9">
        <f>IFERROR(VLOOKUP(A474,'S&amp;P 500'!A:B,2,FALSE),"")</f>
        <v>4391.6899999999996</v>
      </c>
      <c r="C474">
        <v>0.33</v>
      </c>
      <c r="D474">
        <f>IFERROR(VLOOKUP(A474,VIX!A:B,2,FALSE),"")</f>
        <v>22.17</v>
      </c>
      <c r="E474">
        <f>IFERROR(VLOOKUP(A474,OVX!A:B,2,FALSE),"")</f>
        <v>50.94</v>
      </c>
      <c r="F474">
        <f>IFERROR(VLOOKUP(A474,USO!A:B,2,FALSE),"")</f>
        <v>80.41</v>
      </c>
      <c r="G474">
        <f>IFERROR(VLOOKUP(A474,DXY!A:B,2,FALSE),"")</f>
        <v>100.78</v>
      </c>
      <c r="H474">
        <f>IFERROR(VLOOKUP(A474,'Crude Oil'!A:B,2,FALSE),"")</f>
        <v>108.24</v>
      </c>
    </row>
    <row r="475" spans="1:8" ht="18">
      <c r="A475" s="1">
        <v>44670</v>
      </c>
      <c r="B475" s="9">
        <f>IFERROR(VLOOKUP(A475,'S&amp;P 500'!A:B,2,FALSE),"")</f>
        <v>4462.21</v>
      </c>
      <c r="C475">
        <v>0.33</v>
      </c>
      <c r="D475">
        <f>IFERROR(VLOOKUP(A475,VIX!A:B,2,FALSE),"")</f>
        <v>21.37</v>
      </c>
      <c r="E475">
        <f>IFERROR(VLOOKUP(A475,OVX!A:B,2,FALSE),"")</f>
        <v>50.34</v>
      </c>
      <c r="F475">
        <f>IFERROR(VLOOKUP(A475,USO!A:B,2,FALSE),"")</f>
        <v>76.86</v>
      </c>
      <c r="G475">
        <f>IFERROR(VLOOKUP(A475,DXY!A:B,2,FALSE),"")</f>
        <v>100.96</v>
      </c>
      <c r="H475">
        <f>IFERROR(VLOOKUP(A475,'Crude Oil'!A:B,2,FALSE),"")</f>
        <v>102.54</v>
      </c>
    </row>
    <row r="476" spans="1:8" ht="18">
      <c r="A476" s="1">
        <v>44671</v>
      </c>
      <c r="B476" s="9">
        <f>IFERROR(VLOOKUP(A476,'S&amp;P 500'!A:B,2,FALSE),"")</f>
        <v>4459.45</v>
      </c>
      <c r="C476">
        <v>0.33</v>
      </c>
      <c r="D476">
        <f>IFERROR(VLOOKUP(A476,VIX!A:B,2,FALSE),"")</f>
        <v>20.32</v>
      </c>
      <c r="E476">
        <f>IFERROR(VLOOKUP(A476,OVX!A:B,2,FALSE),"")</f>
        <v>52.23</v>
      </c>
      <c r="F476">
        <f>IFERROR(VLOOKUP(A476,USO!A:B,2,FALSE),"")</f>
        <v>77.239999999999995</v>
      </c>
      <c r="G476">
        <f>IFERROR(VLOOKUP(A476,DXY!A:B,2,FALSE),"")</f>
        <v>100.39</v>
      </c>
      <c r="H476">
        <f>IFERROR(VLOOKUP(A476,'Crude Oil'!A:B,2,FALSE),"")</f>
        <v>102.56</v>
      </c>
    </row>
    <row r="477" spans="1:8" ht="18">
      <c r="A477" s="1">
        <v>44672</v>
      </c>
      <c r="B477" s="9">
        <f>IFERROR(VLOOKUP(A477,'S&amp;P 500'!A:B,2,FALSE),"")</f>
        <v>4393.66</v>
      </c>
      <c r="C477">
        <v>0.33</v>
      </c>
      <c r="D477">
        <f>IFERROR(VLOOKUP(A477,VIX!A:B,2,FALSE),"")</f>
        <v>22.68</v>
      </c>
      <c r="E477">
        <f>IFERROR(VLOOKUP(A477,OVX!A:B,2,FALSE),"")</f>
        <v>49.86</v>
      </c>
      <c r="F477">
        <f>IFERROR(VLOOKUP(A477,USO!A:B,2,FALSE),"")</f>
        <v>78.12</v>
      </c>
      <c r="G477">
        <f>IFERROR(VLOOKUP(A477,DXY!A:B,2,FALSE),"")</f>
        <v>100.58</v>
      </c>
      <c r="H477">
        <f>IFERROR(VLOOKUP(A477,'Crude Oil'!A:B,2,FALSE),"")</f>
        <v>103.89</v>
      </c>
    </row>
    <row r="478" spans="1:8" ht="18">
      <c r="A478" s="1">
        <v>44673</v>
      </c>
      <c r="B478" s="9">
        <f>IFERROR(VLOOKUP(A478,'S&amp;P 500'!A:B,2,FALSE),"")</f>
        <v>4271.78</v>
      </c>
      <c r="C478">
        <v>0.33</v>
      </c>
      <c r="D478">
        <f>IFERROR(VLOOKUP(A478,VIX!A:B,2,FALSE),"")</f>
        <v>28.21</v>
      </c>
      <c r="E478">
        <f>IFERROR(VLOOKUP(A478,OVX!A:B,2,FALSE),"")</f>
        <v>51.15</v>
      </c>
      <c r="F478">
        <f>IFERROR(VLOOKUP(A478,USO!A:B,2,FALSE),"")</f>
        <v>76.31</v>
      </c>
      <c r="G478">
        <f>IFERROR(VLOOKUP(A478,DXY!A:B,2,FALSE),"")</f>
        <v>101.22</v>
      </c>
      <c r="H478">
        <f>IFERROR(VLOOKUP(A478,'Crude Oil'!A:B,2,FALSE),"")</f>
        <v>102.86</v>
      </c>
    </row>
    <row r="479" spans="1:8" ht="18">
      <c r="A479" s="1">
        <v>44674</v>
      </c>
      <c r="B479" s="9" t="str">
        <f>IFERROR(VLOOKUP(A479,'S&amp;P 500'!A:B,2,FALSE),"")</f>
        <v/>
      </c>
      <c r="C479">
        <v>0.33</v>
      </c>
      <c r="D479" t="str">
        <f>IFERROR(VLOOKUP(A479,VIX!A:B,2,FALSE),"")</f>
        <v/>
      </c>
      <c r="E479" t="str">
        <f>IFERROR(VLOOKUP(A479,OVX!A:B,2,FALSE),"")</f>
        <v/>
      </c>
      <c r="F479" t="str">
        <f>IFERROR(VLOOKUP(A479,USO!A:B,2,FALSE),"")</f>
        <v/>
      </c>
      <c r="G479" t="str">
        <f>IFERROR(VLOOKUP(A479,DXY!A:B,2,FALSE),"")</f>
        <v/>
      </c>
      <c r="H479" t="str">
        <f>IFERROR(VLOOKUP(A479,'Crude Oil'!A:B,2,FALSE),"")</f>
        <v/>
      </c>
    </row>
    <row r="480" spans="1:8" ht="18">
      <c r="A480" s="1">
        <v>44675</v>
      </c>
      <c r="B480" s="9" t="str">
        <f>IFERROR(VLOOKUP(A480,'S&amp;P 500'!A:B,2,FALSE),"")</f>
        <v/>
      </c>
      <c r="C480">
        <v>0.33</v>
      </c>
      <c r="D480" t="str">
        <f>IFERROR(VLOOKUP(A480,VIX!A:B,2,FALSE),"")</f>
        <v/>
      </c>
      <c r="E480" t="str">
        <f>IFERROR(VLOOKUP(A480,OVX!A:B,2,FALSE),"")</f>
        <v/>
      </c>
      <c r="F480" t="str">
        <f>IFERROR(VLOOKUP(A480,USO!A:B,2,FALSE),"")</f>
        <v/>
      </c>
      <c r="G480" t="str">
        <f>IFERROR(VLOOKUP(A480,DXY!A:B,2,FALSE),"")</f>
        <v/>
      </c>
      <c r="H480" t="str">
        <f>IFERROR(VLOOKUP(A480,'Crude Oil'!A:B,2,FALSE),"")</f>
        <v/>
      </c>
    </row>
    <row r="481" spans="1:8" ht="18">
      <c r="A481" s="1">
        <v>44676</v>
      </c>
      <c r="B481" s="9">
        <f>IFERROR(VLOOKUP(A481,'S&amp;P 500'!A:B,2,FALSE),"")</f>
        <v>4296.12</v>
      </c>
      <c r="C481">
        <v>0.33</v>
      </c>
      <c r="D481">
        <f>IFERROR(VLOOKUP(A481,VIX!A:B,2,FALSE),"")</f>
        <v>27.02</v>
      </c>
      <c r="E481">
        <f>IFERROR(VLOOKUP(A481,OVX!A:B,2,FALSE),"")</f>
        <v>52.86</v>
      </c>
      <c r="F481">
        <f>IFERROR(VLOOKUP(A481,USO!A:B,2,FALSE),"")</f>
        <v>74.650000000000006</v>
      </c>
      <c r="G481">
        <f>IFERROR(VLOOKUP(A481,DXY!A:B,2,FALSE),"")</f>
        <v>101.75</v>
      </c>
      <c r="H481">
        <f>IFERROR(VLOOKUP(A481,'Crude Oil'!A:B,2,FALSE),"")</f>
        <v>99.6</v>
      </c>
    </row>
    <row r="482" spans="1:8" ht="18">
      <c r="A482" s="1">
        <v>44677</v>
      </c>
      <c r="B482" s="9">
        <f>IFERROR(VLOOKUP(A482,'S&amp;P 500'!A:B,2,FALSE),"")</f>
        <v>4175.2</v>
      </c>
      <c r="C482">
        <v>0.33</v>
      </c>
      <c r="D482">
        <f>IFERROR(VLOOKUP(A482,VIX!A:B,2,FALSE),"")</f>
        <v>33.520000000000003</v>
      </c>
      <c r="E482">
        <f>IFERROR(VLOOKUP(A482,OVX!A:B,2,FALSE),"")</f>
        <v>53.57</v>
      </c>
      <c r="F482">
        <f>IFERROR(VLOOKUP(A482,USO!A:B,2,FALSE),"")</f>
        <v>76.459999999999994</v>
      </c>
      <c r="G482">
        <f>IFERROR(VLOOKUP(A482,DXY!A:B,2,FALSE),"")</f>
        <v>102.3</v>
      </c>
      <c r="H482">
        <f>IFERROR(VLOOKUP(A482,'Crude Oil'!A:B,2,FALSE),"")</f>
        <v>102.62</v>
      </c>
    </row>
    <row r="483" spans="1:8" ht="18">
      <c r="A483" s="1">
        <v>44678</v>
      </c>
      <c r="B483" s="9">
        <f>IFERROR(VLOOKUP(A483,'S&amp;P 500'!A:B,2,FALSE),"")</f>
        <v>4183.96</v>
      </c>
      <c r="C483">
        <v>0.33</v>
      </c>
      <c r="D483">
        <f>IFERROR(VLOOKUP(A483,VIX!A:B,2,FALSE),"")</f>
        <v>31.6</v>
      </c>
      <c r="E483">
        <f>IFERROR(VLOOKUP(A483,OVX!A:B,2,FALSE),"")</f>
        <v>53.38</v>
      </c>
      <c r="F483">
        <f>IFERROR(VLOOKUP(A483,USO!A:B,2,FALSE),"")</f>
        <v>76.37</v>
      </c>
      <c r="G483">
        <f>IFERROR(VLOOKUP(A483,DXY!A:B,2,FALSE),"")</f>
        <v>102.95</v>
      </c>
      <c r="H483">
        <f>IFERROR(VLOOKUP(A483,'Crude Oil'!A:B,2,FALSE),"")</f>
        <v>101.96</v>
      </c>
    </row>
    <row r="484" spans="1:8" ht="18">
      <c r="A484" s="1">
        <v>44679</v>
      </c>
      <c r="B484" s="9">
        <f>IFERROR(VLOOKUP(A484,'S&amp;P 500'!A:B,2,FALSE),"")</f>
        <v>4287.5</v>
      </c>
      <c r="C484">
        <v>0.33</v>
      </c>
      <c r="D484">
        <f>IFERROR(VLOOKUP(A484,VIX!A:B,2,FALSE),"")</f>
        <v>29.99</v>
      </c>
      <c r="E484">
        <f>IFERROR(VLOOKUP(A484,OVX!A:B,2,FALSE),"")</f>
        <v>51.94</v>
      </c>
      <c r="F484">
        <f>IFERROR(VLOOKUP(A484,USO!A:B,2,FALSE),"")</f>
        <v>78.08</v>
      </c>
      <c r="G484">
        <f>IFERROR(VLOOKUP(A484,DXY!A:B,2,FALSE),"")</f>
        <v>103.62</v>
      </c>
      <c r="H484">
        <f>IFERROR(VLOOKUP(A484,'Crude Oil'!A:B,2,FALSE),"")</f>
        <v>105.47</v>
      </c>
    </row>
    <row r="485" spans="1:8" ht="18">
      <c r="A485" s="1">
        <v>44680</v>
      </c>
      <c r="B485" s="9">
        <f>IFERROR(VLOOKUP(A485,'S&amp;P 500'!A:B,2,FALSE),"")</f>
        <v>4131.93</v>
      </c>
      <c r="C485">
        <v>0.33</v>
      </c>
      <c r="D485">
        <f>IFERROR(VLOOKUP(A485,VIX!A:B,2,FALSE),"")</f>
        <v>33.4</v>
      </c>
      <c r="E485">
        <f>IFERROR(VLOOKUP(A485,OVX!A:B,2,FALSE),"")</f>
        <v>53.1</v>
      </c>
      <c r="F485">
        <f>IFERROR(VLOOKUP(A485,USO!A:B,2,FALSE),"")</f>
        <v>77.16</v>
      </c>
      <c r="G485">
        <f>IFERROR(VLOOKUP(A485,DXY!A:B,2,FALSE),"")</f>
        <v>102.96</v>
      </c>
      <c r="H485">
        <f>IFERROR(VLOOKUP(A485,'Crude Oil'!A:B,2,FALSE),"")</f>
        <v>104.59</v>
      </c>
    </row>
    <row r="486" spans="1:8" ht="18">
      <c r="A486" s="1">
        <v>44681</v>
      </c>
      <c r="B486" s="9" t="str">
        <f>IFERROR(VLOOKUP(A486,'S&amp;P 500'!A:B,2,FALSE),"")</f>
        <v/>
      </c>
      <c r="C486">
        <v>0.33</v>
      </c>
      <c r="D486" t="str">
        <f>IFERROR(VLOOKUP(A486,VIX!A:B,2,FALSE),"")</f>
        <v/>
      </c>
      <c r="E486" t="str">
        <f>IFERROR(VLOOKUP(A486,OVX!A:B,2,FALSE),"")</f>
        <v/>
      </c>
      <c r="F486" t="str">
        <f>IFERROR(VLOOKUP(A486,USO!A:B,2,FALSE),"")</f>
        <v/>
      </c>
      <c r="G486" t="str">
        <f>IFERROR(VLOOKUP(A486,DXY!A:B,2,FALSE),"")</f>
        <v/>
      </c>
      <c r="H486" t="str">
        <f>IFERROR(VLOOKUP(A486,'Crude Oil'!A:B,2,FALSE),"")</f>
        <v/>
      </c>
    </row>
    <row r="487" spans="1:8" ht="18">
      <c r="A487" s="1">
        <v>44682</v>
      </c>
      <c r="B487" s="9" t="str">
        <f>IFERROR(VLOOKUP(A487,'S&amp;P 500'!A:B,2,FALSE),"")</f>
        <v/>
      </c>
      <c r="C487">
        <v>0.77</v>
      </c>
      <c r="D487" t="str">
        <f>IFERROR(VLOOKUP(A487,VIX!A:B,2,FALSE),"")</f>
        <v/>
      </c>
      <c r="E487" t="str">
        <f>IFERROR(VLOOKUP(A487,OVX!A:B,2,FALSE),"")</f>
        <v/>
      </c>
      <c r="F487" t="str">
        <f>IFERROR(VLOOKUP(A487,USO!A:B,2,FALSE),"")</f>
        <v/>
      </c>
      <c r="G487" t="str">
        <f>IFERROR(VLOOKUP(A487,DXY!A:B,2,FALSE),"")</f>
        <v/>
      </c>
      <c r="H487" t="str">
        <f>IFERROR(VLOOKUP(A487,'Crude Oil'!A:B,2,FALSE),"")</f>
        <v/>
      </c>
    </row>
    <row r="488" spans="1:8" ht="18">
      <c r="A488" s="1">
        <v>44683</v>
      </c>
      <c r="B488" s="9">
        <f>IFERROR(VLOOKUP(A488,'S&amp;P 500'!A:B,2,FALSE),"")</f>
        <v>4155.38</v>
      </c>
      <c r="C488">
        <v>0.77</v>
      </c>
      <c r="D488">
        <f>IFERROR(VLOOKUP(A488,VIX!A:B,2,FALSE),"")</f>
        <v>32.340000000000003</v>
      </c>
      <c r="E488">
        <f>IFERROR(VLOOKUP(A488,OVX!A:B,2,FALSE),"")</f>
        <v>54.15</v>
      </c>
      <c r="F488">
        <f>IFERROR(VLOOKUP(A488,USO!A:B,2,FALSE),"")</f>
        <v>78.38</v>
      </c>
      <c r="G488">
        <f>IFERROR(VLOOKUP(A488,DXY!A:B,2,FALSE),"")</f>
        <v>103.74</v>
      </c>
      <c r="H488">
        <f>IFERROR(VLOOKUP(A488,'Crude Oil'!A:B,2,FALSE),"")</f>
        <v>105.18</v>
      </c>
    </row>
    <row r="489" spans="1:8" ht="18">
      <c r="A489" s="1">
        <v>44684</v>
      </c>
      <c r="B489" s="9">
        <f>IFERROR(VLOOKUP(A489,'S&amp;P 500'!A:B,2,FALSE),"")</f>
        <v>4175.4799999999996</v>
      </c>
      <c r="C489">
        <v>0.77</v>
      </c>
      <c r="D489">
        <f>IFERROR(VLOOKUP(A489,VIX!A:B,2,FALSE),"")</f>
        <v>29.25</v>
      </c>
      <c r="E489">
        <f>IFERROR(VLOOKUP(A489,OVX!A:B,2,FALSE),"")</f>
        <v>54.04</v>
      </c>
      <c r="F489">
        <f>IFERROR(VLOOKUP(A489,USO!A:B,2,FALSE),"")</f>
        <v>76.69</v>
      </c>
      <c r="G489">
        <f>IFERROR(VLOOKUP(A489,DXY!A:B,2,FALSE),"")</f>
        <v>103.46</v>
      </c>
      <c r="H489">
        <f>IFERROR(VLOOKUP(A489,'Crude Oil'!A:B,2,FALSE),"")</f>
        <v>102.53</v>
      </c>
    </row>
    <row r="490" spans="1:8" ht="18">
      <c r="A490" s="1">
        <v>44685</v>
      </c>
      <c r="B490" s="9">
        <f>IFERROR(VLOOKUP(A490,'S&amp;P 500'!A:B,2,FALSE),"")</f>
        <v>4300.17</v>
      </c>
      <c r="C490">
        <v>0.77</v>
      </c>
      <c r="D490">
        <f>IFERROR(VLOOKUP(A490,VIX!A:B,2,FALSE),"")</f>
        <v>25.42</v>
      </c>
      <c r="E490">
        <f>IFERROR(VLOOKUP(A490,OVX!A:B,2,FALSE),"")</f>
        <v>53.15</v>
      </c>
      <c r="F490">
        <f>IFERROR(VLOOKUP(A490,USO!A:B,2,FALSE),"")</f>
        <v>80.22</v>
      </c>
      <c r="G490">
        <f>IFERROR(VLOOKUP(A490,DXY!A:B,2,FALSE),"")</f>
        <v>102.59</v>
      </c>
      <c r="H490">
        <f>IFERROR(VLOOKUP(A490,'Crude Oil'!A:B,2,FALSE),"")</f>
        <v>107.84</v>
      </c>
    </row>
    <row r="491" spans="1:8" ht="18">
      <c r="A491" s="1">
        <v>44686</v>
      </c>
      <c r="B491" s="9">
        <f>IFERROR(VLOOKUP(A491,'S&amp;P 500'!A:B,2,FALSE),"")</f>
        <v>4146.87</v>
      </c>
      <c r="C491">
        <v>0.77</v>
      </c>
      <c r="D491">
        <f>IFERROR(VLOOKUP(A491,VIX!A:B,2,FALSE),"")</f>
        <v>31.2</v>
      </c>
      <c r="E491">
        <f>IFERROR(VLOOKUP(A491,OVX!A:B,2,FALSE),"")</f>
        <v>54.72</v>
      </c>
      <c r="F491">
        <f>IFERROR(VLOOKUP(A491,USO!A:B,2,FALSE),"")</f>
        <v>80.48</v>
      </c>
      <c r="G491">
        <f>IFERROR(VLOOKUP(A491,DXY!A:B,2,FALSE),"")</f>
        <v>103.75</v>
      </c>
      <c r="H491">
        <f>IFERROR(VLOOKUP(A491,'Crude Oil'!A:B,2,FALSE),"")</f>
        <v>108.17</v>
      </c>
    </row>
    <row r="492" spans="1:8" ht="18">
      <c r="A492" s="1">
        <v>44687</v>
      </c>
      <c r="B492" s="9">
        <f>IFERROR(VLOOKUP(A492,'S&amp;P 500'!A:B,2,FALSE),"")</f>
        <v>4123.34</v>
      </c>
      <c r="C492">
        <v>0.77</v>
      </c>
      <c r="D492">
        <f>IFERROR(VLOOKUP(A492,VIX!A:B,2,FALSE),"")</f>
        <v>30.19</v>
      </c>
      <c r="E492">
        <f>IFERROR(VLOOKUP(A492,OVX!A:B,2,FALSE),"")</f>
        <v>54.82</v>
      </c>
      <c r="F492">
        <f>IFERROR(VLOOKUP(A492,USO!A:B,2,FALSE),"")</f>
        <v>82.13</v>
      </c>
      <c r="G492">
        <f>IFERROR(VLOOKUP(A492,DXY!A:B,2,FALSE),"")</f>
        <v>103.66</v>
      </c>
      <c r="H492">
        <f>IFERROR(VLOOKUP(A492,'Crude Oil'!A:B,2,FALSE),"")</f>
        <v>109.72</v>
      </c>
    </row>
    <row r="493" spans="1:8" ht="18">
      <c r="A493" s="1">
        <v>44688</v>
      </c>
      <c r="B493" s="9" t="str">
        <f>IFERROR(VLOOKUP(A493,'S&amp;P 500'!A:B,2,FALSE),"")</f>
        <v/>
      </c>
      <c r="C493">
        <v>0.77</v>
      </c>
      <c r="D493" t="str">
        <f>IFERROR(VLOOKUP(A493,VIX!A:B,2,FALSE),"")</f>
        <v/>
      </c>
      <c r="E493" t="str">
        <f>IFERROR(VLOOKUP(A493,OVX!A:B,2,FALSE),"")</f>
        <v/>
      </c>
      <c r="F493" t="str">
        <f>IFERROR(VLOOKUP(A493,USO!A:B,2,FALSE),"")</f>
        <v/>
      </c>
      <c r="G493" t="str">
        <f>IFERROR(VLOOKUP(A493,DXY!A:B,2,FALSE),"")</f>
        <v/>
      </c>
      <c r="H493" t="str">
        <f>IFERROR(VLOOKUP(A493,'Crude Oil'!A:B,2,FALSE),"")</f>
        <v/>
      </c>
    </row>
    <row r="494" spans="1:8" ht="18">
      <c r="A494" s="1">
        <v>44689</v>
      </c>
      <c r="B494" s="9" t="str">
        <f>IFERROR(VLOOKUP(A494,'S&amp;P 500'!A:B,2,FALSE),"")</f>
        <v/>
      </c>
      <c r="C494">
        <v>0.77</v>
      </c>
      <c r="D494" t="str">
        <f>IFERROR(VLOOKUP(A494,VIX!A:B,2,FALSE),"")</f>
        <v/>
      </c>
      <c r="E494" t="str">
        <f>IFERROR(VLOOKUP(A494,OVX!A:B,2,FALSE),"")</f>
        <v/>
      </c>
      <c r="F494" t="str">
        <f>IFERROR(VLOOKUP(A494,USO!A:B,2,FALSE),"")</f>
        <v/>
      </c>
      <c r="G494" t="str">
        <f>IFERROR(VLOOKUP(A494,DXY!A:B,2,FALSE),"")</f>
        <v/>
      </c>
      <c r="H494" t="str">
        <f>IFERROR(VLOOKUP(A494,'Crude Oil'!A:B,2,FALSE),"")</f>
        <v/>
      </c>
    </row>
    <row r="495" spans="1:8" ht="18">
      <c r="A495" s="1">
        <v>44690</v>
      </c>
      <c r="B495" s="9">
        <f>IFERROR(VLOOKUP(A495,'S&amp;P 500'!A:B,2,FALSE),"")</f>
        <v>3991.24</v>
      </c>
      <c r="C495">
        <v>0.77</v>
      </c>
      <c r="D495">
        <f>IFERROR(VLOOKUP(A495,VIX!A:B,2,FALSE),"")</f>
        <v>34.75</v>
      </c>
      <c r="E495">
        <f>IFERROR(VLOOKUP(A495,OVX!A:B,2,FALSE),"")</f>
        <v>57.9</v>
      </c>
      <c r="F495">
        <f>IFERROR(VLOOKUP(A495,USO!A:B,2,FALSE),"")</f>
        <v>76.569999999999993</v>
      </c>
      <c r="G495">
        <f>IFERROR(VLOOKUP(A495,DXY!A:B,2,FALSE),"")</f>
        <v>103.65</v>
      </c>
      <c r="H495">
        <f>IFERROR(VLOOKUP(A495,'Crude Oil'!A:B,2,FALSE),"")</f>
        <v>103.08</v>
      </c>
    </row>
    <row r="496" spans="1:8" ht="18">
      <c r="A496" s="1">
        <v>44691</v>
      </c>
      <c r="B496" s="9">
        <f>IFERROR(VLOOKUP(A496,'S&amp;P 500'!A:B,2,FALSE),"")</f>
        <v>4001.05</v>
      </c>
      <c r="C496">
        <v>0.77</v>
      </c>
      <c r="D496">
        <f>IFERROR(VLOOKUP(A496,VIX!A:B,2,FALSE),"")</f>
        <v>32.99</v>
      </c>
      <c r="E496">
        <f>IFERROR(VLOOKUP(A496,OVX!A:B,2,FALSE),"")</f>
        <v>56.06</v>
      </c>
      <c r="F496">
        <f>IFERROR(VLOOKUP(A496,USO!A:B,2,FALSE),"")</f>
        <v>74.53</v>
      </c>
      <c r="G496">
        <f>IFERROR(VLOOKUP(A496,DXY!A:B,2,FALSE),"")</f>
        <v>103.92</v>
      </c>
      <c r="H496">
        <f>IFERROR(VLOOKUP(A496,'Crude Oil'!A:B,2,FALSE),"")</f>
        <v>99.74</v>
      </c>
    </row>
    <row r="497" spans="1:8" ht="18">
      <c r="A497" s="1">
        <v>44692</v>
      </c>
      <c r="B497" s="9">
        <f>IFERROR(VLOOKUP(A497,'S&amp;P 500'!A:B,2,FALSE),"")</f>
        <v>3935.18</v>
      </c>
      <c r="C497">
        <v>0.77</v>
      </c>
      <c r="D497">
        <f>IFERROR(VLOOKUP(A497,VIX!A:B,2,FALSE),"")</f>
        <v>32.56</v>
      </c>
      <c r="E497">
        <f>IFERROR(VLOOKUP(A497,OVX!A:B,2,FALSE),"")</f>
        <v>53.43</v>
      </c>
      <c r="F497">
        <f>IFERROR(VLOOKUP(A497,USO!A:B,2,FALSE),"")</f>
        <v>78.180000000000007</v>
      </c>
      <c r="G497">
        <f>IFERROR(VLOOKUP(A497,DXY!A:B,2,FALSE),"")</f>
        <v>103.85</v>
      </c>
      <c r="H497">
        <f>IFERROR(VLOOKUP(A497,'Crude Oil'!A:B,2,FALSE),"")</f>
        <v>105.5</v>
      </c>
    </row>
    <row r="498" spans="1:8" ht="18">
      <c r="A498" s="1">
        <v>44693</v>
      </c>
      <c r="B498" s="9">
        <f>IFERROR(VLOOKUP(A498,'S&amp;P 500'!A:B,2,FALSE),"")</f>
        <v>3930.08</v>
      </c>
      <c r="C498">
        <v>0.77</v>
      </c>
      <c r="D498">
        <f>IFERROR(VLOOKUP(A498,VIX!A:B,2,FALSE),"")</f>
        <v>31.77</v>
      </c>
      <c r="E498">
        <f>IFERROR(VLOOKUP(A498,OVX!A:B,2,FALSE),"")</f>
        <v>52.71</v>
      </c>
      <c r="F498">
        <f>IFERROR(VLOOKUP(A498,USO!A:B,2,FALSE),"")</f>
        <v>79.23</v>
      </c>
      <c r="G498">
        <f>IFERROR(VLOOKUP(A498,DXY!A:B,2,FALSE),"")</f>
        <v>104.85</v>
      </c>
      <c r="H498">
        <f>IFERROR(VLOOKUP(A498,'Crude Oil'!A:B,2,FALSE),"")</f>
        <v>106.15</v>
      </c>
    </row>
    <row r="499" spans="1:8" ht="18">
      <c r="A499" s="1">
        <v>44694</v>
      </c>
      <c r="B499" s="9">
        <f>IFERROR(VLOOKUP(A499,'S&amp;P 500'!A:B,2,FALSE),"")</f>
        <v>4023.89</v>
      </c>
      <c r="C499">
        <v>0.77</v>
      </c>
      <c r="D499">
        <f>IFERROR(VLOOKUP(A499,VIX!A:B,2,FALSE),"")</f>
        <v>28.87</v>
      </c>
      <c r="E499">
        <f>IFERROR(VLOOKUP(A499,OVX!A:B,2,FALSE),"")</f>
        <v>51.22</v>
      </c>
      <c r="F499">
        <f>IFERROR(VLOOKUP(A499,USO!A:B,2,FALSE),"")</f>
        <v>81.28</v>
      </c>
      <c r="G499">
        <f>IFERROR(VLOOKUP(A499,DXY!A:B,2,FALSE),"")</f>
        <v>104.56</v>
      </c>
      <c r="H499">
        <f>IFERROR(VLOOKUP(A499,'Crude Oil'!A:B,2,FALSE),"")</f>
        <v>110.52</v>
      </c>
    </row>
    <row r="500" spans="1:8" ht="18">
      <c r="A500" s="1">
        <v>44695</v>
      </c>
      <c r="B500" s="9" t="str">
        <f>IFERROR(VLOOKUP(A500,'S&amp;P 500'!A:B,2,FALSE),"")</f>
        <v/>
      </c>
      <c r="C500">
        <v>0.77</v>
      </c>
      <c r="D500" t="str">
        <f>IFERROR(VLOOKUP(A500,VIX!A:B,2,FALSE),"")</f>
        <v/>
      </c>
      <c r="E500" t="str">
        <f>IFERROR(VLOOKUP(A500,OVX!A:B,2,FALSE),"")</f>
        <v/>
      </c>
      <c r="F500" t="str">
        <f>IFERROR(VLOOKUP(A500,USO!A:B,2,FALSE),"")</f>
        <v/>
      </c>
      <c r="G500" t="str">
        <f>IFERROR(VLOOKUP(A500,DXY!A:B,2,FALSE),"")</f>
        <v/>
      </c>
      <c r="H500" t="str">
        <f>IFERROR(VLOOKUP(A500,'Crude Oil'!A:B,2,FALSE),"")</f>
        <v/>
      </c>
    </row>
    <row r="501" spans="1:8" ht="18">
      <c r="A501" s="1">
        <v>44696</v>
      </c>
      <c r="B501" s="9" t="str">
        <f>IFERROR(VLOOKUP(A501,'S&amp;P 500'!A:B,2,FALSE),"")</f>
        <v/>
      </c>
      <c r="C501">
        <v>0.77</v>
      </c>
      <c r="D501" t="str">
        <f>IFERROR(VLOOKUP(A501,VIX!A:B,2,FALSE),"")</f>
        <v/>
      </c>
      <c r="E501" t="str">
        <f>IFERROR(VLOOKUP(A501,OVX!A:B,2,FALSE),"")</f>
        <v/>
      </c>
      <c r="F501" t="str">
        <f>IFERROR(VLOOKUP(A501,USO!A:B,2,FALSE),"")</f>
        <v/>
      </c>
      <c r="G501" t="str">
        <f>IFERROR(VLOOKUP(A501,DXY!A:B,2,FALSE),"")</f>
        <v/>
      </c>
      <c r="H501" t="str">
        <f>IFERROR(VLOOKUP(A501,'Crude Oil'!A:B,2,FALSE),"")</f>
        <v/>
      </c>
    </row>
    <row r="502" spans="1:8" ht="18">
      <c r="A502" s="1">
        <v>44697</v>
      </c>
      <c r="B502" s="9">
        <f>IFERROR(VLOOKUP(A502,'S&amp;P 500'!A:B,2,FALSE),"")</f>
        <v>4008.01</v>
      </c>
      <c r="C502">
        <v>0.77</v>
      </c>
      <c r="D502">
        <f>IFERROR(VLOOKUP(A502,VIX!A:B,2,FALSE),"")</f>
        <v>27.47</v>
      </c>
      <c r="E502">
        <f>IFERROR(VLOOKUP(A502,OVX!A:B,2,FALSE),"")</f>
        <v>51.89</v>
      </c>
      <c r="F502">
        <f>IFERROR(VLOOKUP(A502,USO!A:B,2,FALSE),"")</f>
        <v>83.11</v>
      </c>
      <c r="G502">
        <f>IFERROR(VLOOKUP(A502,DXY!A:B,2,FALSE),"")</f>
        <v>104.19</v>
      </c>
      <c r="H502">
        <f>IFERROR(VLOOKUP(A502,'Crude Oil'!A:B,2,FALSE),"")</f>
        <v>114.07</v>
      </c>
    </row>
    <row r="503" spans="1:8" ht="18">
      <c r="A503" s="1">
        <v>44698</v>
      </c>
      <c r="B503" s="9">
        <f>IFERROR(VLOOKUP(A503,'S&amp;P 500'!A:B,2,FALSE),"")</f>
        <v>4088.85</v>
      </c>
      <c r="C503">
        <v>0.77</v>
      </c>
      <c r="D503">
        <f>IFERROR(VLOOKUP(A503,VIX!A:B,2,FALSE),"")</f>
        <v>26.1</v>
      </c>
      <c r="E503">
        <f>IFERROR(VLOOKUP(A503,OVX!A:B,2,FALSE),"")</f>
        <v>50.34</v>
      </c>
      <c r="F503">
        <f>IFERROR(VLOOKUP(A503,USO!A:B,2,FALSE),"")</f>
        <v>81.11</v>
      </c>
      <c r="G503">
        <f>IFERROR(VLOOKUP(A503,DXY!A:B,2,FALSE),"")</f>
        <v>103.36</v>
      </c>
      <c r="H503">
        <f>IFERROR(VLOOKUP(A503,'Crude Oil'!A:B,2,FALSE),"")</f>
        <v>112.31</v>
      </c>
    </row>
    <row r="504" spans="1:8" ht="18">
      <c r="A504" s="1">
        <v>44699</v>
      </c>
      <c r="B504" s="9">
        <f>IFERROR(VLOOKUP(A504,'S&amp;P 500'!A:B,2,FALSE),"")</f>
        <v>3923.68</v>
      </c>
      <c r="C504">
        <v>0.77</v>
      </c>
      <c r="D504">
        <f>IFERROR(VLOOKUP(A504,VIX!A:B,2,FALSE),"")</f>
        <v>30.96</v>
      </c>
      <c r="E504">
        <f>IFERROR(VLOOKUP(A504,OVX!A:B,2,FALSE),"")</f>
        <v>51.89</v>
      </c>
      <c r="F504">
        <f>IFERROR(VLOOKUP(A504,USO!A:B,2,FALSE),"")</f>
        <v>79.290000000000006</v>
      </c>
      <c r="G504">
        <f>IFERROR(VLOOKUP(A504,DXY!A:B,2,FALSE),"")</f>
        <v>103.81</v>
      </c>
      <c r="H504">
        <f>IFERROR(VLOOKUP(A504,'Crude Oil'!A:B,2,FALSE),"")</f>
        <v>109.67</v>
      </c>
    </row>
    <row r="505" spans="1:8" ht="18">
      <c r="A505" s="1">
        <v>44700</v>
      </c>
      <c r="B505" s="9">
        <f>IFERROR(VLOOKUP(A505,'S&amp;P 500'!A:B,2,FALSE),"")</f>
        <v>3900.79</v>
      </c>
      <c r="C505">
        <v>0.77</v>
      </c>
      <c r="D505">
        <f>IFERROR(VLOOKUP(A505,VIX!A:B,2,FALSE),"")</f>
        <v>29.35</v>
      </c>
      <c r="E505">
        <f>IFERROR(VLOOKUP(A505,OVX!A:B,2,FALSE),"")</f>
        <v>51.16</v>
      </c>
      <c r="F505">
        <f>IFERROR(VLOOKUP(A505,USO!A:B,2,FALSE),"")</f>
        <v>80.58</v>
      </c>
      <c r="G505">
        <f>IFERROR(VLOOKUP(A505,DXY!A:B,2,FALSE),"")</f>
        <v>102.72</v>
      </c>
      <c r="H505">
        <f>IFERROR(VLOOKUP(A505,'Crude Oil'!A:B,2,FALSE),"")</f>
        <v>112.21</v>
      </c>
    </row>
    <row r="506" spans="1:8" ht="18">
      <c r="A506" s="1">
        <v>44701</v>
      </c>
      <c r="B506" s="9">
        <f>IFERROR(VLOOKUP(A506,'S&amp;P 500'!A:B,2,FALSE),"")</f>
        <v>3901.36</v>
      </c>
      <c r="C506">
        <v>0.77</v>
      </c>
      <c r="D506">
        <f>IFERROR(VLOOKUP(A506,VIX!A:B,2,FALSE),"")</f>
        <v>29.43</v>
      </c>
      <c r="E506">
        <f>IFERROR(VLOOKUP(A506,OVX!A:B,2,FALSE),"")</f>
        <v>50.72</v>
      </c>
      <c r="F506">
        <f>IFERROR(VLOOKUP(A506,USO!A:B,2,FALSE),"")</f>
        <v>81.650000000000006</v>
      </c>
      <c r="G506">
        <f>IFERROR(VLOOKUP(A506,DXY!A:B,2,FALSE),"")</f>
        <v>103.15</v>
      </c>
      <c r="H506">
        <f>IFERROR(VLOOKUP(A506,'Crude Oil'!A:B,2,FALSE),"")</f>
        <v>112.63</v>
      </c>
    </row>
    <row r="507" spans="1:8" ht="18">
      <c r="A507" s="1">
        <v>44702</v>
      </c>
      <c r="B507" s="9" t="str">
        <f>IFERROR(VLOOKUP(A507,'S&amp;P 500'!A:B,2,FALSE),"")</f>
        <v/>
      </c>
      <c r="C507">
        <v>0.77</v>
      </c>
      <c r="D507" t="str">
        <f>IFERROR(VLOOKUP(A507,VIX!A:B,2,FALSE),"")</f>
        <v/>
      </c>
      <c r="E507" t="str">
        <f>IFERROR(VLOOKUP(A507,OVX!A:B,2,FALSE),"")</f>
        <v/>
      </c>
      <c r="F507" t="str">
        <f>IFERROR(VLOOKUP(A507,USO!A:B,2,FALSE),"")</f>
        <v/>
      </c>
      <c r="G507" t="str">
        <f>IFERROR(VLOOKUP(A507,DXY!A:B,2,FALSE),"")</f>
        <v/>
      </c>
      <c r="H507" t="str">
        <f>IFERROR(VLOOKUP(A507,'Crude Oil'!A:B,2,FALSE),"")</f>
        <v/>
      </c>
    </row>
    <row r="508" spans="1:8" ht="18">
      <c r="A508" s="1">
        <v>44703</v>
      </c>
      <c r="B508" s="9" t="str">
        <f>IFERROR(VLOOKUP(A508,'S&amp;P 500'!A:B,2,FALSE),"")</f>
        <v/>
      </c>
      <c r="C508">
        <v>0.77</v>
      </c>
      <c r="D508" t="str">
        <f>IFERROR(VLOOKUP(A508,VIX!A:B,2,FALSE),"")</f>
        <v/>
      </c>
      <c r="E508" t="str">
        <f>IFERROR(VLOOKUP(A508,OVX!A:B,2,FALSE),"")</f>
        <v/>
      </c>
      <c r="F508" t="str">
        <f>IFERROR(VLOOKUP(A508,USO!A:B,2,FALSE),"")</f>
        <v/>
      </c>
      <c r="G508" t="str">
        <f>IFERROR(VLOOKUP(A508,DXY!A:B,2,FALSE),"")</f>
        <v/>
      </c>
      <c r="H508" t="str">
        <f>IFERROR(VLOOKUP(A508,'Crude Oil'!A:B,2,FALSE),"")</f>
        <v/>
      </c>
    </row>
    <row r="509" spans="1:8" ht="18">
      <c r="A509" s="1">
        <v>44704</v>
      </c>
      <c r="B509" s="9">
        <f>IFERROR(VLOOKUP(A509,'S&amp;P 500'!A:B,2,FALSE),"")</f>
        <v>3973.75</v>
      </c>
      <c r="C509">
        <v>0.77</v>
      </c>
      <c r="D509">
        <f>IFERROR(VLOOKUP(A509,VIX!A:B,2,FALSE),"")</f>
        <v>28.48</v>
      </c>
      <c r="E509">
        <f>IFERROR(VLOOKUP(A509,OVX!A:B,2,FALSE),"")</f>
        <v>48.63</v>
      </c>
      <c r="F509">
        <f>IFERROR(VLOOKUP(A509,USO!A:B,2,FALSE),"")</f>
        <v>81.97</v>
      </c>
      <c r="G509">
        <f>IFERROR(VLOOKUP(A509,DXY!A:B,2,FALSE),"")</f>
        <v>102.08</v>
      </c>
      <c r="H509">
        <f>IFERROR(VLOOKUP(A509,'Crude Oil'!A:B,2,FALSE),"")</f>
        <v>110.32</v>
      </c>
    </row>
    <row r="510" spans="1:8" ht="18">
      <c r="A510" s="1">
        <v>44705</v>
      </c>
      <c r="B510" s="9">
        <f>IFERROR(VLOOKUP(A510,'S&amp;P 500'!A:B,2,FALSE),"")</f>
        <v>3941.48</v>
      </c>
      <c r="C510">
        <v>0.77</v>
      </c>
      <c r="D510">
        <f>IFERROR(VLOOKUP(A510,VIX!A:B,2,FALSE),"")</f>
        <v>29.45</v>
      </c>
      <c r="E510">
        <f>IFERROR(VLOOKUP(A510,OVX!A:B,2,FALSE),"")</f>
        <v>47.04</v>
      </c>
      <c r="F510">
        <f>IFERROR(VLOOKUP(A510,USO!A:B,2,FALSE),"")</f>
        <v>82</v>
      </c>
      <c r="G510">
        <f>IFERROR(VLOOKUP(A510,DXY!A:B,2,FALSE),"")</f>
        <v>101.86</v>
      </c>
      <c r="H510">
        <f>IFERROR(VLOOKUP(A510,'Crude Oil'!A:B,2,FALSE),"")</f>
        <v>112.55</v>
      </c>
    </row>
    <row r="511" spans="1:8" ht="18">
      <c r="A511" s="1">
        <v>44706</v>
      </c>
      <c r="B511" s="9">
        <f>IFERROR(VLOOKUP(A511,'S&amp;P 500'!A:B,2,FALSE),"")</f>
        <v>3978.73</v>
      </c>
      <c r="C511">
        <v>0.77</v>
      </c>
      <c r="D511">
        <f>IFERROR(VLOOKUP(A511,VIX!A:B,2,FALSE),"")</f>
        <v>28.37</v>
      </c>
      <c r="E511">
        <f>IFERROR(VLOOKUP(A511,OVX!A:B,2,FALSE),"")</f>
        <v>46.76</v>
      </c>
      <c r="F511">
        <f>IFERROR(VLOOKUP(A511,USO!A:B,2,FALSE),"")</f>
        <v>82.48</v>
      </c>
      <c r="G511">
        <f>IFERROR(VLOOKUP(A511,DXY!A:B,2,FALSE),"")</f>
        <v>102.06</v>
      </c>
      <c r="H511">
        <f>IFERROR(VLOOKUP(A511,'Crude Oil'!A:B,2,FALSE),"")</f>
        <v>112.88</v>
      </c>
    </row>
    <row r="512" spans="1:8" ht="18">
      <c r="A512" s="1">
        <v>44707</v>
      </c>
      <c r="B512" s="9">
        <f>IFERROR(VLOOKUP(A512,'S&amp;P 500'!A:B,2,FALSE),"")</f>
        <v>4057.84</v>
      </c>
      <c r="C512">
        <v>0.77</v>
      </c>
      <c r="D512">
        <f>IFERROR(VLOOKUP(A512,VIX!A:B,2,FALSE),"")</f>
        <v>27.5</v>
      </c>
      <c r="E512">
        <f>IFERROR(VLOOKUP(A512,OVX!A:B,2,FALSE),"")</f>
        <v>46.03</v>
      </c>
      <c r="F512">
        <f>IFERROR(VLOOKUP(A512,USO!A:B,2,FALSE),"")</f>
        <v>84.59</v>
      </c>
      <c r="G512">
        <f>IFERROR(VLOOKUP(A512,DXY!A:B,2,FALSE),"")</f>
        <v>101.83</v>
      </c>
      <c r="H512">
        <f>IFERROR(VLOOKUP(A512,'Crude Oil'!A:B,2,FALSE),"")</f>
        <v>116.19</v>
      </c>
    </row>
    <row r="513" spans="1:8" ht="18">
      <c r="A513" s="1">
        <v>44708</v>
      </c>
      <c r="B513" s="9">
        <f>IFERROR(VLOOKUP(A513,'S&amp;P 500'!A:B,2,FALSE),"")</f>
        <v>4158.24</v>
      </c>
      <c r="C513">
        <v>0.77</v>
      </c>
      <c r="D513">
        <f>IFERROR(VLOOKUP(A513,VIX!A:B,2,FALSE),"")</f>
        <v>25.72</v>
      </c>
      <c r="E513">
        <f>IFERROR(VLOOKUP(A513,OVX!A:B,2,FALSE),"")</f>
        <v>47.92</v>
      </c>
      <c r="F513">
        <f>IFERROR(VLOOKUP(A513,USO!A:B,2,FALSE),"")</f>
        <v>85.46</v>
      </c>
      <c r="G513">
        <f>IFERROR(VLOOKUP(A513,DXY!A:B,2,FALSE),"")</f>
        <v>101.67</v>
      </c>
      <c r="H513">
        <f>IFERROR(VLOOKUP(A513,'Crude Oil'!A:B,2,FALSE),"")</f>
        <v>114.96</v>
      </c>
    </row>
    <row r="514" spans="1:8" ht="18">
      <c r="A514" s="1">
        <v>44709</v>
      </c>
      <c r="B514" s="9" t="str">
        <f>IFERROR(VLOOKUP(A514,'S&amp;P 500'!A:B,2,FALSE),"")</f>
        <v/>
      </c>
      <c r="C514">
        <v>0.77</v>
      </c>
      <c r="D514" t="str">
        <f>IFERROR(VLOOKUP(A514,VIX!A:B,2,FALSE),"")</f>
        <v/>
      </c>
      <c r="E514" t="str">
        <f>IFERROR(VLOOKUP(A514,OVX!A:B,2,FALSE),"")</f>
        <v/>
      </c>
      <c r="F514" t="str">
        <f>IFERROR(VLOOKUP(A514,USO!A:B,2,FALSE),"")</f>
        <v/>
      </c>
      <c r="G514" t="str">
        <f>IFERROR(VLOOKUP(A514,DXY!A:B,2,FALSE),"")</f>
        <v/>
      </c>
      <c r="H514" t="str">
        <f>IFERROR(VLOOKUP(A514,'Crude Oil'!A:B,2,FALSE),"")</f>
        <v/>
      </c>
    </row>
    <row r="515" spans="1:8" ht="18">
      <c r="A515" s="1">
        <v>44710</v>
      </c>
      <c r="B515" s="9" t="str">
        <f>IFERROR(VLOOKUP(A515,'S&amp;P 500'!A:B,2,FALSE),"")</f>
        <v/>
      </c>
      <c r="C515">
        <v>0.77</v>
      </c>
      <c r="D515" t="str">
        <f>IFERROR(VLOOKUP(A515,VIX!A:B,2,FALSE),"")</f>
        <v/>
      </c>
      <c r="E515" t="str">
        <f>IFERROR(VLOOKUP(A515,OVX!A:B,2,FALSE),"")</f>
        <v/>
      </c>
      <c r="F515" t="str">
        <f>IFERROR(VLOOKUP(A515,USO!A:B,2,FALSE),"")</f>
        <v/>
      </c>
      <c r="G515" t="str">
        <f>IFERROR(VLOOKUP(A515,DXY!A:B,2,FALSE),"")</f>
        <v/>
      </c>
      <c r="H515" t="str">
        <f>IFERROR(VLOOKUP(A515,'Crude Oil'!A:B,2,FALSE),"")</f>
        <v/>
      </c>
    </row>
    <row r="516" spans="1:8" ht="18">
      <c r="A516" s="1">
        <v>44711</v>
      </c>
      <c r="B516" s="9" t="str">
        <f>IFERROR(VLOOKUP(A516,'S&amp;P 500'!A:B,2,FALSE),"")</f>
        <v/>
      </c>
      <c r="C516">
        <v>0.77</v>
      </c>
      <c r="D516">
        <f>IFERROR(VLOOKUP(A516,VIX!A:B,2,FALSE),"")</f>
        <v>26.54</v>
      </c>
      <c r="E516" t="str">
        <f>IFERROR(VLOOKUP(A516,OVX!A:B,2,FALSE),"")</f>
        <v/>
      </c>
      <c r="F516" t="str">
        <f>IFERROR(VLOOKUP(A516,USO!A:B,2,FALSE),"")</f>
        <v/>
      </c>
      <c r="G516">
        <f>IFERROR(VLOOKUP(A516,DXY!A:B,2,FALSE),"")</f>
        <v>101.67</v>
      </c>
      <c r="H516">
        <f>IFERROR(VLOOKUP(A516,'Crude Oil'!A:B,2,FALSE),"")</f>
        <v>0</v>
      </c>
    </row>
    <row r="517" spans="1:8" ht="18">
      <c r="A517" s="1">
        <v>44712</v>
      </c>
      <c r="B517" s="9">
        <f>IFERROR(VLOOKUP(A517,'S&amp;P 500'!A:B,2,FALSE),"")</f>
        <v>4132.1499999999996</v>
      </c>
      <c r="C517">
        <v>0.77</v>
      </c>
      <c r="D517">
        <f>IFERROR(VLOOKUP(A517,VIX!A:B,2,FALSE),"")</f>
        <v>26.19</v>
      </c>
      <c r="E517">
        <f>IFERROR(VLOOKUP(A517,OVX!A:B,2,FALSE),"")</f>
        <v>49.82</v>
      </c>
      <c r="F517">
        <f>IFERROR(VLOOKUP(A517,USO!A:B,2,FALSE),"")</f>
        <v>85.47</v>
      </c>
      <c r="G517">
        <f>IFERROR(VLOOKUP(A517,DXY!A:B,2,FALSE),"")</f>
        <v>101.75</v>
      </c>
      <c r="H517">
        <f>IFERROR(VLOOKUP(A517,'Crude Oil'!A:B,2,FALSE),"")</f>
        <v>114.38</v>
      </c>
    </row>
    <row r="518" spans="1:8" ht="18">
      <c r="A518" s="1">
        <v>44713</v>
      </c>
      <c r="B518" s="9">
        <f>IFERROR(VLOOKUP(A518,'S&amp;P 500'!A:B,2,FALSE),"")</f>
        <v>4101.2299999999996</v>
      </c>
      <c r="C518">
        <v>1.21</v>
      </c>
      <c r="D518">
        <f>IFERROR(VLOOKUP(A518,VIX!A:B,2,FALSE),"")</f>
        <v>25.69</v>
      </c>
      <c r="E518">
        <f>IFERROR(VLOOKUP(A518,OVX!A:B,2,FALSE),"")</f>
        <v>49.14</v>
      </c>
      <c r="F518">
        <f>IFERROR(VLOOKUP(A518,USO!A:B,2,FALSE),"")</f>
        <v>85.54</v>
      </c>
      <c r="G518">
        <f>IFERROR(VLOOKUP(A518,DXY!A:B,2,FALSE),"")</f>
        <v>102.5</v>
      </c>
      <c r="H518">
        <f>IFERROR(VLOOKUP(A518,'Crude Oil'!A:B,2,FALSE),"")</f>
        <v>115.26</v>
      </c>
    </row>
    <row r="519" spans="1:8" ht="18">
      <c r="A519" s="1">
        <v>44714</v>
      </c>
      <c r="B519" s="9">
        <f>IFERROR(VLOOKUP(A519,'S&amp;P 500'!A:B,2,FALSE),"")</f>
        <v>4176.82</v>
      </c>
      <c r="C519">
        <v>1.21</v>
      </c>
      <c r="D519">
        <f>IFERROR(VLOOKUP(A519,VIX!A:B,2,FALSE),"")</f>
        <v>24.72</v>
      </c>
      <c r="E519">
        <f>IFERROR(VLOOKUP(A519,OVX!A:B,2,FALSE),"")</f>
        <v>47.8</v>
      </c>
      <c r="F519">
        <f>IFERROR(VLOOKUP(A519,USO!A:B,2,FALSE),"")</f>
        <v>87.25</v>
      </c>
      <c r="G519">
        <f>IFERROR(VLOOKUP(A519,DXY!A:B,2,FALSE),"")</f>
        <v>101.82</v>
      </c>
      <c r="H519">
        <f>IFERROR(VLOOKUP(A519,'Crude Oil'!A:B,2,FALSE),"")</f>
        <v>116.88</v>
      </c>
    </row>
    <row r="520" spans="1:8" ht="18">
      <c r="A520" s="1">
        <v>44715</v>
      </c>
      <c r="B520" s="9">
        <f>IFERROR(VLOOKUP(A520,'S&amp;P 500'!A:B,2,FALSE),"")</f>
        <v>4108.54</v>
      </c>
      <c r="C520">
        <v>1.21</v>
      </c>
      <c r="D520">
        <f>IFERROR(VLOOKUP(A520,VIX!A:B,2,FALSE),"")</f>
        <v>24.79</v>
      </c>
      <c r="E520">
        <f>IFERROR(VLOOKUP(A520,OVX!A:B,2,FALSE),"")</f>
        <v>46.23</v>
      </c>
      <c r="F520">
        <f>IFERROR(VLOOKUP(A520,USO!A:B,2,FALSE),"")</f>
        <v>89.47</v>
      </c>
      <c r="G520">
        <f>IFERROR(VLOOKUP(A520,DXY!A:B,2,FALSE),"")</f>
        <v>102.14</v>
      </c>
      <c r="H520">
        <f>IFERROR(VLOOKUP(A520,'Crude Oil'!A:B,2,FALSE),"")</f>
        <v>118.97</v>
      </c>
    </row>
    <row r="521" spans="1:8" ht="18">
      <c r="A521" s="1">
        <v>44716</v>
      </c>
      <c r="B521" s="9" t="str">
        <f>IFERROR(VLOOKUP(A521,'S&amp;P 500'!A:B,2,FALSE),"")</f>
        <v/>
      </c>
      <c r="C521">
        <v>1.21</v>
      </c>
      <c r="D521" t="str">
        <f>IFERROR(VLOOKUP(A521,VIX!A:B,2,FALSE),"")</f>
        <v/>
      </c>
      <c r="E521" t="str">
        <f>IFERROR(VLOOKUP(A521,OVX!A:B,2,FALSE),"")</f>
        <v/>
      </c>
      <c r="F521" t="str">
        <f>IFERROR(VLOOKUP(A521,USO!A:B,2,FALSE),"")</f>
        <v/>
      </c>
      <c r="G521" t="str">
        <f>IFERROR(VLOOKUP(A521,DXY!A:B,2,FALSE),"")</f>
        <v/>
      </c>
      <c r="H521" t="str">
        <f>IFERROR(VLOOKUP(A521,'Crude Oil'!A:B,2,FALSE),"")</f>
        <v/>
      </c>
    </row>
    <row r="522" spans="1:8" ht="18">
      <c r="A522" s="1">
        <v>44717</v>
      </c>
      <c r="B522" s="9" t="str">
        <f>IFERROR(VLOOKUP(A522,'S&amp;P 500'!A:B,2,FALSE),"")</f>
        <v/>
      </c>
      <c r="C522">
        <v>1.21</v>
      </c>
      <c r="D522" t="str">
        <f>IFERROR(VLOOKUP(A522,VIX!A:B,2,FALSE),"")</f>
        <v/>
      </c>
      <c r="E522" t="str">
        <f>IFERROR(VLOOKUP(A522,OVX!A:B,2,FALSE),"")</f>
        <v/>
      </c>
      <c r="F522" t="str">
        <f>IFERROR(VLOOKUP(A522,USO!A:B,2,FALSE),"")</f>
        <v/>
      </c>
      <c r="G522" t="str">
        <f>IFERROR(VLOOKUP(A522,DXY!A:B,2,FALSE),"")</f>
        <v/>
      </c>
      <c r="H522" t="str">
        <f>IFERROR(VLOOKUP(A522,'Crude Oil'!A:B,2,FALSE),"")</f>
        <v/>
      </c>
    </row>
    <row r="523" spans="1:8" ht="18">
      <c r="A523" s="1">
        <v>44718</v>
      </c>
      <c r="B523" s="9">
        <f>IFERROR(VLOOKUP(A523,'S&amp;P 500'!A:B,2,FALSE),"")</f>
        <v>4121.43</v>
      </c>
      <c r="C523">
        <v>1.21</v>
      </c>
      <c r="D523">
        <f>IFERROR(VLOOKUP(A523,VIX!A:B,2,FALSE),"")</f>
        <v>25.07</v>
      </c>
      <c r="E523">
        <f>IFERROR(VLOOKUP(A523,OVX!A:B,2,FALSE),"")</f>
        <v>47.9</v>
      </c>
      <c r="F523">
        <f>IFERROR(VLOOKUP(A523,USO!A:B,2,FALSE),"")</f>
        <v>88.39</v>
      </c>
      <c r="G523">
        <f>IFERROR(VLOOKUP(A523,DXY!A:B,2,FALSE),"")</f>
        <v>102.44</v>
      </c>
      <c r="H523">
        <f>IFERROR(VLOOKUP(A523,'Crude Oil'!A:B,2,FALSE),"")</f>
        <v>118.41</v>
      </c>
    </row>
    <row r="524" spans="1:8" ht="18">
      <c r="A524" s="1">
        <v>44719</v>
      </c>
      <c r="B524" s="9">
        <f>IFERROR(VLOOKUP(A524,'S&amp;P 500'!A:B,2,FALSE),"")</f>
        <v>4160.68</v>
      </c>
      <c r="C524">
        <v>1.21</v>
      </c>
      <c r="D524">
        <f>IFERROR(VLOOKUP(A524,VIX!A:B,2,FALSE),"")</f>
        <v>24.02</v>
      </c>
      <c r="E524">
        <f>IFERROR(VLOOKUP(A524,OVX!A:B,2,FALSE),"")</f>
        <v>45.88</v>
      </c>
      <c r="F524">
        <f>IFERROR(VLOOKUP(A524,USO!A:B,2,FALSE),"")</f>
        <v>90.04</v>
      </c>
      <c r="G524">
        <f>IFERROR(VLOOKUP(A524,DXY!A:B,2,FALSE),"")</f>
        <v>102.32</v>
      </c>
      <c r="H524">
        <f>IFERROR(VLOOKUP(A524,'Crude Oil'!A:B,2,FALSE),"")</f>
        <v>119.55</v>
      </c>
    </row>
    <row r="525" spans="1:8" ht="18">
      <c r="A525" s="1">
        <v>44720</v>
      </c>
      <c r="B525" s="9">
        <f>IFERROR(VLOOKUP(A525,'S&amp;P 500'!A:B,2,FALSE),"")</f>
        <v>4115.7700000000004</v>
      </c>
      <c r="C525">
        <v>1.21</v>
      </c>
      <c r="D525">
        <f>IFERROR(VLOOKUP(A525,VIX!A:B,2,FALSE),"")</f>
        <v>23.96</v>
      </c>
      <c r="E525">
        <f>IFERROR(VLOOKUP(A525,OVX!A:B,2,FALSE),"")</f>
        <v>44.37</v>
      </c>
      <c r="F525">
        <f>IFERROR(VLOOKUP(A525,USO!A:B,2,FALSE),"")</f>
        <v>91.99</v>
      </c>
      <c r="G525">
        <f>IFERROR(VLOOKUP(A525,DXY!A:B,2,FALSE),"")</f>
        <v>102.54</v>
      </c>
      <c r="H525">
        <f>IFERROR(VLOOKUP(A525,'Crude Oil'!A:B,2,FALSE),"")</f>
        <v>121.94</v>
      </c>
    </row>
    <row r="526" spans="1:8" ht="18">
      <c r="A526" s="1">
        <v>44721</v>
      </c>
      <c r="B526" s="9">
        <f>IFERROR(VLOOKUP(A526,'S&amp;P 500'!A:B,2,FALSE),"")</f>
        <v>4017.82</v>
      </c>
      <c r="C526">
        <v>1.21</v>
      </c>
      <c r="D526">
        <f>IFERROR(VLOOKUP(A526,VIX!A:B,2,FALSE),"")</f>
        <v>26.09</v>
      </c>
      <c r="E526">
        <f>IFERROR(VLOOKUP(A526,OVX!A:B,2,FALSE),"")</f>
        <v>43.87</v>
      </c>
      <c r="F526">
        <f>IFERROR(VLOOKUP(A526,USO!A:B,2,FALSE),"")</f>
        <v>91.08</v>
      </c>
      <c r="G526">
        <f>IFERROR(VLOOKUP(A526,DXY!A:B,2,FALSE),"")</f>
        <v>103.22</v>
      </c>
      <c r="H526">
        <f>IFERROR(VLOOKUP(A526,'Crude Oil'!A:B,2,FALSE),"")</f>
        <v>121.52</v>
      </c>
    </row>
    <row r="527" spans="1:8" ht="18">
      <c r="A527" s="1">
        <v>44722</v>
      </c>
      <c r="B527" s="9">
        <f>IFERROR(VLOOKUP(A527,'S&amp;P 500'!A:B,2,FALSE),"")</f>
        <v>3900.86</v>
      </c>
      <c r="C527">
        <v>1.21</v>
      </c>
      <c r="D527">
        <f>IFERROR(VLOOKUP(A527,VIX!A:B,2,FALSE),"")</f>
        <v>27.75</v>
      </c>
      <c r="E527">
        <f>IFERROR(VLOOKUP(A527,OVX!A:B,2,FALSE),"")</f>
        <v>42.92</v>
      </c>
      <c r="F527">
        <f>IFERROR(VLOOKUP(A527,USO!A:B,2,FALSE),"")</f>
        <v>90.13</v>
      </c>
      <c r="G527">
        <f>IFERROR(VLOOKUP(A527,DXY!A:B,2,FALSE),"")</f>
        <v>104.15</v>
      </c>
      <c r="H527">
        <f>IFERROR(VLOOKUP(A527,'Crude Oil'!A:B,2,FALSE),"")</f>
        <v>120.73</v>
      </c>
    </row>
    <row r="528" spans="1:8" ht="18">
      <c r="A528" s="1">
        <v>44723</v>
      </c>
      <c r="B528" s="9" t="str">
        <f>IFERROR(VLOOKUP(A528,'S&amp;P 500'!A:B,2,FALSE),"")</f>
        <v/>
      </c>
      <c r="C528">
        <v>1.21</v>
      </c>
      <c r="D528" t="str">
        <f>IFERROR(VLOOKUP(A528,VIX!A:B,2,FALSE),"")</f>
        <v/>
      </c>
      <c r="E528" t="str">
        <f>IFERROR(VLOOKUP(A528,OVX!A:B,2,FALSE),"")</f>
        <v/>
      </c>
      <c r="F528" t="str">
        <f>IFERROR(VLOOKUP(A528,USO!A:B,2,FALSE),"")</f>
        <v/>
      </c>
      <c r="G528" t="str">
        <f>IFERROR(VLOOKUP(A528,DXY!A:B,2,FALSE),"")</f>
        <v/>
      </c>
      <c r="H528" t="str">
        <f>IFERROR(VLOOKUP(A528,'Crude Oil'!A:B,2,FALSE),"")</f>
        <v/>
      </c>
    </row>
    <row r="529" spans="1:8" ht="18">
      <c r="A529" s="1">
        <v>44724</v>
      </c>
      <c r="B529" s="9" t="str">
        <f>IFERROR(VLOOKUP(A529,'S&amp;P 500'!A:B,2,FALSE),"")</f>
        <v/>
      </c>
      <c r="C529">
        <v>1.21</v>
      </c>
      <c r="D529" t="str">
        <f>IFERROR(VLOOKUP(A529,VIX!A:B,2,FALSE),"")</f>
        <v/>
      </c>
      <c r="E529" t="str">
        <f>IFERROR(VLOOKUP(A529,OVX!A:B,2,FALSE),"")</f>
        <v/>
      </c>
      <c r="F529" t="str">
        <f>IFERROR(VLOOKUP(A529,USO!A:B,2,FALSE),"")</f>
        <v/>
      </c>
      <c r="G529" t="str">
        <f>IFERROR(VLOOKUP(A529,DXY!A:B,2,FALSE),"")</f>
        <v/>
      </c>
      <c r="H529" t="str">
        <f>IFERROR(VLOOKUP(A529,'Crude Oil'!A:B,2,FALSE),"")</f>
        <v/>
      </c>
    </row>
    <row r="530" spans="1:8" ht="18">
      <c r="A530" s="1">
        <v>44725</v>
      </c>
      <c r="B530" s="9">
        <f>IFERROR(VLOOKUP(A530,'S&amp;P 500'!A:B,2,FALSE),"")</f>
        <v>3749.63</v>
      </c>
      <c r="C530">
        <v>1.21</v>
      </c>
      <c r="D530">
        <f>IFERROR(VLOOKUP(A530,VIX!A:B,2,FALSE),"")</f>
        <v>34.020000000000003</v>
      </c>
      <c r="E530">
        <f>IFERROR(VLOOKUP(A530,OVX!A:B,2,FALSE),"")</f>
        <v>47.56</v>
      </c>
      <c r="F530">
        <f>IFERROR(VLOOKUP(A530,USO!A:B,2,FALSE),"")</f>
        <v>90.36</v>
      </c>
      <c r="G530">
        <f>IFERROR(VLOOKUP(A530,DXY!A:B,2,FALSE),"")</f>
        <v>105.08</v>
      </c>
      <c r="H530">
        <f>IFERROR(VLOOKUP(A530,'Crude Oil'!A:B,2,FALSE),"")</f>
        <v>120.92</v>
      </c>
    </row>
    <row r="531" spans="1:8" ht="18">
      <c r="A531" s="1">
        <v>44726</v>
      </c>
      <c r="B531" s="9">
        <f>IFERROR(VLOOKUP(A531,'S&amp;P 500'!A:B,2,FALSE),"")</f>
        <v>3735.48</v>
      </c>
      <c r="C531">
        <v>1.21</v>
      </c>
      <c r="D531">
        <f>IFERROR(VLOOKUP(A531,VIX!A:B,2,FALSE),"")</f>
        <v>32.69</v>
      </c>
      <c r="E531">
        <f>IFERROR(VLOOKUP(A531,OVX!A:B,2,FALSE),"")</f>
        <v>46.63</v>
      </c>
      <c r="F531">
        <f>IFERROR(VLOOKUP(A531,USO!A:B,2,FALSE),"")</f>
        <v>88.45</v>
      </c>
      <c r="G531">
        <f>IFERROR(VLOOKUP(A531,DXY!A:B,2,FALSE),"")</f>
        <v>105.52</v>
      </c>
      <c r="H531">
        <f>IFERROR(VLOOKUP(A531,'Crude Oil'!A:B,2,FALSE),"")</f>
        <v>118.92</v>
      </c>
    </row>
    <row r="532" spans="1:8" ht="18">
      <c r="A532" s="1">
        <v>44727</v>
      </c>
      <c r="B532" s="9">
        <f>IFERROR(VLOOKUP(A532,'S&amp;P 500'!A:B,2,FALSE),"")</f>
        <v>3789.99</v>
      </c>
      <c r="C532">
        <v>1.21</v>
      </c>
      <c r="D532">
        <f>IFERROR(VLOOKUP(A532,VIX!A:B,2,FALSE),"")</f>
        <v>29.62</v>
      </c>
      <c r="E532">
        <f>IFERROR(VLOOKUP(A532,OVX!A:B,2,FALSE),"")</f>
        <v>47.04</v>
      </c>
      <c r="F532">
        <f>IFERROR(VLOOKUP(A532,USO!A:B,2,FALSE),"")</f>
        <v>86.93</v>
      </c>
      <c r="G532">
        <f>IFERROR(VLOOKUP(A532,DXY!A:B,2,FALSE),"")</f>
        <v>105.16</v>
      </c>
      <c r="H532">
        <f>IFERROR(VLOOKUP(A532,'Crude Oil'!A:B,2,FALSE),"")</f>
        <v>115.32</v>
      </c>
    </row>
    <row r="533" spans="1:8" ht="18">
      <c r="A533" s="1">
        <v>44728</v>
      </c>
      <c r="B533" s="9">
        <f>IFERROR(VLOOKUP(A533,'S&amp;P 500'!A:B,2,FALSE),"")</f>
        <v>3666.77</v>
      </c>
      <c r="C533">
        <v>1.21</v>
      </c>
      <c r="D533">
        <f>IFERROR(VLOOKUP(A533,VIX!A:B,2,FALSE),"")</f>
        <v>32.950000000000003</v>
      </c>
      <c r="E533">
        <f>IFERROR(VLOOKUP(A533,OVX!A:B,2,FALSE),"")</f>
        <v>46.27</v>
      </c>
      <c r="F533">
        <f>IFERROR(VLOOKUP(A533,USO!A:B,2,FALSE),"")</f>
        <v>87.66</v>
      </c>
      <c r="G533">
        <f>IFERROR(VLOOKUP(A533,DXY!A:B,2,FALSE),"")</f>
        <v>103.63</v>
      </c>
      <c r="H533">
        <f>IFERROR(VLOOKUP(A533,'Crude Oil'!A:B,2,FALSE),"")</f>
        <v>117.56</v>
      </c>
    </row>
    <row r="534" spans="1:8" ht="18">
      <c r="A534" s="1">
        <v>44729</v>
      </c>
      <c r="B534" s="9">
        <f>IFERROR(VLOOKUP(A534,'S&amp;P 500'!A:B,2,FALSE),"")</f>
        <v>3674.84</v>
      </c>
      <c r="C534">
        <v>1.21</v>
      </c>
      <c r="D534">
        <f>IFERROR(VLOOKUP(A534,VIX!A:B,2,FALSE),"")</f>
        <v>31.13</v>
      </c>
      <c r="E534">
        <f>IFERROR(VLOOKUP(A534,OVX!A:B,2,FALSE),"")</f>
        <v>49.19</v>
      </c>
      <c r="F534">
        <f>IFERROR(VLOOKUP(A534,USO!A:B,2,FALSE),"")</f>
        <v>83.34</v>
      </c>
      <c r="G534">
        <f>IFERROR(VLOOKUP(A534,DXY!A:B,2,FALSE),"")</f>
        <v>104.7</v>
      </c>
      <c r="H534">
        <f>IFERROR(VLOOKUP(A534,'Crude Oil'!A:B,2,FALSE),"")</f>
        <v>109.56</v>
      </c>
    </row>
    <row r="535" spans="1:8" ht="18">
      <c r="A535" s="1">
        <v>44730</v>
      </c>
      <c r="B535" s="9" t="str">
        <f>IFERROR(VLOOKUP(A535,'S&amp;P 500'!A:B,2,FALSE),"")</f>
        <v/>
      </c>
      <c r="C535">
        <v>1.21</v>
      </c>
      <c r="D535" t="str">
        <f>IFERROR(VLOOKUP(A535,VIX!A:B,2,FALSE),"")</f>
        <v/>
      </c>
      <c r="E535" t="str">
        <f>IFERROR(VLOOKUP(A535,OVX!A:B,2,FALSE),"")</f>
        <v/>
      </c>
      <c r="F535" t="str">
        <f>IFERROR(VLOOKUP(A535,USO!A:B,2,FALSE),"")</f>
        <v/>
      </c>
      <c r="G535" t="str">
        <f>IFERROR(VLOOKUP(A535,DXY!A:B,2,FALSE),"")</f>
        <v/>
      </c>
      <c r="H535" t="str">
        <f>IFERROR(VLOOKUP(A535,'Crude Oil'!A:B,2,FALSE),"")</f>
        <v/>
      </c>
    </row>
    <row r="536" spans="1:8" ht="18">
      <c r="A536" s="1">
        <v>44731</v>
      </c>
      <c r="B536" s="9" t="str">
        <f>IFERROR(VLOOKUP(A536,'S&amp;P 500'!A:B,2,FALSE),"")</f>
        <v/>
      </c>
      <c r="C536">
        <v>1.21</v>
      </c>
      <c r="D536" t="str">
        <f>IFERROR(VLOOKUP(A536,VIX!A:B,2,FALSE),"")</f>
        <v/>
      </c>
      <c r="E536" t="str">
        <f>IFERROR(VLOOKUP(A536,OVX!A:B,2,FALSE),"")</f>
        <v/>
      </c>
      <c r="F536" t="str">
        <f>IFERROR(VLOOKUP(A536,USO!A:B,2,FALSE),"")</f>
        <v/>
      </c>
      <c r="G536" t="str">
        <f>IFERROR(VLOOKUP(A536,DXY!A:B,2,FALSE),"")</f>
        <v/>
      </c>
      <c r="H536" t="str">
        <f>IFERROR(VLOOKUP(A536,'Crude Oil'!A:B,2,FALSE),"")</f>
        <v/>
      </c>
    </row>
    <row r="537" spans="1:8" ht="18">
      <c r="A537" s="1">
        <v>44732</v>
      </c>
      <c r="B537" s="9" t="str">
        <f>IFERROR(VLOOKUP(A537,'S&amp;P 500'!A:B,2,FALSE),"")</f>
        <v/>
      </c>
      <c r="C537">
        <v>1.21</v>
      </c>
      <c r="D537">
        <f>IFERROR(VLOOKUP(A537,VIX!A:B,2,FALSE),"")</f>
        <v>31.03</v>
      </c>
      <c r="E537" t="str">
        <f>IFERROR(VLOOKUP(A537,OVX!A:B,2,FALSE),"")</f>
        <v/>
      </c>
      <c r="F537" t="str">
        <f>IFERROR(VLOOKUP(A537,USO!A:B,2,FALSE),"")</f>
        <v/>
      </c>
      <c r="G537">
        <f>IFERROR(VLOOKUP(A537,DXY!A:B,2,FALSE),"")</f>
        <v>104.7</v>
      </c>
      <c r="H537">
        <f>IFERROR(VLOOKUP(A537,'Crude Oil'!A:B,2,FALSE),"")</f>
        <v>0</v>
      </c>
    </row>
    <row r="538" spans="1:8" ht="18">
      <c r="A538" s="1">
        <v>44733</v>
      </c>
      <c r="B538" s="9">
        <f>IFERROR(VLOOKUP(A538,'S&amp;P 500'!A:B,2,FALSE),"")</f>
        <v>3764.79</v>
      </c>
      <c r="C538">
        <v>1.21</v>
      </c>
      <c r="D538">
        <f>IFERROR(VLOOKUP(A538,VIX!A:B,2,FALSE),"")</f>
        <v>30.19</v>
      </c>
      <c r="E538">
        <f>IFERROR(VLOOKUP(A538,OVX!A:B,2,FALSE),"")</f>
        <v>46.56</v>
      </c>
      <c r="F538">
        <f>IFERROR(VLOOKUP(A538,USO!A:B,2,FALSE),"")</f>
        <v>84.05</v>
      </c>
      <c r="G538">
        <f>IFERROR(VLOOKUP(A538,DXY!A:B,2,FALSE),"")</f>
        <v>104.43</v>
      </c>
      <c r="H538">
        <f>IFERROR(VLOOKUP(A538,'Crude Oil'!A:B,2,FALSE),"")</f>
        <v>110.49</v>
      </c>
    </row>
    <row r="539" spans="1:8" ht="18">
      <c r="A539" s="1">
        <v>44734</v>
      </c>
      <c r="B539" s="9">
        <f>IFERROR(VLOOKUP(A539,'S&amp;P 500'!A:B,2,FALSE),"")</f>
        <v>3759.89</v>
      </c>
      <c r="C539">
        <v>1.21</v>
      </c>
      <c r="D539">
        <f>IFERROR(VLOOKUP(A539,VIX!A:B,2,FALSE),"")</f>
        <v>28.95</v>
      </c>
      <c r="E539">
        <f>IFERROR(VLOOKUP(A539,OVX!A:B,2,FALSE),"")</f>
        <v>48.99</v>
      </c>
      <c r="F539">
        <f>IFERROR(VLOOKUP(A539,USO!A:B,2,FALSE),"")</f>
        <v>80.88</v>
      </c>
      <c r="G539">
        <f>IFERROR(VLOOKUP(A539,DXY!A:B,2,FALSE),"")</f>
        <v>104.2</v>
      </c>
      <c r="H539">
        <f>IFERROR(VLOOKUP(A539,'Crude Oil'!A:B,2,FALSE),"")</f>
        <v>106.22</v>
      </c>
    </row>
    <row r="540" spans="1:8" ht="18">
      <c r="A540" s="1">
        <v>44735</v>
      </c>
      <c r="B540" s="9">
        <f>IFERROR(VLOOKUP(A540,'S&amp;P 500'!A:B,2,FALSE),"")</f>
        <v>3795.73</v>
      </c>
      <c r="C540">
        <v>1.21</v>
      </c>
      <c r="D540">
        <f>IFERROR(VLOOKUP(A540,VIX!A:B,2,FALSE),"")</f>
        <v>29.05</v>
      </c>
      <c r="E540">
        <f>IFERROR(VLOOKUP(A540,OVX!A:B,2,FALSE),"")</f>
        <v>48.58</v>
      </c>
      <c r="F540">
        <f>IFERROR(VLOOKUP(A540,USO!A:B,2,FALSE),"")</f>
        <v>78.98</v>
      </c>
      <c r="G540">
        <f>IFERROR(VLOOKUP(A540,DXY!A:B,2,FALSE),"")</f>
        <v>104.43</v>
      </c>
      <c r="H540">
        <f>IFERROR(VLOOKUP(A540,'Crude Oil'!A:B,2,FALSE),"")</f>
        <v>105.75</v>
      </c>
    </row>
    <row r="541" spans="1:8" ht="18">
      <c r="A541" s="1">
        <v>44736</v>
      </c>
      <c r="B541" s="9">
        <f>IFERROR(VLOOKUP(A541,'S&amp;P 500'!A:B,2,FALSE),"")</f>
        <v>3911.74</v>
      </c>
      <c r="C541">
        <v>1.21</v>
      </c>
      <c r="D541">
        <f>IFERROR(VLOOKUP(A541,VIX!A:B,2,FALSE),"")</f>
        <v>27.23</v>
      </c>
      <c r="E541">
        <f>IFERROR(VLOOKUP(A541,OVX!A:B,2,FALSE),"")</f>
        <v>46.99</v>
      </c>
      <c r="F541">
        <f>IFERROR(VLOOKUP(A541,USO!A:B,2,FALSE),"")</f>
        <v>81.27</v>
      </c>
      <c r="G541">
        <f>IFERROR(VLOOKUP(A541,DXY!A:B,2,FALSE),"")</f>
        <v>104.18</v>
      </c>
      <c r="H541">
        <f>IFERROR(VLOOKUP(A541,'Crude Oil'!A:B,2,FALSE),"")</f>
        <v>109.07</v>
      </c>
    </row>
    <row r="542" spans="1:8" ht="18">
      <c r="A542" s="1">
        <v>44737</v>
      </c>
      <c r="B542" s="9" t="str">
        <f>IFERROR(VLOOKUP(A542,'S&amp;P 500'!A:B,2,FALSE),"")</f>
        <v/>
      </c>
      <c r="C542">
        <v>1.21</v>
      </c>
      <c r="D542" t="str">
        <f>IFERROR(VLOOKUP(A542,VIX!A:B,2,FALSE),"")</f>
        <v/>
      </c>
      <c r="E542" t="str">
        <f>IFERROR(VLOOKUP(A542,OVX!A:B,2,FALSE),"")</f>
        <v/>
      </c>
      <c r="F542" t="str">
        <f>IFERROR(VLOOKUP(A542,USO!A:B,2,FALSE),"")</f>
        <v/>
      </c>
      <c r="G542" t="str">
        <f>IFERROR(VLOOKUP(A542,DXY!A:B,2,FALSE),"")</f>
        <v/>
      </c>
      <c r="H542" t="str">
        <f>IFERROR(VLOOKUP(A542,'Crude Oil'!A:B,2,FALSE),"")</f>
        <v/>
      </c>
    </row>
    <row r="543" spans="1:8" ht="18">
      <c r="A543" s="1">
        <v>44738</v>
      </c>
      <c r="B543" s="9" t="str">
        <f>IFERROR(VLOOKUP(A543,'S&amp;P 500'!A:B,2,FALSE),"")</f>
        <v/>
      </c>
      <c r="C543">
        <v>1.21</v>
      </c>
      <c r="D543" t="str">
        <f>IFERROR(VLOOKUP(A543,VIX!A:B,2,FALSE),"")</f>
        <v/>
      </c>
      <c r="E543" t="str">
        <f>IFERROR(VLOOKUP(A543,OVX!A:B,2,FALSE),"")</f>
        <v/>
      </c>
      <c r="F543" t="str">
        <f>IFERROR(VLOOKUP(A543,USO!A:B,2,FALSE),"")</f>
        <v/>
      </c>
      <c r="G543" t="str">
        <f>IFERROR(VLOOKUP(A543,DXY!A:B,2,FALSE),"")</f>
        <v/>
      </c>
      <c r="H543" t="str">
        <f>IFERROR(VLOOKUP(A543,'Crude Oil'!A:B,2,FALSE),"")</f>
        <v/>
      </c>
    </row>
    <row r="544" spans="1:8" ht="18">
      <c r="A544" s="1">
        <v>44739</v>
      </c>
      <c r="B544" s="9">
        <f>IFERROR(VLOOKUP(A544,'S&amp;P 500'!A:B,2,FALSE),"")</f>
        <v>3900.11</v>
      </c>
      <c r="C544">
        <v>1.21</v>
      </c>
      <c r="D544">
        <f>IFERROR(VLOOKUP(A544,VIX!A:B,2,FALSE),"")</f>
        <v>26.95</v>
      </c>
      <c r="E544">
        <f>IFERROR(VLOOKUP(A544,OVX!A:B,2,FALSE),"")</f>
        <v>46.99</v>
      </c>
      <c r="F544">
        <f>IFERROR(VLOOKUP(A544,USO!A:B,2,FALSE),"")</f>
        <v>82.93</v>
      </c>
      <c r="G544">
        <f>IFERROR(VLOOKUP(A544,DXY!A:B,2,FALSE),"")</f>
        <v>103.94</v>
      </c>
      <c r="H544">
        <f>IFERROR(VLOOKUP(A544,'Crude Oil'!A:B,2,FALSE),"")</f>
        <v>111.44</v>
      </c>
    </row>
    <row r="545" spans="1:8" ht="18">
      <c r="A545" s="1">
        <v>44740</v>
      </c>
      <c r="B545" s="9">
        <f>IFERROR(VLOOKUP(A545,'S&amp;P 500'!A:B,2,FALSE),"")</f>
        <v>3821.55</v>
      </c>
      <c r="C545">
        <v>1.21</v>
      </c>
      <c r="D545">
        <f>IFERROR(VLOOKUP(A545,VIX!A:B,2,FALSE),"")</f>
        <v>28.36</v>
      </c>
      <c r="E545">
        <f>IFERROR(VLOOKUP(A545,OVX!A:B,2,FALSE),"")</f>
        <v>46.59</v>
      </c>
      <c r="F545">
        <f>IFERROR(VLOOKUP(A545,USO!A:B,2,FALSE),"")</f>
        <v>84.72</v>
      </c>
      <c r="G545">
        <f>IFERROR(VLOOKUP(A545,DXY!A:B,2,FALSE),"")</f>
        <v>104.51</v>
      </c>
      <c r="H545">
        <f>IFERROR(VLOOKUP(A545,'Crude Oil'!A:B,2,FALSE),"")</f>
        <v>113.66</v>
      </c>
    </row>
    <row r="546" spans="1:8" ht="18">
      <c r="A546" s="1">
        <v>44741</v>
      </c>
      <c r="B546" s="9">
        <f>IFERROR(VLOOKUP(A546,'S&amp;P 500'!A:B,2,FALSE),"")</f>
        <v>3818.83</v>
      </c>
      <c r="C546">
        <v>1.21</v>
      </c>
      <c r="D546">
        <f>IFERROR(VLOOKUP(A546,VIX!A:B,2,FALSE),"")</f>
        <v>28.16</v>
      </c>
      <c r="E546">
        <f>IFERROR(VLOOKUP(A546,OVX!A:B,2,FALSE),"")</f>
        <v>48.57</v>
      </c>
      <c r="F546">
        <f>IFERROR(VLOOKUP(A546,USO!A:B,2,FALSE),"")</f>
        <v>82.95</v>
      </c>
      <c r="G546">
        <f>IFERROR(VLOOKUP(A546,DXY!A:B,2,FALSE),"")</f>
        <v>105.11</v>
      </c>
      <c r="H546">
        <f>IFERROR(VLOOKUP(A546,'Crude Oil'!A:B,2,FALSE),"")</f>
        <v>111.65</v>
      </c>
    </row>
    <row r="547" spans="1:8" ht="18">
      <c r="A547" s="1">
        <v>44742</v>
      </c>
      <c r="B547" s="9">
        <f>IFERROR(VLOOKUP(A547,'S&amp;P 500'!A:B,2,FALSE),"")</f>
        <v>3785.38</v>
      </c>
      <c r="C547">
        <v>1.21</v>
      </c>
      <c r="D547">
        <f>IFERROR(VLOOKUP(A547,VIX!A:B,2,FALSE),"")</f>
        <v>28.71</v>
      </c>
      <c r="E547">
        <f>IFERROR(VLOOKUP(A547,OVX!A:B,2,FALSE),"")</f>
        <v>48.9</v>
      </c>
      <c r="F547">
        <f>IFERROR(VLOOKUP(A547,USO!A:B,2,FALSE),"")</f>
        <v>80.349999999999994</v>
      </c>
      <c r="G547">
        <f>IFERROR(VLOOKUP(A547,DXY!A:B,2,FALSE),"")</f>
        <v>104.68</v>
      </c>
      <c r="H547">
        <f>IFERROR(VLOOKUP(A547,'Crude Oil'!A:B,2,FALSE),"")</f>
        <v>107.76</v>
      </c>
    </row>
    <row r="548" spans="1:8" ht="18">
      <c r="A548" s="1">
        <v>44743</v>
      </c>
      <c r="B548" s="9">
        <f>IFERROR(VLOOKUP(A548,'S&amp;P 500'!A:B,2,FALSE),"")</f>
        <v>3825.33</v>
      </c>
      <c r="C548">
        <v>1.68</v>
      </c>
      <c r="D548">
        <f>IFERROR(VLOOKUP(A548,VIX!A:B,2,FALSE),"")</f>
        <v>26.7</v>
      </c>
      <c r="E548">
        <f>IFERROR(VLOOKUP(A548,OVX!A:B,2,FALSE),"")</f>
        <v>49.4</v>
      </c>
      <c r="F548">
        <f>IFERROR(VLOOKUP(A548,USO!A:B,2,FALSE),"")</f>
        <v>81.67</v>
      </c>
      <c r="G548">
        <f>IFERROR(VLOOKUP(A548,DXY!A:B,2,FALSE),"")</f>
        <v>105.14</v>
      </c>
      <c r="H548">
        <f>IFERROR(VLOOKUP(A548,'Crude Oil'!A:B,2,FALSE),"")</f>
        <v>110.3</v>
      </c>
    </row>
    <row r="549" spans="1:8" ht="18">
      <c r="A549" s="1">
        <v>44744</v>
      </c>
      <c r="B549" s="9" t="str">
        <f>IFERROR(VLOOKUP(A549,'S&amp;P 500'!A:B,2,FALSE),"")</f>
        <v/>
      </c>
      <c r="C549">
        <v>1.68</v>
      </c>
      <c r="D549" t="str">
        <f>IFERROR(VLOOKUP(A549,VIX!A:B,2,FALSE),"")</f>
        <v/>
      </c>
      <c r="E549" t="str">
        <f>IFERROR(VLOOKUP(A549,OVX!A:B,2,FALSE),"")</f>
        <v/>
      </c>
      <c r="F549" t="str">
        <f>IFERROR(VLOOKUP(A549,USO!A:B,2,FALSE),"")</f>
        <v/>
      </c>
      <c r="G549" t="str">
        <f>IFERROR(VLOOKUP(A549,DXY!A:B,2,FALSE),"")</f>
        <v/>
      </c>
      <c r="H549" t="str">
        <f>IFERROR(VLOOKUP(A549,'Crude Oil'!A:B,2,FALSE),"")</f>
        <v/>
      </c>
    </row>
    <row r="550" spans="1:8" ht="18">
      <c r="A550" s="1">
        <v>44745</v>
      </c>
      <c r="B550" s="9" t="str">
        <f>IFERROR(VLOOKUP(A550,'S&amp;P 500'!A:B,2,FALSE),"")</f>
        <v/>
      </c>
      <c r="C550">
        <v>1.68</v>
      </c>
      <c r="D550" t="str">
        <f>IFERROR(VLOOKUP(A550,VIX!A:B,2,FALSE),"")</f>
        <v/>
      </c>
      <c r="E550" t="str">
        <f>IFERROR(VLOOKUP(A550,OVX!A:B,2,FALSE),"")</f>
        <v/>
      </c>
      <c r="F550" t="str">
        <f>IFERROR(VLOOKUP(A550,USO!A:B,2,FALSE),"")</f>
        <v/>
      </c>
      <c r="G550" t="str">
        <f>IFERROR(VLOOKUP(A550,DXY!A:B,2,FALSE),"")</f>
        <v/>
      </c>
      <c r="H550" t="str">
        <f>IFERROR(VLOOKUP(A550,'Crude Oil'!A:B,2,FALSE),"")</f>
        <v/>
      </c>
    </row>
    <row r="551" spans="1:8" ht="18">
      <c r="A551" s="1">
        <v>44746</v>
      </c>
      <c r="B551" s="9" t="str">
        <f>IFERROR(VLOOKUP(A551,'S&amp;P 500'!A:B,2,FALSE),"")</f>
        <v/>
      </c>
      <c r="C551">
        <v>1.68</v>
      </c>
      <c r="D551">
        <f>IFERROR(VLOOKUP(A551,VIX!A:B,2,FALSE),"")</f>
        <v>27.53</v>
      </c>
      <c r="E551" t="str">
        <f>IFERROR(VLOOKUP(A551,OVX!A:B,2,FALSE),"")</f>
        <v/>
      </c>
      <c r="F551" t="str">
        <f>IFERROR(VLOOKUP(A551,USO!A:B,2,FALSE),"")</f>
        <v/>
      </c>
      <c r="G551">
        <f>IFERROR(VLOOKUP(A551,DXY!A:B,2,FALSE),"")</f>
        <v>105.14</v>
      </c>
      <c r="H551">
        <f>IFERROR(VLOOKUP(A551,'Crude Oil'!A:B,2,FALSE),"")</f>
        <v>0</v>
      </c>
    </row>
    <row r="552" spans="1:8" ht="18">
      <c r="A552" s="1">
        <v>44747</v>
      </c>
      <c r="B552" s="9">
        <f>IFERROR(VLOOKUP(A552,'S&amp;P 500'!A:B,2,FALSE),"")</f>
        <v>3831.39</v>
      </c>
      <c r="C552">
        <v>1.68</v>
      </c>
      <c r="D552">
        <f>IFERROR(VLOOKUP(A552,VIX!A:B,2,FALSE),"")</f>
        <v>27.54</v>
      </c>
      <c r="E552">
        <f>IFERROR(VLOOKUP(A552,OVX!A:B,2,FALSE),"")</f>
        <v>52.61</v>
      </c>
      <c r="F552">
        <f>IFERROR(VLOOKUP(A552,USO!A:B,2,FALSE),"")</f>
        <v>74.78</v>
      </c>
      <c r="G552">
        <f>IFERROR(VLOOKUP(A552,DXY!A:B,2,FALSE),"")</f>
        <v>106.54</v>
      </c>
      <c r="H552">
        <f>IFERROR(VLOOKUP(A552,'Crude Oil'!A:B,2,FALSE),"")</f>
        <v>101.55</v>
      </c>
    </row>
    <row r="553" spans="1:8" ht="18">
      <c r="A553" s="1">
        <v>44748</v>
      </c>
      <c r="B553" s="9">
        <f>IFERROR(VLOOKUP(A553,'S&amp;P 500'!A:B,2,FALSE),"")</f>
        <v>3845.08</v>
      </c>
      <c r="C553">
        <v>1.68</v>
      </c>
      <c r="D553">
        <f>IFERROR(VLOOKUP(A553,VIX!A:B,2,FALSE),"")</f>
        <v>26.73</v>
      </c>
      <c r="E553">
        <f>IFERROR(VLOOKUP(A553,OVX!A:B,2,FALSE),"")</f>
        <v>54.67</v>
      </c>
      <c r="F553">
        <f>IFERROR(VLOOKUP(A553,USO!A:B,2,FALSE),"")</f>
        <v>73.67</v>
      </c>
      <c r="G553">
        <f>IFERROR(VLOOKUP(A553,DXY!A:B,2,FALSE),"")</f>
        <v>107.1</v>
      </c>
      <c r="H553">
        <f>IFERROR(VLOOKUP(A553,'Crude Oil'!A:B,2,FALSE),"")</f>
        <v>100.31</v>
      </c>
    </row>
    <row r="554" spans="1:8" ht="18">
      <c r="A554" s="1">
        <v>44749</v>
      </c>
      <c r="B554" s="9">
        <f>IFERROR(VLOOKUP(A554,'S&amp;P 500'!A:B,2,FALSE),"")</f>
        <v>3902.62</v>
      </c>
      <c r="C554">
        <v>1.68</v>
      </c>
      <c r="D554">
        <f>IFERROR(VLOOKUP(A554,VIX!A:B,2,FALSE),"")</f>
        <v>26.08</v>
      </c>
      <c r="E554">
        <f>IFERROR(VLOOKUP(A554,OVX!A:B,2,FALSE),"")</f>
        <v>52.87</v>
      </c>
      <c r="F554">
        <f>IFERROR(VLOOKUP(A554,USO!A:B,2,FALSE),"")</f>
        <v>76.55</v>
      </c>
      <c r="G554">
        <f>IFERROR(VLOOKUP(A554,DXY!A:B,2,FALSE),"")</f>
        <v>107.13</v>
      </c>
      <c r="H554">
        <f>IFERROR(VLOOKUP(A554,'Crude Oil'!A:B,2,FALSE),"")</f>
        <v>104.62</v>
      </c>
    </row>
    <row r="555" spans="1:8" ht="18">
      <c r="A555" s="1">
        <v>44750</v>
      </c>
      <c r="B555" s="9">
        <f>IFERROR(VLOOKUP(A555,'S&amp;P 500'!A:B,2,FALSE),"")</f>
        <v>3899.38</v>
      </c>
      <c r="C555">
        <v>1.68</v>
      </c>
      <c r="D555">
        <f>IFERROR(VLOOKUP(A555,VIX!A:B,2,FALSE),"")</f>
        <v>24.64</v>
      </c>
      <c r="E555">
        <f>IFERROR(VLOOKUP(A555,OVX!A:B,2,FALSE),"")</f>
        <v>52.1</v>
      </c>
      <c r="F555">
        <f>IFERROR(VLOOKUP(A555,USO!A:B,2,FALSE),"")</f>
        <v>78.540000000000006</v>
      </c>
      <c r="G555">
        <f>IFERROR(VLOOKUP(A555,DXY!A:B,2,FALSE),"")</f>
        <v>107.01</v>
      </c>
      <c r="H555">
        <f>IFERROR(VLOOKUP(A555,'Crude Oil'!A:B,2,FALSE),"")</f>
        <v>106.78</v>
      </c>
    </row>
    <row r="556" spans="1:8" ht="18">
      <c r="A556" s="1">
        <v>44751</v>
      </c>
      <c r="B556" s="9" t="str">
        <f>IFERROR(VLOOKUP(A556,'S&amp;P 500'!A:B,2,FALSE),"")</f>
        <v/>
      </c>
      <c r="C556">
        <v>1.68</v>
      </c>
      <c r="D556" t="str">
        <f>IFERROR(VLOOKUP(A556,VIX!A:B,2,FALSE),"")</f>
        <v/>
      </c>
      <c r="E556" t="str">
        <f>IFERROR(VLOOKUP(A556,OVX!A:B,2,FALSE),"")</f>
        <v/>
      </c>
      <c r="F556" t="str">
        <f>IFERROR(VLOOKUP(A556,USO!A:B,2,FALSE),"")</f>
        <v/>
      </c>
      <c r="G556" t="str">
        <f>IFERROR(VLOOKUP(A556,DXY!A:B,2,FALSE),"")</f>
        <v/>
      </c>
      <c r="H556" t="str">
        <f>IFERROR(VLOOKUP(A556,'Crude Oil'!A:B,2,FALSE),"")</f>
        <v/>
      </c>
    </row>
    <row r="557" spans="1:8" ht="18">
      <c r="A557" s="1">
        <v>44752</v>
      </c>
      <c r="B557" s="9" t="str">
        <f>IFERROR(VLOOKUP(A557,'S&amp;P 500'!A:B,2,FALSE),"")</f>
        <v/>
      </c>
      <c r="C557">
        <v>1.68</v>
      </c>
      <c r="D557" t="str">
        <f>IFERROR(VLOOKUP(A557,VIX!A:B,2,FALSE),"")</f>
        <v/>
      </c>
      <c r="E557" t="str">
        <f>IFERROR(VLOOKUP(A557,OVX!A:B,2,FALSE),"")</f>
        <v/>
      </c>
      <c r="F557" t="str">
        <f>IFERROR(VLOOKUP(A557,USO!A:B,2,FALSE),"")</f>
        <v/>
      </c>
      <c r="G557" t="str">
        <f>IFERROR(VLOOKUP(A557,DXY!A:B,2,FALSE),"")</f>
        <v/>
      </c>
      <c r="H557" t="str">
        <f>IFERROR(VLOOKUP(A557,'Crude Oil'!A:B,2,FALSE),"")</f>
        <v/>
      </c>
    </row>
    <row r="558" spans="1:8" ht="18">
      <c r="A558" s="1">
        <v>44753</v>
      </c>
      <c r="B558" s="9">
        <f>IFERROR(VLOOKUP(A558,'S&amp;P 500'!A:B,2,FALSE),"")</f>
        <v>3854.43</v>
      </c>
      <c r="C558">
        <v>1.68</v>
      </c>
      <c r="D558">
        <f>IFERROR(VLOOKUP(A558,VIX!A:B,2,FALSE),"")</f>
        <v>26.17</v>
      </c>
      <c r="E558">
        <f>IFERROR(VLOOKUP(A558,OVX!A:B,2,FALSE),"")</f>
        <v>53.1</v>
      </c>
      <c r="F558">
        <f>IFERROR(VLOOKUP(A558,USO!A:B,2,FALSE),"")</f>
        <v>78.23</v>
      </c>
      <c r="G558">
        <f>IFERROR(VLOOKUP(A558,DXY!A:B,2,FALSE),"")</f>
        <v>108.02</v>
      </c>
      <c r="H558">
        <f>IFERROR(VLOOKUP(A558,'Crude Oil'!A:B,2,FALSE),"")</f>
        <v>106.09</v>
      </c>
    </row>
    <row r="559" spans="1:8" ht="18">
      <c r="A559" s="1">
        <v>44754</v>
      </c>
      <c r="B559" s="9">
        <f>IFERROR(VLOOKUP(A559,'S&amp;P 500'!A:B,2,FALSE),"")</f>
        <v>3818.8</v>
      </c>
      <c r="C559">
        <v>1.68</v>
      </c>
      <c r="D559">
        <f>IFERROR(VLOOKUP(A559,VIX!A:B,2,FALSE),"")</f>
        <v>27.29</v>
      </c>
      <c r="E559">
        <f>IFERROR(VLOOKUP(A559,OVX!A:B,2,FALSE),"")</f>
        <v>54.4</v>
      </c>
      <c r="F559">
        <f>IFERROR(VLOOKUP(A559,USO!A:B,2,FALSE),"")</f>
        <v>72.81</v>
      </c>
      <c r="G559">
        <f>IFERROR(VLOOKUP(A559,DXY!A:B,2,FALSE),"")</f>
        <v>108.07</v>
      </c>
      <c r="H559">
        <f>IFERROR(VLOOKUP(A559,'Crude Oil'!A:B,2,FALSE),"")</f>
        <v>97.69</v>
      </c>
    </row>
    <row r="560" spans="1:8" ht="18">
      <c r="A560" s="1">
        <v>44755</v>
      </c>
      <c r="B560" s="9">
        <f>IFERROR(VLOOKUP(A560,'S&amp;P 500'!A:B,2,FALSE),"")</f>
        <v>3801.78</v>
      </c>
      <c r="C560">
        <v>1.68</v>
      </c>
      <c r="D560">
        <f>IFERROR(VLOOKUP(A560,VIX!A:B,2,FALSE),"")</f>
        <v>26.82</v>
      </c>
      <c r="E560">
        <f>IFERROR(VLOOKUP(A560,OVX!A:B,2,FALSE),"")</f>
        <v>51.76</v>
      </c>
      <c r="F560">
        <f>IFERROR(VLOOKUP(A560,USO!A:B,2,FALSE),"")</f>
        <v>73.19</v>
      </c>
      <c r="G560">
        <f>IFERROR(VLOOKUP(A560,DXY!A:B,2,FALSE),"")</f>
        <v>107.96</v>
      </c>
      <c r="H560">
        <f>IFERROR(VLOOKUP(A560,'Crude Oil'!A:B,2,FALSE),"")</f>
        <v>98.44</v>
      </c>
    </row>
    <row r="561" spans="1:8" ht="18">
      <c r="A561" s="1">
        <v>44756</v>
      </c>
      <c r="B561" s="9">
        <f>IFERROR(VLOOKUP(A561,'S&amp;P 500'!A:B,2,FALSE),"")</f>
        <v>3790.38</v>
      </c>
      <c r="C561">
        <v>1.68</v>
      </c>
      <c r="D561">
        <f>IFERROR(VLOOKUP(A561,VIX!A:B,2,FALSE),"")</f>
        <v>26.4</v>
      </c>
      <c r="E561">
        <f>IFERROR(VLOOKUP(A561,OVX!A:B,2,FALSE),"")</f>
        <v>53.03</v>
      </c>
      <c r="F561">
        <f>IFERROR(VLOOKUP(A561,USO!A:B,2,FALSE),"")</f>
        <v>72.849999999999994</v>
      </c>
      <c r="G561">
        <f>IFERROR(VLOOKUP(A561,DXY!A:B,2,FALSE),"")</f>
        <v>108.54</v>
      </c>
      <c r="H561">
        <f>IFERROR(VLOOKUP(A561,'Crude Oil'!A:B,2,FALSE),"")</f>
        <v>97.79</v>
      </c>
    </row>
    <row r="562" spans="1:8" ht="18">
      <c r="A562" s="1">
        <v>44757</v>
      </c>
      <c r="B562" s="9">
        <f>IFERROR(VLOOKUP(A562,'S&amp;P 500'!A:B,2,FALSE),"")</f>
        <v>3863.16</v>
      </c>
      <c r="C562">
        <v>1.68</v>
      </c>
      <c r="D562">
        <f>IFERROR(VLOOKUP(A562,VIX!A:B,2,FALSE),"")</f>
        <v>24.23</v>
      </c>
      <c r="E562">
        <f>IFERROR(VLOOKUP(A562,OVX!A:B,2,FALSE),"")</f>
        <v>51.77</v>
      </c>
      <c r="F562">
        <f>IFERROR(VLOOKUP(A562,USO!A:B,2,FALSE),"")</f>
        <v>73.739999999999995</v>
      </c>
      <c r="G562">
        <f>IFERROR(VLOOKUP(A562,DXY!A:B,2,FALSE),"")</f>
        <v>108.06</v>
      </c>
      <c r="H562">
        <f>IFERROR(VLOOKUP(A562,'Crude Oil'!A:B,2,FALSE),"")</f>
        <v>99.59</v>
      </c>
    </row>
    <row r="563" spans="1:8" ht="18">
      <c r="A563" s="1">
        <v>44758</v>
      </c>
      <c r="B563" s="9" t="str">
        <f>IFERROR(VLOOKUP(A563,'S&amp;P 500'!A:B,2,FALSE),"")</f>
        <v/>
      </c>
      <c r="C563">
        <v>1.68</v>
      </c>
      <c r="D563" t="str">
        <f>IFERROR(VLOOKUP(A563,VIX!A:B,2,FALSE),"")</f>
        <v/>
      </c>
      <c r="E563" t="str">
        <f>IFERROR(VLOOKUP(A563,OVX!A:B,2,FALSE),"")</f>
        <v/>
      </c>
      <c r="F563" t="str">
        <f>IFERROR(VLOOKUP(A563,USO!A:B,2,FALSE),"")</f>
        <v/>
      </c>
      <c r="G563" t="str">
        <f>IFERROR(VLOOKUP(A563,DXY!A:B,2,FALSE),"")</f>
        <v/>
      </c>
      <c r="H563" t="str">
        <f>IFERROR(VLOOKUP(A563,'Crude Oil'!A:B,2,FALSE),"")</f>
        <v/>
      </c>
    </row>
    <row r="564" spans="1:8" ht="18">
      <c r="A564" s="1">
        <v>44759</v>
      </c>
      <c r="B564" s="9" t="str">
        <f>IFERROR(VLOOKUP(A564,'S&amp;P 500'!A:B,2,FALSE),"")</f>
        <v/>
      </c>
      <c r="C564">
        <v>1.68</v>
      </c>
      <c r="D564" t="str">
        <f>IFERROR(VLOOKUP(A564,VIX!A:B,2,FALSE),"")</f>
        <v/>
      </c>
      <c r="E564" t="str">
        <f>IFERROR(VLOOKUP(A564,OVX!A:B,2,FALSE),"")</f>
        <v/>
      </c>
      <c r="F564" t="str">
        <f>IFERROR(VLOOKUP(A564,USO!A:B,2,FALSE),"")</f>
        <v/>
      </c>
      <c r="G564" t="str">
        <f>IFERROR(VLOOKUP(A564,DXY!A:B,2,FALSE),"")</f>
        <v/>
      </c>
      <c r="H564" t="str">
        <f>IFERROR(VLOOKUP(A564,'Crude Oil'!A:B,2,FALSE),"")</f>
        <v/>
      </c>
    </row>
    <row r="565" spans="1:8" ht="18">
      <c r="A565" s="1">
        <v>44760</v>
      </c>
      <c r="B565" s="9">
        <f>IFERROR(VLOOKUP(A565,'S&amp;P 500'!A:B,2,FALSE),"")</f>
        <v>3830.85</v>
      </c>
      <c r="C565">
        <v>1.68</v>
      </c>
      <c r="D565">
        <f>IFERROR(VLOOKUP(A565,VIX!A:B,2,FALSE),"")</f>
        <v>25.3</v>
      </c>
      <c r="E565">
        <f>IFERROR(VLOOKUP(A565,OVX!A:B,2,FALSE),"")</f>
        <v>49.66</v>
      </c>
      <c r="F565">
        <f>IFERROR(VLOOKUP(A565,USO!A:B,2,FALSE),"")</f>
        <v>76.81</v>
      </c>
      <c r="G565">
        <f>IFERROR(VLOOKUP(A565,DXY!A:B,2,FALSE),"")</f>
        <v>107.37</v>
      </c>
      <c r="H565">
        <f>IFERROR(VLOOKUP(A565,'Crude Oil'!A:B,2,FALSE),"")</f>
        <v>104.48</v>
      </c>
    </row>
    <row r="566" spans="1:8" ht="18">
      <c r="A566" s="1">
        <v>44761</v>
      </c>
      <c r="B566" s="9">
        <f>IFERROR(VLOOKUP(A566,'S&amp;P 500'!A:B,2,FALSE),"")</f>
        <v>3936.69</v>
      </c>
      <c r="C566">
        <v>1.68</v>
      </c>
      <c r="D566">
        <f>IFERROR(VLOOKUP(A566,VIX!A:B,2,FALSE),"")</f>
        <v>24.5</v>
      </c>
      <c r="E566">
        <f>IFERROR(VLOOKUP(A566,OVX!A:B,2,FALSE),"")</f>
        <v>48.77</v>
      </c>
      <c r="F566">
        <f>IFERROR(VLOOKUP(A566,USO!A:B,2,FALSE),"")</f>
        <v>78.05</v>
      </c>
      <c r="G566">
        <f>IFERROR(VLOOKUP(A566,DXY!A:B,2,FALSE),"")</f>
        <v>106.68</v>
      </c>
      <c r="H566">
        <f>IFERROR(VLOOKUP(A566,'Crude Oil'!A:B,2,FALSE),"")</f>
        <v>106.12</v>
      </c>
    </row>
    <row r="567" spans="1:8" ht="18">
      <c r="A567" s="1">
        <v>44762</v>
      </c>
      <c r="B567" s="9">
        <f>IFERROR(VLOOKUP(A567,'S&amp;P 500'!A:B,2,FALSE),"")</f>
        <v>3959.9</v>
      </c>
      <c r="C567">
        <v>1.68</v>
      </c>
      <c r="D567">
        <f>IFERROR(VLOOKUP(A567,VIX!A:B,2,FALSE),"")</f>
        <v>23.88</v>
      </c>
      <c r="E567">
        <f>IFERROR(VLOOKUP(A567,OVX!A:B,2,FALSE),"")</f>
        <v>47.54</v>
      </c>
      <c r="F567">
        <f>IFERROR(VLOOKUP(A567,USO!A:B,2,FALSE),"")</f>
        <v>77.64</v>
      </c>
      <c r="G567">
        <f>IFERROR(VLOOKUP(A567,DXY!A:B,2,FALSE),"")</f>
        <v>107.08</v>
      </c>
      <c r="H567">
        <f>IFERROR(VLOOKUP(A567,'Crude Oil'!A:B,2,FALSE),"")</f>
        <v>104.45</v>
      </c>
    </row>
    <row r="568" spans="1:8" ht="18">
      <c r="A568" s="1">
        <v>44763</v>
      </c>
      <c r="B568" s="9">
        <f>IFERROR(VLOOKUP(A568,'S&amp;P 500'!A:B,2,FALSE),"")</f>
        <v>3998.95</v>
      </c>
      <c r="C568">
        <v>1.68</v>
      </c>
      <c r="D568">
        <f>IFERROR(VLOOKUP(A568,VIX!A:B,2,FALSE),"")</f>
        <v>23.11</v>
      </c>
      <c r="E568">
        <f>IFERROR(VLOOKUP(A568,OVX!A:B,2,FALSE),"")</f>
        <v>51.1</v>
      </c>
      <c r="F568">
        <f>IFERROR(VLOOKUP(A568,USO!A:B,2,FALSE),"")</f>
        <v>75.489999999999995</v>
      </c>
      <c r="G568">
        <f>IFERROR(VLOOKUP(A568,DXY!A:B,2,FALSE),"")</f>
        <v>106.91</v>
      </c>
      <c r="H568">
        <f>IFERROR(VLOOKUP(A568,'Crude Oil'!A:B,2,FALSE),"")</f>
        <v>98.44</v>
      </c>
    </row>
    <row r="569" spans="1:8" ht="18">
      <c r="A569" s="1">
        <v>44764</v>
      </c>
      <c r="B569" s="9">
        <f>IFERROR(VLOOKUP(A569,'S&amp;P 500'!A:B,2,FALSE),"")</f>
        <v>3961.63</v>
      </c>
      <c r="C569">
        <v>1.68</v>
      </c>
      <c r="D569">
        <f>IFERROR(VLOOKUP(A569,VIX!A:B,2,FALSE),"")</f>
        <v>23.03</v>
      </c>
      <c r="E569">
        <f>IFERROR(VLOOKUP(A569,OVX!A:B,2,FALSE),"")</f>
        <v>47.84</v>
      </c>
      <c r="F569">
        <f>IFERROR(VLOOKUP(A569,USO!A:B,2,FALSE),"")</f>
        <v>74.53</v>
      </c>
      <c r="G569">
        <f>IFERROR(VLOOKUP(A569,DXY!A:B,2,FALSE),"")</f>
        <v>106.73</v>
      </c>
      <c r="H569">
        <f>IFERROR(VLOOKUP(A569,'Crude Oil'!A:B,2,FALSE),"")</f>
        <v>97.71</v>
      </c>
    </row>
    <row r="570" spans="1:8" ht="18">
      <c r="A570" s="1">
        <v>44765</v>
      </c>
      <c r="B570" s="9" t="str">
        <f>IFERROR(VLOOKUP(A570,'S&amp;P 500'!A:B,2,FALSE),"")</f>
        <v/>
      </c>
      <c r="C570">
        <v>1.68</v>
      </c>
      <c r="D570" t="str">
        <f>IFERROR(VLOOKUP(A570,VIX!A:B,2,FALSE),"")</f>
        <v/>
      </c>
      <c r="E570" t="str">
        <f>IFERROR(VLOOKUP(A570,OVX!A:B,2,FALSE),"")</f>
        <v/>
      </c>
      <c r="F570" t="str">
        <f>IFERROR(VLOOKUP(A570,USO!A:B,2,FALSE),"")</f>
        <v/>
      </c>
      <c r="G570" t="str">
        <f>IFERROR(VLOOKUP(A570,DXY!A:B,2,FALSE),"")</f>
        <v/>
      </c>
      <c r="H570" t="str">
        <f>IFERROR(VLOOKUP(A570,'Crude Oil'!A:B,2,FALSE),"")</f>
        <v/>
      </c>
    </row>
    <row r="571" spans="1:8" ht="18">
      <c r="A571" s="1">
        <v>44766</v>
      </c>
      <c r="B571" s="9" t="str">
        <f>IFERROR(VLOOKUP(A571,'S&amp;P 500'!A:B,2,FALSE),"")</f>
        <v/>
      </c>
      <c r="C571">
        <v>1.68</v>
      </c>
      <c r="D571" t="str">
        <f>IFERROR(VLOOKUP(A571,VIX!A:B,2,FALSE),"")</f>
        <v/>
      </c>
      <c r="E571" t="str">
        <f>IFERROR(VLOOKUP(A571,OVX!A:B,2,FALSE),"")</f>
        <v/>
      </c>
      <c r="F571" t="str">
        <f>IFERROR(VLOOKUP(A571,USO!A:B,2,FALSE),"")</f>
        <v/>
      </c>
      <c r="G571" t="str">
        <f>IFERROR(VLOOKUP(A571,DXY!A:B,2,FALSE),"")</f>
        <v/>
      </c>
      <c r="H571" t="str">
        <f>IFERROR(VLOOKUP(A571,'Crude Oil'!A:B,2,FALSE),"")</f>
        <v/>
      </c>
    </row>
    <row r="572" spans="1:8" ht="18">
      <c r="A572" s="1">
        <v>44767</v>
      </c>
      <c r="B572" s="9">
        <f>IFERROR(VLOOKUP(A572,'S&amp;P 500'!A:B,2,FALSE),"")</f>
        <v>3966.84</v>
      </c>
      <c r="C572">
        <v>1.68</v>
      </c>
      <c r="D572">
        <f>IFERROR(VLOOKUP(A572,VIX!A:B,2,FALSE),"")</f>
        <v>23.36</v>
      </c>
      <c r="E572">
        <f>IFERROR(VLOOKUP(A572,OVX!A:B,2,FALSE),"")</f>
        <v>47.96</v>
      </c>
      <c r="F572">
        <f>IFERROR(VLOOKUP(A572,USO!A:B,2,FALSE),"")</f>
        <v>76.22</v>
      </c>
      <c r="G572">
        <f>IFERROR(VLOOKUP(A572,DXY!A:B,2,FALSE),"")</f>
        <v>106.48</v>
      </c>
      <c r="H572">
        <f>IFERROR(VLOOKUP(A572,'Crude Oil'!A:B,2,FALSE),"")</f>
        <v>99.83</v>
      </c>
    </row>
    <row r="573" spans="1:8" ht="18">
      <c r="A573" s="1">
        <v>44768</v>
      </c>
      <c r="B573" s="9">
        <f>IFERROR(VLOOKUP(A573,'S&amp;P 500'!A:B,2,FALSE),"")</f>
        <v>3921.05</v>
      </c>
      <c r="C573">
        <v>1.68</v>
      </c>
      <c r="D573">
        <f>IFERROR(VLOOKUP(A573,VIX!A:B,2,FALSE),"")</f>
        <v>24.69</v>
      </c>
      <c r="E573">
        <f>IFERROR(VLOOKUP(A573,OVX!A:B,2,FALSE),"")</f>
        <v>47.81</v>
      </c>
      <c r="F573">
        <f>IFERROR(VLOOKUP(A573,USO!A:B,2,FALSE),"")</f>
        <v>75.16</v>
      </c>
      <c r="G573">
        <f>IFERROR(VLOOKUP(A573,DXY!A:B,2,FALSE),"")</f>
        <v>107.19</v>
      </c>
      <c r="H573">
        <f>IFERROR(VLOOKUP(A573,'Crude Oil'!A:B,2,FALSE),"")</f>
        <v>97.74</v>
      </c>
    </row>
    <row r="574" spans="1:8" ht="18">
      <c r="A574" s="1">
        <v>44769</v>
      </c>
      <c r="B574" s="9">
        <f>IFERROR(VLOOKUP(A574,'S&amp;P 500'!A:B,2,FALSE),"")</f>
        <v>4023.61</v>
      </c>
      <c r="C574">
        <v>1.68</v>
      </c>
      <c r="D574">
        <f>IFERROR(VLOOKUP(A574,VIX!A:B,2,FALSE),"")</f>
        <v>23.24</v>
      </c>
      <c r="E574">
        <f>IFERROR(VLOOKUP(A574,OVX!A:B,2,FALSE),"")</f>
        <v>48.99</v>
      </c>
      <c r="F574">
        <f>IFERROR(VLOOKUP(A574,USO!A:B,2,FALSE),"")</f>
        <v>77.87</v>
      </c>
      <c r="G574">
        <f>IFERROR(VLOOKUP(A574,DXY!A:B,2,FALSE),"")</f>
        <v>106.45</v>
      </c>
      <c r="H574">
        <f>IFERROR(VLOOKUP(A574,'Crude Oil'!A:B,2,FALSE),"")</f>
        <v>100.03</v>
      </c>
    </row>
    <row r="575" spans="1:8" ht="18">
      <c r="A575" s="1">
        <v>44770</v>
      </c>
      <c r="B575" s="9">
        <f>IFERROR(VLOOKUP(A575,'S&amp;P 500'!A:B,2,FALSE),"")</f>
        <v>4072.43</v>
      </c>
      <c r="C575">
        <v>1.68</v>
      </c>
      <c r="D575">
        <f>IFERROR(VLOOKUP(A575,VIX!A:B,2,FALSE),"")</f>
        <v>22.33</v>
      </c>
      <c r="E575">
        <f>IFERROR(VLOOKUP(A575,OVX!A:B,2,FALSE),"")</f>
        <v>47.17</v>
      </c>
      <c r="F575">
        <f>IFERROR(VLOOKUP(A575,USO!A:B,2,FALSE),"")</f>
        <v>77.13</v>
      </c>
      <c r="G575">
        <f>IFERROR(VLOOKUP(A575,DXY!A:B,2,FALSE),"")</f>
        <v>106.35</v>
      </c>
      <c r="H575">
        <f>IFERROR(VLOOKUP(A575,'Crude Oil'!A:B,2,FALSE),"")</f>
        <v>99.11</v>
      </c>
    </row>
    <row r="576" spans="1:8" ht="18">
      <c r="A576" s="1">
        <v>44771</v>
      </c>
      <c r="B576" s="9">
        <f>IFERROR(VLOOKUP(A576,'S&amp;P 500'!A:B,2,FALSE),"")</f>
        <v>4130.29</v>
      </c>
      <c r="C576">
        <v>1.68</v>
      </c>
      <c r="D576">
        <f>IFERROR(VLOOKUP(A576,VIX!A:B,2,FALSE),"")</f>
        <v>21.33</v>
      </c>
      <c r="E576">
        <f>IFERROR(VLOOKUP(A576,OVX!A:B,2,FALSE),"")</f>
        <v>46.19</v>
      </c>
      <c r="F576">
        <f>IFERROR(VLOOKUP(A576,USO!A:B,2,FALSE),"")</f>
        <v>78.05</v>
      </c>
      <c r="G576">
        <f>IFERROR(VLOOKUP(A576,DXY!A:B,2,FALSE),"")</f>
        <v>105.9</v>
      </c>
      <c r="H576">
        <f>IFERROR(VLOOKUP(A576,'Crude Oil'!A:B,2,FALSE),"")</f>
        <v>101.31</v>
      </c>
    </row>
    <row r="577" spans="1:8" ht="18">
      <c r="A577" s="1">
        <v>44772</v>
      </c>
      <c r="B577" s="9" t="str">
        <f>IFERROR(VLOOKUP(A577,'S&amp;P 500'!A:B,2,FALSE),"")</f>
        <v/>
      </c>
      <c r="C577">
        <v>1.68</v>
      </c>
      <c r="D577" t="str">
        <f>IFERROR(VLOOKUP(A577,VIX!A:B,2,FALSE),"")</f>
        <v/>
      </c>
      <c r="E577" t="str">
        <f>IFERROR(VLOOKUP(A577,OVX!A:B,2,FALSE),"")</f>
        <v/>
      </c>
      <c r="F577" t="str">
        <f>IFERROR(VLOOKUP(A577,USO!A:B,2,FALSE),"")</f>
        <v/>
      </c>
      <c r="G577" t="str">
        <f>IFERROR(VLOOKUP(A577,DXY!A:B,2,FALSE),"")</f>
        <v/>
      </c>
      <c r="H577" t="str">
        <f>IFERROR(VLOOKUP(A577,'Crude Oil'!A:B,2,FALSE),"")</f>
        <v/>
      </c>
    </row>
    <row r="578" spans="1:8" ht="18">
      <c r="A578" s="1">
        <v>44773</v>
      </c>
      <c r="B578" s="9" t="str">
        <f>IFERROR(VLOOKUP(A578,'S&amp;P 500'!A:B,2,FALSE),"")</f>
        <v/>
      </c>
      <c r="C578">
        <v>1.68</v>
      </c>
      <c r="D578" t="str">
        <f>IFERROR(VLOOKUP(A578,VIX!A:B,2,FALSE),"")</f>
        <v/>
      </c>
      <c r="E578" t="str">
        <f>IFERROR(VLOOKUP(A578,OVX!A:B,2,FALSE),"")</f>
        <v/>
      </c>
      <c r="F578" t="str">
        <f>IFERROR(VLOOKUP(A578,USO!A:B,2,FALSE),"")</f>
        <v/>
      </c>
      <c r="G578" t="str">
        <f>IFERROR(VLOOKUP(A578,DXY!A:B,2,FALSE),"")</f>
        <v/>
      </c>
      <c r="H578" t="str">
        <f>IFERROR(VLOOKUP(A578,'Crude Oil'!A:B,2,FALSE),"")</f>
        <v/>
      </c>
    </row>
    <row r="579" spans="1:8" ht="18">
      <c r="A579" s="1">
        <v>44774</v>
      </c>
      <c r="B579" s="9">
        <f>IFERROR(VLOOKUP(A579,'S&amp;P 500'!A:B,2,FALSE),"")</f>
        <v>4118.63</v>
      </c>
      <c r="C579">
        <v>2.33</v>
      </c>
      <c r="D579">
        <f>IFERROR(VLOOKUP(A579,VIX!A:B,2,FALSE),"")</f>
        <v>22.84</v>
      </c>
      <c r="E579">
        <f>IFERROR(VLOOKUP(A579,OVX!A:B,2,FALSE),"")</f>
        <v>49.97</v>
      </c>
      <c r="F579">
        <f>IFERROR(VLOOKUP(A579,USO!A:B,2,FALSE),"")</f>
        <v>75.13</v>
      </c>
      <c r="G579">
        <f>IFERROR(VLOOKUP(A579,DXY!A:B,2,FALSE),"")</f>
        <v>105.45</v>
      </c>
      <c r="H579">
        <f>IFERROR(VLOOKUP(A579,'Crude Oil'!A:B,2,FALSE),"")</f>
        <v>96.59</v>
      </c>
    </row>
    <row r="580" spans="1:8" ht="18">
      <c r="A580" s="1">
        <v>44775</v>
      </c>
      <c r="B580" s="9">
        <f>IFERROR(VLOOKUP(A580,'S&amp;P 500'!A:B,2,FALSE),"")</f>
        <v>4091.19</v>
      </c>
      <c r="C580">
        <v>2.33</v>
      </c>
      <c r="D580">
        <f>IFERROR(VLOOKUP(A580,VIX!A:B,2,FALSE),"")</f>
        <v>23.93</v>
      </c>
      <c r="E580">
        <f>IFERROR(VLOOKUP(A580,OVX!A:B,2,FALSE),"")</f>
        <v>52.77</v>
      </c>
      <c r="F580">
        <f>IFERROR(VLOOKUP(A580,USO!A:B,2,FALSE),"")</f>
        <v>75.930000000000007</v>
      </c>
      <c r="G580">
        <f>IFERROR(VLOOKUP(A580,DXY!A:B,2,FALSE),"")</f>
        <v>106.24</v>
      </c>
      <c r="H580">
        <f>IFERROR(VLOOKUP(A580,'Crude Oil'!A:B,2,FALSE),"")</f>
        <v>97.14</v>
      </c>
    </row>
    <row r="581" spans="1:8" ht="18">
      <c r="A581" s="1">
        <v>44776</v>
      </c>
      <c r="B581" s="9">
        <f>IFERROR(VLOOKUP(A581,'S&amp;P 500'!A:B,2,FALSE),"")</f>
        <v>4155.17</v>
      </c>
      <c r="C581">
        <v>2.33</v>
      </c>
      <c r="D581">
        <f>IFERROR(VLOOKUP(A581,VIX!A:B,2,FALSE),"")</f>
        <v>21.95</v>
      </c>
      <c r="E581">
        <f>IFERROR(VLOOKUP(A581,OVX!A:B,2,FALSE),"")</f>
        <v>50.12</v>
      </c>
      <c r="F581">
        <f>IFERROR(VLOOKUP(A581,USO!A:B,2,FALSE),"")</f>
        <v>73.53</v>
      </c>
      <c r="G581">
        <f>IFERROR(VLOOKUP(A581,DXY!A:B,2,FALSE),"")</f>
        <v>106.51</v>
      </c>
      <c r="H581">
        <f>IFERROR(VLOOKUP(A581,'Crude Oil'!A:B,2,FALSE),"")</f>
        <v>93.25</v>
      </c>
    </row>
    <row r="582" spans="1:8" ht="18">
      <c r="A582" s="1">
        <v>44777</v>
      </c>
      <c r="B582" s="9">
        <f>IFERROR(VLOOKUP(A582,'S&amp;P 500'!A:B,2,FALSE),"")</f>
        <v>4151.9399999999996</v>
      </c>
      <c r="C582">
        <v>2.33</v>
      </c>
      <c r="D582">
        <f>IFERROR(VLOOKUP(A582,VIX!A:B,2,FALSE),"")</f>
        <v>21.44</v>
      </c>
      <c r="E582">
        <f>IFERROR(VLOOKUP(A582,OVX!A:B,2,FALSE),"")</f>
        <v>55.14</v>
      </c>
      <c r="F582">
        <f>IFERROR(VLOOKUP(A582,USO!A:B,2,FALSE),"")</f>
        <v>71.53</v>
      </c>
      <c r="G582">
        <f>IFERROR(VLOOKUP(A582,DXY!A:B,2,FALSE),"")</f>
        <v>105.69</v>
      </c>
      <c r="H582">
        <f>IFERROR(VLOOKUP(A582,'Crude Oil'!A:B,2,FALSE),"")</f>
        <v>91.29</v>
      </c>
    </row>
    <row r="583" spans="1:8" ht="18">
      <c r="A583" s="1">
        <v>44778</v>
      </c>
      <c r="B583" s="9">
        <f>IFERROR(VLOOKUP(A583,'S&amp;P 500'!A:B,2,FALSE),"")</f>
        <v>4145.1899999999996</v>
      </c>
      <c r="C583">
        <v>2.33</v>
      </c>
      <c r="D583">
        <f>IFERROR(VLOOKUP(A583,VIX!A:B,2,FALSE),"")</f>
        <v>21.15</v>
      </c>
      <c r="E583">
        <f>IFERROR(VLOOKUP(A583,OVX!A:B,2,FALSE),"")</f>
        <v>48.76</v>
      </c>
      <c r="F583">
        <f>IFERROR(VLOOKUP(A583,USO!A:B,2,FALSE),"")</f>
        <v>71.540000000000006</v>
      </c>
      <c r="G583">
        <f>IFERROR(VLOOKUP(A583,DXY!A:B,2,FALSE),"")</f>
        <v>106.62</v>
      </c>
      <c r="H583">
        <f>IFERROR(VLOOKUP(A583,'Crude Oil'!A:B,2,FALSE),"")</f>
        <v>91.77</v>
      </c>
    </row>
    <row r="584" spans="1:8" ht="18">
      <c r="A584" s="1">
        <v>44779</v>
      </c>
      <c r="B584" s="9" t="str">
        <f>IFERROR(VLOOKUP(A584,'S&amp;P 500'!A:B,2,FALSE),"")</f>
        <v/>
      </c>
      <c r="C584">
        <v>2.33</v>
      </c>
      <c r="D584" t="str">
        <f>IFERROR(VLOOKUP(A584,VIX!A:B,2,FALSE),"")</f>
        <v/>
      </c>
      <c r="E584" t="str">
        <f>IFERROR(VLOOKUP(A584,OVX!A:B,2,FALSE),"")</f>
        <v/>
      </c>
      <c r="F584" t="str">
        <f>IFERROR(VLOOKUP(A584,USO!A:B,2,FALSE),"")</f>
        <v/>
      </c>
      <c r="G584" t="str">
        <f>IFERROR(VLOOKUP(A584,DXY!A:B,2,FALSE),"")</f>
        <v/>
      </c>
      <c r="H584" t="str">
        <f>IFERROR(VLOOKUP(A584,'Crude Oil'!A:B,2,FALSE),"")</f>
        <v/>
      </c>
    </row>
    <row r="585" spans="1:8" ht="18">
      <c r="A585" s="1">
        <v>44780</v>
      </c>
      <c r="B585" s="9" t="str">
        <f>IFERROR(VLOOKUP(A585,'S&amp;P 500'!A:B,2,FALSE),"")</f>
        <v/>
      </c>
      <c r="C585">
        <v>2.33</v>
      </c>
      <c r="D585" t="str">
        <f>IFERROR(VLOOKUP(A585,VIX!A:B,2,FALSE),"")</f>
        <v/>
      </c>
      <c r="E585" t="str">
        <f>IFERROR(VLOOKUP(A585,OVX!A:B,2,FALSE),"")</f>
        <v/>
      </c>
      <c r="F585" t="str">
        <f>IFERROR(VLOOKUP(A585,USO!A:B,2,FALSE),"")</f>
        <v/>
      </c>
      <c r="G585" t="str">
        <f>IFERROR(VLOOKUP(A585,DXY!A:B,2,FALSE),"")</f>
        <v/>
      </c>
      <c r="H585" t="str">
        <f>IFERROR(VLOOKUP(A585,'Crude Oil'!A:B,2,FALSE),"")</f>
        <v/>
      </c>
    </row>
    <row r="586" spans="1:8" ht="18">
      <c r="A586" s="1">
        <v>44781</v>
      </c>
      <c r="B586" s="9">
        <f>IFERROR(VLOOKUP(A586,'S&amp;P 500'!A:B,2,FALSE),"")</f>
        <v>4140.0600000000004</v>
      </c>
      <c r="C586">
        <v>2.33</v>
      </c>
      <c r="D586">
        <f>IFERROR(VLOOKUP(A586,VIX!A:B,2,FALSE),"")</f>
        <v>21.29</v>
      </c>
      <c r="E586">
        <f>IFERROR(VLOOKUP(A586,OVX!A:B,2,FALSE),"")</f>
        <v>46.4</v>
      </c>
      <c r="F586">
        <f>IFERROR(VLOOKUP(A586,USO!A:B,2,FALSE),"")</f>
        <v>73.540000000000006</v>
      </c>
      <c r="G586">
        <f>IFERROR(VLOOKUP(A586,DXY!A:B,2,FALSE),"")</f>
        <v>106.43</v>
      </c>
      <c r="H586">
        <f>IFERROR(VLOOKUP(A586,'Crude Oil'!A:B,2,FALSE),"")</f>
        <v>93.52</v>
      </c>
    </row>
    <row r="587" spans="1:8" ht="18">
      <c r="A587" s="1">
        <v>44782</v>
      </c>
      <c r="B587" s="9">
        <f>IFERROR(VLOOKUP(A587,'S&amp;P 500'!A:B,2,FALSE),"")</f>
        <v>4122.47</v>
      </c>
      <c r="C587">
        <v>2.33</v>
      </c>
      <c r="D587">
        <f>IFERROR(VLOOKUP(A587,VIX!A:B,2,FALSE),"")</f>
        <v>21.77</v>
      </c>
      <c r="E587">
        <f>IFERROR(VLOOKUP(A587,OVX!A:B,2,FALSE),"")</f>
        <v>46.23</v>
      </c>
      <c r="F587">
        <f>IFERROR(VLOOKUP(A587,USO!A:B,2,FALSE),"")</f>
        <v>73.45</v>
      </c>
      <c r="G587">
        <f>IFERROR(VLOOKUP(A587,DXY!A:B,2,FALSE),"")</f>
        <v>106.37</v>
      </c>
      <c r="H587">
        <f>IFERROR(VLOOKUP(A587,'Crude Oil'!A:B,2,FALSE),"")</f>
        <v>93.18</v>
      </c>
    </row>
    <row r="588" spans="1:8" ht="18">
      <c r="A588" s="1">
        <v>44783</v>
      </c>
      <c r="B588" s="9">
        <f>IFERROR(VLOOKUP(A588,'S&amp;P 500'!A:B,2,FALSE),"")</f>
        <v>4210.24</v>
      </c>
      <c r="C588">
        <v>2.33</v>
      </c>
      <c r="D588">
        <f>IFERROR(VLOOKUP(A588,VIX!A:B,2,FALSE),"")</f>
        <v>19.739999999999998</v>
      </c>
      <c r="E588">
        <f>IFERROR(VLOOKUP(A588,OVX!A:B,2,FALSE),"")</f>
        <v>46.56</v>
      </c>
      <c r="F588">
        <f>IFERROR(VLOOKUP(A588,USO!A:B,2,FALSE),"")</f>
        <v>74.319999999999993</v>
      </c>
      <c r="G588">
        <f>IFERROR(VLOOKUP(A588,DXY!A:B,2,FALSE),"")</f>
        <v>105.2</v>
      </c>
      <c r="H588">
        <f>IFERROR(VLOOKUP(A588,'Crude Oil'!A:B,2,FALSE),"")</f>
        <v>94.68</v>
      </c>
    </row>
    <row r="589" spans="1:8" ht="18">
      <c r="A589" s="1">
        <v>44784</v>
      </c>
      <c r="B589" s="9">
        <f>IFERROR(VLOOKUP(A589,'S&amp;P 500'!A:B,2,FALSE),"")</f>
        <v>4207.2700000000004</v>
      </c>
      <c r="C589">
        <v>2.33</v>
      </c>
      <c r="D589">
        <f>IFERROR(VLOOKUP(A589,VIX!A:B,2,FALSE),"")</f>
        <v>20.2</v>
      </c>
      <c r="E589">
        <f>IFERROR(VLOOKUP(A589,OVX!A:B,2,FALSE),"")</f>
        <v>45.37</v>
      </c>
      <c r="F589">
        <f>IFERROR(VLOOKUP(A589,USO!A:B,2,FALSE),"")</f>
        <v>76.28</v>
      </c>
      <c r="G589">
        <f>IFERROR(VLOOKUP(A589,DXY!A:B,2,FALSE),"")</f>
        <v>105.09</v>
      </c>
      <c r="H589">
        <f>IFERROR(VLOOKUP(A589,'Crude Oil'!A:B,2,FALSE),"")</f>
        <v>97.02</v>
      </c>
    </row>
    <row r="590" spans="1:8" ht="18">
      <c r="A590" s="1">
        <v>44785</v>
      </c>
      <c r="B590" s="9">
        <f>IFERROR(VLOOKUP(A590,'S&amp;P 500'!A:B,2,FALSE),"")</f>
        <v>4280.1499999999996</v>
      </c>
      <c r="C590">
        <v>2.33</v>
      </c>
      <c r="D590">
        <f>IFERROR(VLOOKUP(A590,VIX!A:B,2,FALSE),"")</f>
        <v>19.53</v>
      </c>
      <c r="E590">
        <f>IFERROR(VLOOKUP(A590,OVX!A:B,2,FALSE),"")</f>
        <v>44</v>
      </c>
      <c r="F590">
        <f>IFERROR(VLOOKUP(A590,USO!A:B,2,FALSE),"")</f>
        <v>74.98</v>
      </c>
      <c r="G590">
        <f>IFERROR(VLOOKUP(A590,DXY!A:B,2,FALSE),"")</f>
        <v>105.63</v>
      </c>
      <c r="H590">
        <f>IFERROR(VLOOKUP(A590,'Crude Oil'!A:B,2,FALSE),"")</f>
        <v>94.86</v>
      </c>
    </row>
    <row r="591" spans="1:8" ht="18">
      <c r="A591" s="1">
        <v>44786</v>
      </c>
      <c r="B591" s="9" t="str">
        <f>IFERROR(VLOOKUP(A591,'S&amp;P 500'!A:B,2,FALSE),"")</f>
        <v/>
      </c>
      <c r="C591">
        <v>2.33</v>
      </c>
      <c r="D591" t="str">
        <f>IFERROR(VLOOKUP(A591,VIX!A:B,2,FALSE),"")</f>
        <v/>
      </c>
      <c r="E591" t="str">
        <f>IFERROR(VLOOKUP(A591,OVX!A:B,2,FALSE),"")</f>
        <v/>
      </c>
      <c r="F591" t="str">
        <f>IFERROR(VLOOKUP(A591,USO!A:B,2,FALSE),"")</f>
        <v/>
      </c>
      <c r="G591" t="str">
        <f>IFERROR(VLOOKUP(A591,DXY!A:B,2,FALSE),"")</f>
        <v/>
      </c>
      <c r="H591" t="str">
        <f>IFERROR(VLOOKUP(A591,'Crude Oil'!A:B,2,FALSE),"")</f>
        <v/>
      </c>
    </row>
    <row r="592" spans="1:8" ht="18">
      <c r="A592" s="1">
        <v>44787</v>
      </c>
      <c r="B592" s="9" t="str">
        <f>IFERROR(VLOOKUP(A592,'S&amp;P 500'!A:B,2,FALSE),"")</f>
        <v/>
      </c>
      <c r="C592">
        <v>2.33</v>
      </c>
      <c r="D592" t="str">
        <f>IFERROR(VLOOKUP(A592,VIX!A:B,2,FALSE),"")</f>
        <v/>
      </c>
      <c r="E592" t="str">
        <f>IFERROR(VLOOKUP(A592,OVX!A:B,2,FALSE),"")</f>
        <v/>
      </c>
      <c r="F592" t="str">
        <f>IFERROR(VLOOKUP(A592,USO!A:B,2,FALSE),"")</f>
        <v/>
      </c>
      <c r="G592" t="str">
        <f>IFERROR(VLOOKUP(A592,DXY!A:B,2,FALSE),"")</f>
        <v/>
      </c>
      <c r="H592" t="str">
        <f>IFERROR(VLOOKUP(A592,'Crude Oil'!A:B,2,FALSE),"")</f>
        <v/>
      </c>
    </row>
    <row r="593" spans="1:8" ht="18">
      <c r="A593" s="1">
        <v>44788</v>
      </c>
      <c r="B593" s="9">
        <f>IFERROR(VLOOKUP(A593,'S&amp;P 500'!A:B,2,FALSE),"")</f>
        <v>4297.1400000000003</v>
      </c>
      <c r="C593">
        <v>2.33</v>
      </c>
      <c r="D593">
        <f>IFERROR(VLOOKUP(A593,VIX!A:B,2,FALSE),"")</f>
        <v>19.95</v>
      </c>
      <c r="E593">
        <f>IFERROR(VLOOKUP(A593,OVX!A:B,2,FALSE),"")</f>
        <v>46.63</v>
      </c>
      <c r="F593">
        <f>IFERROR(VLOOKUP(A593,USO!A:B,2,FALSE),"")</f>
        <v>72.88</v>
      </c>
      <c r="G593">
        <f>IFERROR(VLOOKUP(A593,DXY!A:B,2,FALSE),"")</f>
        <v>106.55</v>
      </c>
      <c r="H593">
        <f>IFERROR(VLOOKUP(A593,'Crude Oil'!A:B,2,FALSE),"")</f>
        <v>92.24</v>
      </c>
    </row>
    <row r="594" spans="1:8" ht="18">
      <c r="A594" s="1">
        <v>44789</v>
      </c>
      <c r="B594" s="9">
        <f>IFERROR(VLOOKUP(A594,'S&amp;P 500'!A:B,2,FALSE),"")</f>
        <v>4305.2</v>
      </c>
      <c r="C594">
        <v>2.33</v>
      </c>
      <c r="D594">
        <f>IFERROR(VLOOKUP(A594,VIX!A:B,2,FALSE),"")</f>
        <v>19.690000000000001</v>
      </c>
      <c r="E594">
        <f>IFERROR(VLOOKUP(A594,OVX!A:B,2,FALSE),"")</f>
        <v>50.25</v>
      </c>
      <c r="F594">
        <f>IFERROR(VLOOKUP(A594,USO!A:B,2,FALSE),"")</f>
        <v>71.239999999999995</v>
      </c>
      <c r="G594">
        <f>IFERROR(VLOOKUP(A594,DXY!A:B,2,FALSE),"")</f>
        <v>106.5</v>
      </c>
      <c r="H594">
        <f>IFERROR(VLOOKUP(A594,'Crude Oil'!A:B,2,FALSE),"")</f>
        <v>89.23</v>
      </c>
    </row>
    <row r="595" spans="1:8" ht="18">
      <c r="A595" s="1">
        <v>44790</v>
      </c>
      <c r="B595" s="9">
        <f>IFERROR(VLOOKUP(A595,'S&amp;P 500'!A:B,2,FALSE),"")</f>
        <v>4274.04</v>
      </c>
      <c r="C595">
        <v>2.33</v>
      </c>
      <c r="D595">
        <f>IFERROR(VLOOKUP(A595,VIX!A:B,2,FALSE),"")</f>
        <v>19.899999999999999</v>
      </c>
      <c r="E595">
        <f>IFERROR(VLOOKUP(A595,OVX!A:B,2,FALSE),"")</f>
        <v>51.55</v>
      </c>
      <c r="F595">
        <f>IFERROR(VLOOKUP(A595,USO!A:B,2,FALSE),"")</f>
        <v>72.05</v>
      </c>
      <c r="G595">
        <f>IFERROR(VLOOKUP(A595,DXY!A:B,2,FALSE),"")</f>
        <v>106.57</v>
      </c>
      <c r="H595">
        <f>IFERROR(VLOOKUP(A595,'Crude Oil'!A:B,2,FALSE),"")</f>
        <v>90.85</v>
      </c>
    </row>
    <row r="596" spans="1:8" ht="18">
      <c r="A596" s="1">
        <v>44791</v>
      </c>
      <c r="B596" s="9">
        <f>IFERROR(VLOOKUP(A596,'S&amp;P 500'!A:B,2,FALSE),"")</f>
        <v>4283.74</v>
      </c>
      <c r="C596">
        <v>2.33</v>
      </c>
      <c r="D596">
        <f>IFERROR(VLOOKUP(A596,VIX!A:B,2,FALSE),"")</f>
        <v>19.559999999999999</v>
      </c>
      <c r="E596">
        <f>IFERROR(VLOOKUP(A596,OVX!A:B,2,FALSE),"")</f>
        <v>47.41</v>
      </c>
      <c r="F596">
        <f>IFERROR(VLOOKUP(A596,USO!A:B,2,FALSE),"")</f>
        <v>74.209999999999994</v>
      </c>
      <c r="G596">
        <f>IFERROR(VLOOKUP(A596,DXY!A:B,2,FALSE),"")</f>
        <v>107.48</v>
      </c>
      <c r="H596">
        <f>IFERROR(VLOOKUP(A596,'Crude Oil'!A:B,2,FALSE),"")</f>
        <v>93.2</v>
      </c>
    </row>
    <row r="597" spans="1:8" ht="18">
      <c r="A597" s="1">
        <v>44792</v>
      </c>
      <c r="B597" s="9">
        <f>IFERROR(VLOOKUP(A597,'S&amp;P 500'!A:B,2,FALSE),"")</f>
        <v>4228.4799999999996</v>
      </c>
      <c r="C597">
        <v>2.33</v>
      </c>
      <c r="D597">
        <f>IFERROR(VLOOKUP(A597,VIX!A:B,2,FALSE),"")</f>
        <v>20.6</v>
      </c>
      <c r="E597">
        <f>IFERROR(VLOOKUP(A597,OVX!A:B,2,FALSE),"")</f>
        <v>50.34</v>
      </c>
      <c r="F597">
        <f>IFERROR(VLOOKUP(A597,USO!A:B,2,FALSE),"")</f>
        <v>74.06</v>
      </c>
      <c r="G597">
        <f>IFERROR(VLOOKUP(A597,DXY!A:B,2,FALSE),"")</f>
        <v>108.17</v>
      </c>
      <c r="H597">
        <f>IFERROR(VLOOKUP(A597,'Crude Oil'!A:B,2,FALSE),"")</f>
        <v>93.55</v>
      </c>
    </row>
    <row r="598" spans="1:8" ht="18">
      <c r="A598" s="1">
        <v>44793</v>
      </c>
      <c r="B598" s="9" t="str">
        <f>IFERROR(VLOOKUP(A598,'S&amp;P 500'!A:B,2,FALSE),"")</f>
        <v/>
      </c>
      <c r="C598">
        <v>2.33</v>
      </c>
      <c r="D598" t="str">
        <f>IFERROR(VLOOKUP(A598,VIX!A:B,2,FALSE),"")</f>
        <v/>
      </c>
      <c r="E598" t="str">
        <f>IFERROR(VLOOKUP(A598,OVX!A:B,2,FALSE),"")</f>
        <v/>
      </c>
      <c r="F598" t="str">
        <f>IFERROR(VLOOKUP(A598,USO!A:B,2,FALSE),"")</f>
        <v/>
      </c>
      <c r="G598" t="str">
        <f>IFERROR(VLOOKUP(A598,DXY!A:B,2,FALSE),"")</f>
        <v/>
      </c>
      <c r="H598" t="str">
        <f>IFERROR(VLOOKUP(A598,'Crude Oil'!A:B,2,FALSE),"")</f>
        <v/>
      </c>
    </row>
    <row r="599" spans="1:8" ht="18">
      <c r="A599" s="1">
        <v>44794</v>
      </c>
      <c r="B599" s="9" t="str">
        <f>IFERROR(VLOOKUP(A599,'S&amp;P 500'!A:B,2,FALSE),"")</f>
        <v/>
      </c>
      <c r="C599">
        <v>2.33</v>
      </c>
      <c r="D599" t="str">
        <f>IFERROR(VLOOKUP(A599,VIX!A:B,2,FALSE),"")</f>
        <v/>
      </c>
      <c r="E599" t="str">
        <f>IFERROR(VLOOKUP(A599,OVX!A:B,2,FALSE),"")</f>
        <v/>
      </c>
      <c r="F599" t="str">
        <f>IFERROR(VLOOKUP(A599,USO!A:B,2,FALSE),"")</f>
        <v/>
      </c>
      <c r="G599" t="str">
        <f>IFERROR(VLOOKUP(A599,DXY!A:B,2,FALSE),"")</f>
        <v/>
      </c>
      <c r="H599" t="str">
        <f>IFERROR(VLOOKUP(A599,'Crude Oil'!A:B,2,FALSE),"")</f>
        <v/>
      </c>
    </row>
    <row r="600" spans="1:8" ht="18">
      <c r="A600" s="1">
        <v>44795</v>
      </c>
      <c r="B600" s="9">
        <f>IFERROR(VLOOKUP(A600,'S&amp;P 500'!A:B,2,FALSE),"")</f>
        <v>4137.99</v>
      </c>
      <c r="C600">
        <v>2.33</v>
      </c>
      <c r="D600">
        <f>IFERROR(VLOOKUP(A600,VIX!A:B,2,FALSE),"")</f>
        <v>23.8</v>
      </c>
      <c r="E600">
        <f>IFERROR(VLOOKUP(A600,OVX!A:B,2,FALSE),"")</f>
        <v>50.64</v>
      </c>
      <c r="F600">
        <f>IFERROR(VLOOKUP(A600,USO!A:B,2,FALSE),"")</f>
        <v>74.680000000000007</v>
      </c>
      <c r="G600">
        <f>IFERROR(VLOOKUP(A600,DXY!A:B,2,FALSE),"")</f>
        <v>109.05</v>
      </c>
      <c r="H600">
        <f>IFERROR(VLOOKUP(A600,'Crude Oil'!A:B,2,FALSE),"")</f>
        <v>93.42</v>
      </c>
    </row>
    <row r="601" spans="1:8" ht="18">
      <c r="A601" s="1">
        <v>44796</v>
      </c>
      <c r="B601" s="9">
        <f>IFERROR(VLOOKUP(A601,'S&amp;P 500'!A:B,2,FALSE),"")</f>
        <v>4128.7299999999996</v>
      </c>
      <c r="C601">
        <v>2.33</v>
      </c>
      <c r="D601">
        <f>IFERROR(VLOOKUP(A601,VIX!A:B,2,FALSE),"")</f>
        <v>24.11</v>
      </c>
      <c r="E601">
        <f>IFERROR(VLOOKUP(A601,OVX!A:B,2,FALSE),"")</f>
        <v>47.35</v>
      </c>
      <c r="F601">
        <f>IFERROR(VLOOKUP(A601,USO!A:B,2,FALSE),"")</f>
        <v>76.83</v>
      </c>
      <c r="G601">
        <f>IFERROR(VLOOKUP(A601,DXY!A:B,2,FALSE),"")</f>
        <v>108.62</v>
      </c>
      <c r="H601">
        <f>IFERROR(VLOOKUP(A601,'Crude Oil'!A:B,2,FALSE),"")</f>
        <v>96.46</v>
      </c>
    </row>
    <row r="602" spans="1:8" ht="18">
      <c r="A602" s="1">
        <v>44797</v>
      </c>
      <c r="B602" s="9">
        <f>IFERROR(VLOOKUP(A602,'S&amp;P 500'!A:B,2,FALSE),"")</f>
        <v>4140.7700000000004</v>
      </c>
      <c r="C602">
        <v>2.33</v>
      </c>
      <c r="D602">
        <f>IFERROR(VLOOKUP(A602,VIX!A:B,2,FALSE),"")</f>
        <v>22.82</v>
      </c>
      <c r="E602">
        <f>IFERROR(VLOOKUP(A602,OVX!A:B,2,FALSE),"")</f>
        <v>48.33</v>
      </c>
      <c r="F602">
        <f>IFERROR(VLOOKUP(A602,USO!A:B,2,FALSE),"")</f>
        <v>78.040000000000006</v>
      </c>
      <c r="G602">
        <f>IFERROR(VLOOKUP(A602,DXY!A:B,2,FALSE),"")</f>
        <v>108.68</v>
      </c>
      <c r="H602">
        <f>IFERROR(VLOOKUP(A602,'Crude Oil'!A:B,2,FALSE),"")</f>
        <v>95.52</v>
      </c>
    </row>
    <row r="603" spans="1:8" ht="18">
      <c r="A603" s="1">
        <v>44798</v>
      </c>
      <c r="B603" s="9">
        <f>IFERROR(VLOOKUP(A603,'S&amp;P 500'!A:B,2,FALSE),"")</f>
        <v>4199.12</v>
      </c>
      <c r="C603">
        <v>2.33</v>
      </c>
      <c r="D603">
        <f>IFERROR(VLOOKUP(A603,VIX!A:B,2,FALSE),"")</f>
        <v>21.78</v>
      </c>
      <c r="E603">
        <f>IFERROR(VLOOKUP(A603,OVX!A:B,2,FALSE),"")</f>
        <v>48.78</v>
      </c>
      <c r="F603">
        <f>IFERROR(VLOOKUP(A603,USO!A:B,2,FALSE),"")</f>
        <v>76.5</v>
      </c>
      <c r="G603">
        <f>IFERROR(VLOOKUP(A603,DXY!A:B,2,FALSE),"")</f>
        <v>108.47</v>
      </c>
      <c r="H603">
        <f>IFERROR(VLOOKUP(A603,'Crude Oil'!A:B,2,FALSE),"")</f>
        <v>93.33</v>
      </c>
    </row>
    <row r="604" spans="1:8" ht="18">
      <c r="A604" s="1">
        <v>44799</v>
      </c>
      <c r="B604" s="9">
        <f>IFERROR(VLOOKUP(A604,'S&amp;P 500'!A:B,2,FALSE),"")</f>
        <v>4057.66</v>
      </c>
      <c r="C604">
        <v>2.33</v>
      </c>
      <c r="D604">
        <f>IFERROR(VLOOKUP(A604,VIX!A:B,2,FALSE),"")</f>
        <v>25.56</v>
      </c>
      <c r="E604">
        <f>IFERROR(VLOOKUP(A604,OVX!A:B,2,FALSE),"")</f>
        <v>47.08</v>
      </c>
      <c r="F604">
        <f>IFERROR(VLOOKUP(A604,USO!A:B,2,FALSE),"")</f>
        <v>75.849999999999994</v>
      </c>
      <c r="G604">
        <f>IFERROR(VLOOKUP(A604,DXY!A:B,2,FALSE),"")</f>
        <v>108.8</v>
      </c>
      <c r="H604">
        <f>IFERROR(VLOOKUP(A604,'Crude Oil'!A:B,2,FALSE),"")</f>
        <v>93.63</v>
      </c>
    </row>
    <row r="605" spans="1:8" ht="18">
      <c r="A605" s="1">
        <v>44800</v>
      </c>
      <c r="B605" s="9" t="str">
        <f>IFERROR(VLOOKUP(A605,'S&amp;P 500'!A:B,2,FALSE),"")</f>
        <v/>
      </c>
      <c r="C605">
        <v>2.33</v>
      </c>
      <c r="D605" t="str">
        <f>IFERROR(VLOOKUP(A605,VIX!A:B,2,FALSE),"")</f>
        <v/>
      </c>
      <c r="E605" t="str">
        <f>IFERROR(VLOOKUP(A605,OVX!A:B,2,FALSE),"")</f>
        <v/>
      </c>
      <c r="F605" t="str">
        <f>IFERROR(VLOOKUP(A605,USO!A:B,2,FALSE),"")</f>
        <v/>
      </c>
      <c r="G605" t="str">
        <f>IFERROR(VLOOKUP(A605,DXY!A:B,2,FALSE),"")</f>
        <v/>
      </c>
      <c r="H605" t="str">
        <f>IFERROR(VLOOKUP(A605,'Crude Oil'!A:B,2,FALSE),"")</f>
        <v/>
      </c>
    </row>
    <row r="606" spans="1:8" ht="18">
      <c r="A606" s="1">
        <v>44801</v>
      </c>
      <c r="B606" s="9" t="str">
        <f>IFERROR(VLOOKUP(A606,'S&amp;P 500'!A:B,2,FALSE),"")</f>
        <v/>
      </c>
      <c r="C606">
        <v>2.33</v>
      </c>
      <c r="D606" t="str">
        <f>IFERROR(VLOOKUP(A606,VIX!A:B,2,FALSE),"")</f>
        <v/>
      </c>
      <c r="E606" t="str">
        <f>IFERROR(VLOOKUP(A606,OVX!A:B,2,FALSE),"")</f>
        <v/>
      </c>
      <c r="F606" t="str">
        <f>IFERROR(VLOOKUP(A606,USO!A:B,2,FALSE),"")</f>
        <v/>
      </c>
      <c r="G606" t="str">
        <f>IFERROR(VLOOKUP(A606,DXY!A:B,2,FALSE),"")</f>
        <v/>
      </c>
      <c r="H606" t="str">
        <f>IFERROR(VLOOKUP(A606,'Crude Oil'!A:B,2,FALSE),"")</f>
        <v/>
      </c>
    </row>
    <row r="607" spans="1:8" ht="18">
      <c r="A607" s="1">
        <v>44802</v>
      </c>
      <c r="B607" s="9">
        <f>IFERROR(VLOOKUP(A607,'S&amp;P 500'!A:B,2,FALSE),"")</f>
        <v>4030.61</v>
      </c>
      <c r="C607">
        <v>2.33</v>
      </c>
      <c r="D607">
        <f>IFERROR(VLOOKUP(A607,VIX!A:B,2,FALSE),"")</f>
        <v>26.21</v>
      </c>
      <c r="E607">
        <f>IFERROR(VLOOKUP(A607,OVX!A:B,2,FALSE),"")</f>
        <v>47.73</v>
      </c>
      <c r="F607">
        <f>IFERROR(VLOOKUP(A607,USO!A:B,2,FALSE),"")</f>
        <v>78.69</v>
      </c>
      <c r="G607">
        <f>IFERROR(VLOOKUP(A607,DXY!A:B,2,FALSE),"")</f>
        <v>108.83</v>
      </c>
      <c r="H607">
        <f>IFERROR(VLOOKUP(A607,'Crude Oil'!A:B,2,FALSE),"")</f>
        <v>97.4</v>
      </c>
    </row>
    <row r="608" spans="1:8" ht="18">
      <c r="A608" s="1">
        <v>44803</v>
      </c>
      <c r="B608" s="9">
        <f>IFERROR(VLOOKUP(A608,'S&amp;P 500'!A:B,2,FALSE),"")</f>
        <v>3986.16</v>
      </c>
      <c r="C608">
        <v>2.33</v>
      </c>
      <c r="D608">
        <f>IFERROR(VLOOKUP(A608,VIX!A:B,2,FALSE),"")</f>
        <v>26.21</v>
      </c>
      <c r="E608">
        <f>IFERROR(VLOOKUP(A608,OVX!A:B,2,FALSE),"")</f>
        <v>49.74</v>
      </c>
      <c r="F608">
        <f>IFERROR(VLOOKUP(A608,USO!A:B,2,FALSE),"")</f>
        <v>75.47</v>
      </c>
      <c r="G608">
        <f>IFERROR(VLOOKUP(A608,DXY!A:B,2,FALSE),"")</f>
        <v>108.77</v>
      </c>
      <c r="H608">
        <f>IFERROR(VLOOKUP(A608,'Crude Oil'!A:B,2,FALSE),"")</f>
        <v>92.08</v>
      </c>
    </row>
    <row r="609" spans="1:8" ht="18">
      <c r="A609" s="1">
        <v>44804</v>
      </c>
      <c r="B609" s="9">
        <f>IFERROR(VLOOKUP(A609,'S&amp;P 500'!A:B,2,FALSE),"")</f>
        <v>3955</v>
      </c>
      <c r="C609">
        <v>2.33</v>
      </c>
      <c r="D609">
        <f>IFERROR(VLOOKUP(A609,VIX!A:B,2,FALSE),"")</f>
        <v>25.87</v>
      </c>
      <c r="E609">
        <f>IFERROR(VLOOKUP(A609,OVX!A:B,2,FALSE),"")</f>
        <v>52.11</v>
      </c>
      <c r="F609">
        <f>IFERROR(VLOOKUP(A609,USO!A:B,2,FALSE),"")</f>
        <v>73.11</v>
      </c>
      <c r="G609">
        <f>IFERROR(VLOOKUP(A609,DXY!A:B,2,FALSE),"")</f>
        <v>108.7</v>
      </c>
      <c r="H609">
        <f>IFERROR(VLOOKUP(A609,'Crude Oil'!A:B,2,FALSE),"")</f>
        <v>90.09</v>
      </c>
    </row>
    <row r="610" spans="1:8" ht="18">
      <c r="A610" s="1">
        <v>44805</v>
      </c>
      <c r="B610" s="9">
        <f>IFERROR(VLOOKUP(A610,'S&amp;P 500'!A:B,2,FALSE),"")</f>
        <v>3966.85</v>
      </c>
      <c r="C610">
        <v>2.56</v>
      </c>
      <c r="D610">
        <f>IFERROR(VLOOKUP(A610,VIX!A:B,2,FALSE),"")</f>
        <v>25.56</v>
      </c>
      <c r="E610">
        <f>IFERROR(VLOOKUP(A610,OVX!A:B,2,FALSE),"")</f>
        <v>53.9</v>
      </c>
      <c r="F610">
        <f>IFERROR(VLOOKUP(A610,USO!A:B,2,FALSE),"")</f>
        <v>70.95</v>
      </c>
      <c r="G610">
        <f>IFERROR(VLOOKUP(A610,DXY!A:B,2,FALSE),"")</f>
        <v>109.69</v>
      </c>
      <c r="H610">
        <f>IFERROR(VLOOKUP(A610,'Crude Oil'!A:B,2,FALSE),"")</f>
        <v>87.09</v>
      </c>
    </row>
    <row r="611" spans="1:8" ht="18">
      <c r="A611" s="1">
        <v>44806</v>
      </c>
      <c r="B611" s="9">
        <f>IFERROR(VLOOKUP(A611,'S&amp;P 500'!A:B,2,FALSE),"")</f>
        <v>3924.26</v>
      </c>
      <c r="C611">
        <v>2.56</v>
      </c>
      <c r="D611">
        <f>IFERROR(VLOOKUP(A611,VIX!A:B,2,FALSE),"")</f>
        <v>25.47</v>
      </c>
      <c r="E611">
        <f>IFERROR(VLOOKUP(A611,OVX!A:B,2,FALSE),"")</f>
        <v>53.9</v>
      </c>
      <c r="F611">
        <f>IFERROR(VLOOKUP(A611,USO!A:B,2,FALSE),"")</f>
        <v>71.430000000000007</v>
      </c>
      <c r="G611">
        <f>IFERROR(VLOOKUP(A611,DXY!A:B,2,FALSE),"")</f>
        <v>109.53</v>
      </c>
      <c r="H611">
        <f>IFERROR(VLOOKUP(A611,'Crude Oil'!A:B,2,FALSE),"")</f>
        <v>87.29</v>
      </c>
    </row>
    <row r="612" spans="1:8" ht="18">
      <c r="A612" s="1">
        <v>44807</v>
      </c>
      <c r="B612" s="9" t="str">
        <f>IFERROR(VLOOKUP(A612,'S&amp;P 500'!A:B,2,FALSE),"")</f>
        <v/>
      </c>
      <c r="C612">
        <v>2.56</v>
      </c>
      <c r="D612" t="str">
        <f>IFERROR(VLOOKUP(A612,VIX!A:B,2,FALSE),"")</f>
        <v/>
      </c>
      <c r="E612" t="str">
        <f>IFERROR(VLOOKUP(A612,OVX!A:B,2,FALSE),"")</f>
        <v/>
      </c>
      <c r="F612" t="str">
        <f>IFERROR(VLOOKUP(A612,USO!A:B,2,FALSE),"")</f>
        <v/>
      </c>
      <c r="G612" t="str">
        <f>IFERROR(VLOOKUP(A612,DXY!A:B,2,FALSE),"")</f>
        <v/>
      </c>
      <c r="H612" t="str">
        <f>IFERROR(VLOOKUP(A612,'Crude Oil'!A:B,2,FALSE),"")</f>
        <v/>
      </c>
    </row>
    <row r="613" spans="1:8" ht="18">
      <c r="A613" s="1">
        <v>44808</v>
      </c>
      <c r="B613" s="9" t="str">
        <f>IFERROR(VLOOKUP(A613,'S&amp;P 500'!A:B,2,FALSE),"")</f>
        <v/>
      </c>
      <c r="C613">
        <v>2.56</v>
      </c>
      <c r="D613" t="str">
        <f>IFERROR(VLOOKUP(A613,VIX!A:B,2,FALSE),"")</f>
        <v/>
      </c>
      <c r="E613" t="str">
        <f>IFERROR(VLOOKUP(A613,OVX!A:B,2,FALSE),"")</f>
        <v/>
      </c>
      <c r="F613" t="str">
        <f>IFERROR(VLOOKUP(A613,USO!A:B,2,FALSE),"")</f>
        <v/>
      </c>
      <c r="G613" t="str">
        <f>IFERROR(VLOOKUP(A613,DXY!A:B,2,FALSE),"")</f>
        <v/>
      </c>
      <c r="H613" t="str">
        <f>IFERROR(VLOOKUP(A613,'Crude Oil'!A:B,2,FALSE),"")</f>
        <v/>
      </c>
    </row>
    <row r="614" spans="1:8" ht="18">
      <c r="A614" s="1">
        <v>44809</v>
      </c>
      <c r="B614" s="9" t="str">
        <f>IFERROR(VLOOKUP(A614,'S&amp;P 500'!A:B,2,FALSE),"")</f>
        <v/>
      </c>
      <c r="C614">
        <v>2.56</v>
      </c>
      <c r="D614">
        <f>IFERROR(VLOOKUP(A614,VIX!A:B,2,FALSE),"")</f>
        <v>25.99</v>
      </c>
      <c r="E614" t="str">
        <f>IFERROR(VLOOKUP(A614,OVX!A:B,2,FALSE),"")</f>
        <v/>
      </c>
      <c r="F614" t="str">
        <f>IFERROR(VLOOKUP(A614,USO!A:B,2,FALSE),"")</f>
        <v/>
      </c>
      <c r="G614">
        <f>IFERROR(VLOOKUP(A614,DXY!A:B,2,FALSE),"")</f>
        <v>109.83</v>
      </c>
      <c r="H614">
        <f>IFERROR(VLOOKUP(A614,'Crude Oil'!A:B,2,FALSE),"")</f>
        <v>0</v>
      </c>
    </row>
    <row r="615" spans="1:8" ht="18">
      <c r="A615" s="1">
        <v>44810</v>
      </c>
      <c r="B615" s="9">
        <f>IFERROR(VLOOKUP(A615,'S&amp;P 500'!A:B,2,FALSE),"")</f>
        <v>3908.19</v>
      </c>
      <c r="C615">
        <v>2.56</v>
      </c>
      <c r="D615">
        <f>IFERROR(VLOOKUP(A615,VIX!A:B,2,FALSE),"")</f>
        <v>26.91</v>
      </c>
      <c r="E615">
        <f>IFERROR(VLOOKUP(A615,OVX!A:B,2,FALSE),"")</f>
        <v>50</v>
      </c>
      <c r="F615">
        <f>IFERROR(VLOOKUP(A615,USO!A:B,2,FALSE),"")</f>
        <v>71.42</v>
      </c>
      <c r="G615">
        <f>IFERROR(VLOOKUP(A615,DXY!A:B,2,FALSE),"")</f>
        <v>110.21</v>
      </c>
      <c r="H615">
        <f>IFERROR(VLOOKUP(A615,'Crude Oil'!A:B,2,FALSE),"")</f>
        <v>87.35</v>
      </c>
    </row>
    <row r="616" spans="1:8" ht="18">
      <c r="A616" s="1">
        <v>44811</v>
      </c>
      <c r="B616" s="9">
        <f>IFERROR(VLOOKUP(A616,'S&amp;P 500'!A:B,2,FALSE),"")</f>
        <v>3979.87</v>
      </c>
      <c r="C616">
        <v>2.56</v>
      </c>
      <c r="D616">
        <f>IFERROR(VLOOKUP(A616,VIX!A:B,2,FALSE),"")</f>
        <v>24.64</v>
      </c>
      <c r="E616">
        <f>IFERROR(VLOOKUP(A616,OVX!A:B,2,FALSE),"")</f>
        <v>53.32</v>
      </c>
      <c r="F616">
        <f>IFERROR(VLOOKUP(A616,USO!A:B,2,FALSE),"")</f>
        <v>67.62</v>
      </c>
      <c r="G616">
        <f>IFERROR(VLOOKUP(A616,DXY!A:B,2,FALSE),"")</f>
        <v>109.84</v>
      </c>
      <c r="H616">
        <f>IFERROR(VLOOKUP(A616,'Crude Oil'!A:B,2,FALSE),"")</f>
        <v>82.5</v>
      </c>
    </row>
    <row r="617" spans="1:8" ht="18">
      <c r="A617" s="1">
        <v>44812</v>
      </c>
      <c r="B617" s="9">
        <f>IFERROR(VLOOKUP(A617,'S&amp;P 500'!A:B,2,FALSE),"")</f>
        <v>4006.18</v>
      </c>
      <c r="C617">
        <v>2.56</v>
      </c>
      <c r="D617">
        <f>IFERROR(VLOOKUP(A617,VIX!A:B,2,FALSE),"")</f>
        <v>23.61</v>
      </c>
      <c r="E617">
        <f>IFERROR(VLOOKUP(A617,OVX!A:B,2,FALSE),"")</f>
        <v>51.29</v>
      </c>
      <c r="F617">
        <f>IFERROR(VLOOKUP(A617,USO!A:B,2,FALSE),"")</f>
        <v>68.09</v>
      </c>
      <c r="G617">
        <f>IFERROR(VLOOKUP(A617,DXY!A:B,2,FALSE),"")</f>
        <v>109.71</v>
      </c>
      <c r="H617">
        <f>IFERROR(VLOOKUP(A617,'Crude Oil'!A:B,2,FALSE),"")</f>
        <v>84.04</v>
      </c>
    </row>
    <row r="618" spans="1:8" ht="18">
      <c r="A618" s="1">
        <v>44813</v>
      </c>
      <c r="B618" s="9">
        <f>IFERROR(VLOOKUP(A618,'S&amp;P 500'!A:B,2,FALSE),"")</f>
        <v>4067.36</v>
      </c>
      <c r="C618">
        <v>2.56</v>
      </c>
      <c r="D618">
        <f>IFERROR(VLOOKUP(A618,VIX!A:B,2,FALSE),"")</f>
        <v>22.79</v>
      </c>
      <c r="E618">
        <f>IFERROR(VLOOKUP(A618,OVX!A:B,2,FALSE),"")</f>
        <v>48.84</v>
      </c>
      <c r="F618">
        <f>IFERROR(VLOOKUP(A618,USO!A:B,2,FALSE),"")</f>
        <v>71.099999999999994</v>
      </c>
      <c r="G618">
        <f>IFERROR(VLOOKUP(A618,DXY!A:B,2,FALSE),"")</f>
        <v>109</v>
      </c>
      <c r="H618">
        <f>IFERROR(VLOOKUP(A618,'Crude Oil'!A:B,2,FALSE),"")</f>
        <v>87.27</v>
      </c>
    </row>
    <row r="619" spans="1:8" ht="18">
      <c r="A619" s="1">
        <v>44814</v>
      </c>
      <c r="B619" s="9" t="str">
        <f>IFERROR(VLOOKUP(A619,'S&amp;P 500'!A:B,2,FALSE),"")</f>
        <v/>
      </c>
      <c r="C619">
        <v>2.56</v>
      </c>
      <c r="D619" t="str">
        <f>IFERROR(VLOOKUP(A619,VIX!A:B,2,FALSE),"")</f>
        <v/>
      </c>
      <c r="E619" t="str">
        <f>IFERROR(VLOOKUP(A619,OVX!A:B,2,FALSE),"")</f>
        <v/>
      </c>
      <c r="F619" t="str">
        <f>IFERROR(VLOOKUP(A619,USO!A:B,2,FALSE),"")</f>
        <v/>
      </c>
      <c r="G619" t="str">
        <f>IFERROR(VLOOKUP(A619,DXY!A:B,2,FALSE),"")</f>
        <v/>
      </c>
      <c r="H619" t="str">
        <f>IFERROR(VLOOKUP(A619,'Crude Oil'!A:B,2,FALSE),"")</f>
        <v/>
      </c>
    </row>
    <row r="620" spans="1:8" ht="18">
      <c r="A620" s="1">
        <v>44815</v>
      </c>
      <c r="B620" s="9" t="str">
        <f>IFERROR(VLOOKUP(A620,'S&amp;P 500'!A:B,2,FALSE),"")</f>
        <v/>
      </c>
      <c r="C620">
        <v>2.56</v>
      </c>
      <c r="D620" t="str">
        <f>IFERROR(VLOOKUP(A620,VIX!A:B,2,FALSE),"")</f>
        <v/>
      </c>
      <c r="E620" t="str">
        <f>IFERROR(VLOOKUP(A620,OVX!A:B,2,FALSE),"")</f>
        <v/>
      </c>
      <c r="F620" t="str">
        <f>IFERROR(VLOOKUP(A620,USO!A:B,2,FALSE),"")</f>
        <v/>
      </c>
      <c r="G620" t="str">
        <f>IFERROR(VLOOKUP(A620,DXY!A:B,2,FALSE),"")</f>
        <v/>
      </c>
      <c r="H620" t="str">
        <f>IFERROR(VLOOKUP(A620,'Crude Oil'!A:B,2,FALSE),"")</f>
        <v/>
      </c>
    </row>
    <row r="621" spans="1:8" ht="18">
      <c r="A621" s="1">
        <v>44816</v>
      </c>
      <c r="B621" s="9">
        <f>IFERROR(VLOOKUP(A621,'S&amp;P 500'!A:B,2,FALSE),"")</f>
        <v>4110.41</v>
      </c>
      <c r="C621">
        <v>2.56</v>
      </c>
      <c r="D621">
        <f>IFERROR(VLOOKUP(A621,VIX!A:B,2,FALSE),"")</f>
        <v>23.87</v>
      </c>
      <c r="E621">
        <f>IFERROR(VLOOKUP(A621,OVX!A:B,2,FALSE),"")</f>
        <v>44.15</v>
      </c>
      <c r="F621">
        <f>IFERROR(VLOOKUP(A621,USO!A:B,2,FALSE),"")</f>
        <v>72.37</v>
      </c>
      <c r="G621">
        <f>IFERROR(VLOOKUP(A621,DXY!A:B,2,FALSE),"")</f>
        <v>108.33</v>
      </c>
      <c r="H621">
        <f>IFERROR(VLOOKUP(A621,'Crude Oil'!A:B,2,FALSE),"")</f>
        <v>88.18</v>
      </c>
    </row>
    <row r="622" spans="1:8" ht="18">
      <c r="A622" s="1">
        <v>44817</v>
      </c>
      <c r="B622" s="9">
        <f>IFERROR(VLOOKUP(A622,'S&amp;P 500'!A:B,2,FALSE),"")</f>
        <v>3932.69</v>
      </c>
      <c r="C622">
        <v>2.56</v>
      </c>
      <c r="D622">
        <f>IFERROR(VLOOKUP(A622,VIX!A:B,2,FALSE),"")</f>
        <v>27.27</v>
      </c>
      <c r="E622">
        <f>IFERROR(VLOOKUP(A622,OVX!A:B,2,FALSE),"")</f>
        <v>44.81</v>
      </c>
      <c r="F622">
        <f>IFERROR(VLOOKUP(A622,USO!A:B,2,FALSE),"")</f>
        <v>72.010000000000005</v>
      </c>
      <c r="G622">
        <f>IFERROR(VLOOKUP(A622,DXY!A:B,2,FALSE),"")</f>
        <v>109.82</v>
      </c>
      <c r="H622">
        <f>IFERROR(VLOOKUP(A622,'Crude Oil'!A:B,2,FALSE),"")</f>
        <v>87.84</v>
      </c>
    </row>
    <row r="623" spans="1:8" ht="18">
      <c r="A623" s="1">
        <v>44818</v>
      </c>
      <c r="B623" s="9">
        <f>IFERROR(VLOOKUP(A623,'S&amp;P 500'!A:B,2,FALSE),"")</f>
        <v>3946.01</v>
      </c>
      <c r="C623">
        <v>2.56</v>
      </c>
      <c r="D623">
        <f>IFERROR(VLOOKUP(A623,VIX!A:B,2,FALSE),"")</f>
        <v>26.16</v>
      </c>
      <c r="E623">
        <f>IFERROR(VLOOKUP(A623,OVX!A:B,2,FALSE),"")</f>
        <v>45.62</v>
      </c>
      <c r="F623">
        <f>IFERROR(VLOOKUP(A623,USO!A:B,2,FALSE),"")</f>
        <v>72.73</v>
      </c>
      <c r="G623">
        <f>IFERROR(VLOOKUP(A623,DXY!A:B,2,FALSE),"")</f>
        <v>109.66</v>
      </c>
      <c r="H623">
        <f>IFERROR(VLOOKUP(A623,'Crude Oil'!A:B,2,FALSE),"")</f>
        <v>88.88</v>
      </c>
    </row>
    <row r="624" spans="1:8" ht="18">
      <c r="A624" s="1">
        <v>44819</v>
      </c>
      <c r="B624" s="9">
        <f>IFERROR(VLOOKUP(A624,'S&amp;P 500'!A:B,2,FALSE),"")</f>
        <v>3901.35</v>
      </c>
      <c r="C624">
        <v>2.56</v>
      </c>
      <c r="D624">
        <f>IFERROR(VLOOKUP(A624,VIX!A:B,2,FALSE),"")</f>
        <v>26.27</v>
      </c>
      <c r="E624">
        <f>IFERROR(VLOOKUP(A624,OVX!A:B,2,FALSE),"")</f>
        <v>46.63</v>
      </c>
      <c r="F624">
        <f>IFERROR(VLOOKUP(A624,USO!A:B,2,FALSE),"")</f>
        <v>69.760000000000005</v>
      </c>
      <c r="G624">
        <f>IFERROR(VLOOKUP(A624,DXY!A:B,2,FALSE),"")</f>
        <v>109.74</v>
      </c>
      <c r="H624">
        <f>IFERROR(VLOOKUP(A624,'Crude Oil'!A:B,2,FALSE),"")</f>
        <v>85.72</v>
      </c>
    </row>
    <row r="625" spans="1:8" ht="18">
      <c r="A625" s="1">
        <v>44820</v>
      </c>
      <c r="B625" s="9">
        <f>IFERROR(VLOOKUP(A625,'S&amp;P 500'!A:B,2,FALSE),"")</f>
        <v>3873.33</v>
      </c>
      <c r="C625">
        <v>2.56</v>
      </c>
      <c r="D625">
        <f>IFERROR(VLOOKUP(A625,VIX!A:B,2,FALSE),"")</f>
        <v>26.3</v>
      </c>
      <c r="E625">
        <f>IFERROR(VLOOKUP(A625,OVX!A:B,2,FALSE),"")</f>
        <v>47.44</v>
      </c>
      <c r="F625">
        <f>IFERROR(VLOOKUP(A625,USO!A:B,2,FALSE),"")</f>
        <v>69.900000000000006</v>
      </c>
      <c r="G625">
        <f>IFERROR(VLOOKUP(A625,DXY!A:B,2,FALSE),"")</f>
        <v>109.76</v>
      </c>
      <c r="H625">
        <f>IFERROR(VLOOKUP(A625,'Crude Oil'!A:B,2,FALSE),"")</f>
        <v>85.57</v>
      </c>
    </row>
    <row r="626" spans="1:8" ht="18">
      <c r="A626" s="1">
        <v>44821</v>
      </c>
      <c r="B626" s="9" t="str">
        <f>IFERROR(VLOOKUP(A626,'S&amp;P 500'!A:B,2,FALSE),"")</f>
        <v/>
      </c>
      <c r="C626">
        <v>2.56</v>
      </c>
      <c r="D626" t="str">
        <f>IFERROR(VLOOKUP(A626,VIX!A:B,2,FALSE),"")</f>
        <v/>
      </c>
      <c r="E626" t="str">
        <f>IFERROR(VLOOKUP(A626,OVX!A:B,2,FALSE),"")</f>
        <v/>
      </c>
      <c r="F626" t="str">
        <f>IFERROR(VLOOKUP(A626,USO!A:B,2,FALSE),"")</f>
        <v/>
      </c>
      <c r="G626" t="str">
        <f>IFERROR(VLOOKUP(A626,DXY!A:B,2,FALSE),"")</f>
        <v/>
      </c>
      <c r="H626" t="str">
        <f>IFERROR(VLOOKUP(A626,'Crude Oil'!A:B,2,FALSE),"")</f>
        <v/>
      </c>
    </row>
    <row r="627" spans="1:8" ht="18">
      <c r="A627" s="1">
        <v>44822</v>
      </c>
      <c r="B627" s="9" t="str">
        <f>IFERROR(VLOOKUP(A627,'S&amp;P 500'!A:B,2,FALSE),"")</f>
        <v/>
      </c>
      <c r="C627">
        <v>2.56</v>
      </c>
      <c r="D627" t="str">
        <f>IFERROR(VLOOKUP(A627,VIX!A:B,2,FALSE),"")</f>
        <v/>
      </c>
      <c r="E627" t="str">
        <f>IFERROR(VLOOKUP(A627,OVX!A:B,2,FALSE),"")</f>
        <v/>
      </c>
      <c r="F627" t="str">
        <f>IFERROR(VLOOKUP(A627,USO!A:B,2,FALSE),"")</f>
        <v/>
      </c>
      <c r="G627" t="str">
        <f>IFERROR(VLOOKUP(A627,DXY!A:B,2,FALSE),"")</f>
        <v/>
      </c>
      <c r="H627" t="str">
        <f>IFERROR(VLOOKUP(A627,'Crude Oil'!A:B,2,FALSE),"")</f>
        <v/>
      </c>
    </row>
    <row r="628" spans="1:8" ht="18">
      <c r="A628" s="1">
        <v>44823</v>
      </c>
      <c r="B628" s="9">
        <f>IFERROR(VLOOKUP(A628,'S&amp;P 500'!A:B,2,FALSE),"")</f>
        <v>3899.89</v>
      </c>
      <c r="C628">
        <v>2.56</v>
      </c>
      <c r="D628">
        <f>IFERROR(VLOOKUP(A628,VIX!A:B,2,FALSE),"")</f>
        <v>25.76</v>
      </c>
      <c r="E628">
        <f>IFERROR(VLOOKUP(A628,OVX!A:B,2,FALSE),"")</f>
        <v>46.75</v>
      </c>
      <c r="F628">
        <f>IFERROR(VLOOKUP(A628,USO!A:B,2,FALSE),"")</f>
        <v>70.05</v>
      </c>
      <c r="G628">
        <f>IFERROR(VLOOKUP(A628,DXY!A:B,2,FALSE),"")</f>
        <v>109.74</v>
      </c>
      <c r="H628">
        <f>IFERROR(VLOOKUP(A628,'Crude Oil'!A:B,2,FALSE),"")</f>
        <v>86.15</v>
      </c>
    </row>
    <row r="629" spans="1:8" ht="18">
      <c r="A629" s="1">
        <v>44824</v>
      </c>
      <c r="B629" s="9">
        <f>IFERROR(VLOOKUP(A629,'S&amp;P 500'!A:B,2,FALSE),"")</f>
        <v>3855.93</v>
      </c>
      <c r="C629">
        <v>2.56</v>
      </c>
      <c r="D629">
        <f>IFERROR(VLOOKUP(A629,VIX!A:B,2,FALSE),"")</f>
        <v>27.16</v>
      </c>
      <c r="E629">
        <f>IFERROR(VLOOKUP(A629,OVX!A:B,2,FALSE),"")</f>
        <v>48.23</v>
      </c>
      <c r="F629">
        <f>IFERROR(VLOOKUP(A629,USO!A:B,2,FALSE),"")</f>
        <v>69.22</v>
      </c>
      <c r="G629">
        <f>IFERROR(VLOOKUP(A629,DXY!A:B,2,FALSE),"")</f>
        <v>110.21</v>
      </c>
      <c r="H629">
        <f>IFERROR(VLOOKUP(A629,'Crude Oil'!A:B,2,FALSE),"")</f>
        <v>84.69</v>
      </c>
    </row>
    <row r="630" spans="1:8" ht="18">
      <c r="A630" s="1">
        <v>44825</v>
      </c>
      <c r="B630" s="9">
        <f>IFERROR(VLOOKUP(A630,'S&amp;P 500'!A:B,2,FALSE),"")</f>
        <v>3789.93</v>
      </c>
      <c r="C630">
        <v>2.56</v>
      </c>
      <c r="D630">
        <f>IFERROR(VLOOKUP(A630,VIX!A:B,2,FALSE),"")</f>
        <v>27.99</v>
      </c>
      <c r="E630">
        <f>IFERROR(VLOOKUP(A630,OVX!A:B,2,FALSE),"")</f>
        <v>48.65</v>
      </c>
      <c r="F630">
        <f>IFERROR(VLOOKUP(A630,USO!A:B,2,FALSE),"")</f>
        <v>68.680000000000007</v>
      </c>
      <c r="G630">
        <f>IFERROR(VLOOKUP(A630,DXY!A:B,2,FALSE),"")</f>
        <v>110.64</v>
      </c>
      <c r="H630">
        <f>IFERROR(VLOOKUP(A630,'Crude Oil'!A:B,2,FALSE),"")</f>
        <v>83.38</v>
      </c>
    </row>
    <row r="631" spans="1:8" ht="18">
      <c r="A631" s="1">
        <v>44826</v>
      </c>
      <c r="B631" s="9">
        <f>IFERROR(VLOOKUP(A631,'S&amp;P 500'!A:B,2,FALSE),"")</f>
        <v>3757.99</v>
      </c>
      <c r="C631">
        <v>2.56</v>
      </c>
      <c r="D631">
        <f>IFERROR(VLOOKUP(A631,VIX!A:B,2,FALSE),"")</f>
        <v>27.35</v>
      </c>
      <c r="E631">
        <f>IFERROR(VLOOKUP(A631,OVX!A:B,2,FALSE),"")</f>
        <v>47.1</v>
      </c>
      <c r="F631">
        <f>IFERROR(VLOOKUP(A631,USO!A:B,2,FALSE),"")</f>
        <v>68.97</v>
      </c>
      <c r="G631">
        <f>IFERROR(VLOOKUP(A631,DXY!A:B,2,FALSE),"")</f>
        <v>111.35</v>
      </c>
      <c r="H631">
        <f>IFERROR(VLOOKUP(A631,'Crude Oil'!A:B,2,FALSE),"")</f>
        <v>84.02</v>
      </c>
    </row>
    <row r="632" spans="1:8" ht="18">
      <c r="A632" s="1">
        <v>44827</v>
      </c>
      <c r="B632" s="9">
        <f>IFERROR(VLOOKUP(A632,'S&amp;P 500'!A:B,2,FALSE),"")</f>
        <v>3693.23</v>
      </c>
      <c r="C632">
        <v>2.56</v>
      </c>
      <c r="D632">
        <f>IFERROR(VLOOKUP(A632,VIX!A:B,2,FALSE),"")</f>
        <v>29.92</v>
      </c>
      <c r="E632">
        <f>IFERROR(VLOOKUP(A632,OVX!A:B,2,FALSE),"")</f>
        <v>50.82</v>
      </c>
      <c r="F632">
        <f>IFERROR(VLOOKUP(A632,USO!A:B,2,FALSE),"")</f>
        <v>65.319999999999993</v>
      </c>
      <c r="G632">
        <f>IFERROR(VLOOKUP(A632,DXY!A:B,2,FALSE),"")</f>
        <v>113.19</v>
      </c>
      <c r="H632">
        <f>IFERROR(VLOOKUP(A632,'Crude Oil'!A:B,2,FALSE),"")</f>
        <v>79.069999999999993</v>
      </c>
    </row>
    <row r="633" spans="1:8" ht="18">
      <c r="A633" s="1">
        <v>44828</v>
      </c>
      <c r="B633" s="9" t="str">
        <f>IFERROR(VLOOKUP(A633,'S&amp;P 500'!A:B,2,FALSE),"")</f>
        <v/>
      </c>
      <c r="C633">
        <v>2.56</v>
      </c>
      <c r="D633" t="str">
        <f>IFERROR(VLOOKUP(A633,VIX!A:B,2,FALSE),"")</f>
        <v/>
      </c>
      <c r="E633" t="str">
        <f>IFERROR(VLOOKUP(A633,OVX!A:B,2,FALSE),"")</f>
        <v/>
      </c>
      <c r="F633" t="str">
        <f>IFERROR(VLOOKUP(A633,USO!A:B,2,FALSE),"")</f>
        <v/>
      </c>
      <c r="G633" t="str">
        <f>IFERROR(VLOOKUP(A633,DXY!A:B,2,FALSE),"")</f>
        <v/>
      </c>
      <c r="H633" t="str">
        <f>IFERROR(VLOOKUP(A633,'Crude Oil'!A:B,2,FALSE),"")</f>
        <v/>
      </c>
    </row>
    <row r="634" spans="1:8" ht="18">
      <c r="A634" s="1">
        <v>44829</v>
      </c>
      <c r="B634" s="9" t="str">
        <f>IFERROR(VLOOKUP(A634,'S&amp;P 500'!A:B,2,FALSE),"")</f>
        <v/>
      </c>
      <c r="C634">
        <v>2.56</v>
      </c>
      <c r="D634" t="str">
        <f>IFERROR(VLOOKUP(A634,VIX!A:B,2,FALSE),"")</f>
        <v/>
      </c>
      <c r="E634" t="str">
        <f>IFERROR(VLOOKUP(A634,OVX!A:B,2,FALSE),"")</f>
        <v/>
      </c>
      <c r="F634" t="str">
        <f>IFERROR(VLOOKUP(A634,USO!A:B,2,FALSE),"")</f>
        <v/>
      </c>
      <c r="G634" t="str">
        <f>IFERROR(VLOOKUP(A634,DXY!A:B,2,FALSE),"")</f>
        <v/>
      </c>
      <c r="H634" t="str">
        <f>IFERROR(VLOOKUP(A634,'Crude Oil'!A:B,2,FALSE),"")</f>
        <v/>
      </c>
    </row>
    <row r="635" spans="1:8" ht="18">
      <c r="A635" s="1">
        <v>44830</v>
      </c>
      <c r="B635" s="9">
        <f>IFERROR(VLOOKUP(A635,'S&amp;P 500'!A:B,2,FALSE),"")</f>
        <v>3655.04</v>
      </c>
      <c r="C635">
        <v>2.56</v>
      </c>
      <c r="D635">
        <f>IFERROR(VLOOKUP(A635,VIX!A:B,2,FALSE),"")</f>
        <v>32.26</v>
      </c>
      <c r="E635">
        <f>IFERROR(VLOOKUP(A635,OVX!A:B,2,FALSE),"")</f>
        <v>56.68</v>
      </c>
      <c r="F635">
        <f>IFERROR(VLOOKUP(A635,USO!A:B,2,FALSE),"")</f>
        <v>63.2</v>
      </c>
      <c r="G635">
        <f>IFERROR(VLOOKUP(A635,DXY!A:B,2,FALSE),"")</f>
        <v>114.1</v>
      </c>
      <c r="H635">
        <f>IFERROR(VLOOKUP(A635,'Crude Oil'!A:B,2,FALSE),"")</f>
        <v>77.17</v>
      </c>
    </row>
    <row r="636" spans="1:8" ht="18">
      <c r="A636" s="1">
        <v>44831</v>
      </c>
      <c r="B636" s="9">
        <f>IFERROR(VLOOKUP(A636,'S&amp;P 500'!A:B,2,FALSE),"")</f>
        <v>3647.29</v>
      </c>
      <c r="C636">
        <v>2.56</v>
      </c>
      <c r="D636">
        <f>IFERROR(VLOOKUP(A636,VIX!A:B,2,FALSE),"")</f>
        <v>32.6</v>
      </c>
      <c r="E636">
        <f>IFERROR(VLOOKUP(A636,OVX!A:B,2,FALSE),"")</f>
        <v>55.89</v>
      </c>
      <c r="F636">
        <f>IFERROR(VLOOKUP(A636,USO!A:B,2,FALSE),"")</f>
        <v>64.42</v>
      </c>
      <c r="G636">
        <f>IFERROR(VLOOKUP(A636,DXY!A:B,2,FALSE),"")</f>
        <v>114.11</v>
      </c>
      <c r="H636">
        <f>IFERROR(VLOOKUP(A636,'Crude Oil'!A:B,2,FALSE),"")</f>
        <v>78.91</v>
      </c>
    </row>
    <row r="637" spans="1:8" ht="18">
      <c r="A637" s="1">
        <v>44832</v>
      </c>
      <c r="B637" s="9">
        <f>IFERROR(VLOOKUP(A637,'S&amp;P 500'!A:B,2,FALSE),"")</f>
        <v>3719.04</v>
      </c>
      <c r="C637">
        <v>2.56</v>
      </c>
      <c r="D637">
        <f>IFERROR(VLOOKUP(A637,VIX!A:B,2,FALSE),"")</f>
        <v>30.18</v>
      </c>
      <c r="E637">
        <f>IFERROR(VLOOKUP(A637,OVX!A:B,2,FALSE),"")</f>
        <v>55.02</v>
      </c>
      <c r="F637">
        <f>IFERROR(VLOOKUP(A637,USO!A:B,2,FALSE),"")</f>
        <v>67.13</v>
      </c>
      <c r="G637">
        <f>IFERROR(VLOOKUP(A637,DXY!A:B,2,FALSE),"")</f>
        <v>112.6</v>
      </c>
      <c r="H637">
        <f>IFERROR(VLOOKUP(A637,'Crude Oil'!A:B,2,FALSE),"")</f>
        <v>82.61</v>
      </c>
    </row>
    <row r="638" spans="1:8" ht="18">
      <c r="A638" s="1">
        <v>44833</v>
      </c>
      <c r="B638" s="9">
        <f>IFERROR(VLOOKUP(A638,'S&amp;P 500'!A:B,2,FALSE),"")</f>
        <v>3640.47</v>
      </c>
      <c r="C638">
        <v>2.56</v>
      </c>
      <c r="D638">
        <f>IFERROR(VLOOKUP(A638,VIX!A:B,2,FALSE),"")</f>
        <v>31.84</v>
      </c>
      <c r="E638">
        <f>IFERROR(VLOOKUP(A638,OVX!A:B,2,FALSE),"")</f>
        <v>54.41</v>
      </c>
      <c r="F638">
        <f>IFERROR(VLOOKUP(A638,USO!A:B,2,FALSE),"")</f>
        <v>66.77</v>
      </c>
      <c r="G638">
        <f>IFERROR(VLOOKUP(A638,DXY!A:B,2,FALSE),"")</f>
        <v>112.25</v>
      </c>
      <c r="H638">
        <f>IFERROR(VLOOKUP(A638,'Crude Oil'!A:B,2,FALSE),"")</f>
        <v>81.78</v>
      </c>
    </row>
    <row r="639" spans="1:8" ht="18">
      <c r="A639" s="1">
        <v>44834</v>
      </c>
      <c r="B639" s="9">
        <f>IFERROR(VLOOKUP(A639,'S&amp;P 500'!A:B,2,FALSE),"")</f>
        <v>3585.62</v>
      </c>
      <c r="C639">
        <v>2.56</v>
      </c>
      <c r="D639">
        <f>IFERROR(VLOOKUP(A639,VIX!A:B,2,FALSE),"")</f>
        <v>31.62</v>
      </c>
      <c r="E639">
        <f>IFERROR(VLOOKUP(A639,OVX!A:B,2,FALSE),"")</f>
        <v>55.69</v>
      </c>
      <c r="F639">
        <f>IFERROR(VLOOKUP(A639,USO!A:B,2,FALSE),"")</f>
        <v>65.28</v>
      </c>
      <c r="G639">
        <f>IFERROR(VLOOKUP(A639,DXY!A:B,2,FALSE),"")</f>
        <v>112.12</v>
      </c>
      <c r="H639">
        <f>IFERROR(VLOOKUP(A639,'Crude Oil'!A:B,2,FALSE),"")</f>
        <v>79.91</v>
      </c>
    </row>
    <row r="640" spans="1:8" ht="18">
      <c r="A640" s="1">
        <v>44835</v>
      </c>
      <c r="B640" s="9" t="str">
        <f>IFERROR(VLOOKUP(A640,'S&amp;P 500'!A:B,2,FALSE),"")</f>
        <v/>
      </c>
      <c r="C640">
        <v>3.08</v>
      </c>
      <c r="D640" t="str">
        <f>IFERROR(VLOOKUP(A640,VIX!A:B,2,FALSE),"")</f>
        <v/>
      </c>
      <c r="E640" t="str">
        <f>IFERROR(VLOOKUP(A640,OVX!A:B,2,FALSE),"")</f>
        <v/>
      </c>
      <c r="F640" t="str">
        <f>IFERROR(VLOOKUP(A640,USO!A:B,2,FALSE),"")</f>
        <v/>
      </c>
      <c r="G640" t="str">
        <f>IFERROR(VLOOKUP(A640,DXY!A:B,2,FALSE),"")</f>
        <v/>
      </c>
      <c r="H640" t="str">
        <f>IFERROR(VLOOKUP(A640,'Crude Oil'!A:B,2,FALSE),"")</f>
        <v/>
      </c>
    </row>
    <row r="641" spans="1:8" ht="18">
      <c r="A641" s="1">
        <v>44836</v>
      </c>
      <c r="B641" s="9" t="str">
        <f>IFERROR(VLOOKUP(A641,'S&amp;P 500'!A:B,2,FALSE),"")</f>
        <v/>
      </c>
      <c r="C641">
        <v>3.08</v>
      </c>
      <c r="D641" t="str">
        <f>IFERROR(VLOOKUP(A641,VIX!A:B,2,FALSE),"")</f>
        <v/>
      </c>
      <c r="E641" t="str">
        <f>IFERROR(VLOOKUP(A641,OVX!A:B,2,FALSE),"")</f>
        <v/>
      </c>
      <c r="F641" t="str">
        <f>IFERROR(VLOOKUP(A641,USO!A:B,2,FALSE),"")</f>
        <v/>
      </c>
      <c r="G641" t="str">
        <f>IFERROR(VLOOKUP(A641,DXY!A:B,2,FALSE),"")</f>
        <v/>
      </c>
      <c r="H641" t="str">
        <f>IFERROR(VLOOKUP(A641,'Crude Oil'!A:B,2,FALSE),"")</f>
        <v/>
      </c>
    </row>
    <row r="642" spans="1:8" ht="18">
      <c r="A642" s="1">
        <v>44837</v>
      </c>
      <c r="B642" s="9">
        <f>IFERROR(VLOOKUP(A642,'S&amp;P 500'!A:B,2,FALSE),"")</f>
        <v>3678.43</v>
      </c>
      <c r="C642">
        <v>3.08</v>
      </c>
      <c r="D642">
        <f>IFERROR(VLOOKUP(A642,VIX!A:B,2,FALSE),"")</f>
        <v>30.1</v>
      </c>
      <c r="E642">
        <f>IFERROR(VLOOKUP(A642,OVX!A:B,2,FALSE),"")</f>
        <v>56.24</v>
      </c>
      <c r="F642">
        <f>IFERROR(VLOOKUP(A642,USO!A:B,2,FALSE),"")</f>
        <v>67.89</v>
      </c>
      <c r="G642">
        <f>IFERROR(VLOOKUP(A642,DXY!A:B,2,FALSE),"")</f>
        <v>111.75</v>
      </c>
      <c r="H642">
        <f>IFERROR(VLOOKUP(A642,'Crude Oil'!A:B,2,FALSE),"")</f>
        <v>84.05</v>
      </c>
    </row>
    <row r="643" spans="1:8" ht="18">
      <c r="A643" s="1">
        <v>44838</v>
      </c>
      <c r="B643" s="9">
        <f>IFERROR(VLOOKUP(A643,'S&amp;P 500'!A:B,2,FALSE),"")</f>
        <v>3790.93</v>
      </c>
      <c r="C643">
        <v>3.08</v>
      </c>
      <c r="D643">
        <f>IFERROR(VLOOKUP(A643,VIX!A:B,2,FALSE),"")</f>
        <v>29.07</v>
      </c>
      <c r="E643">
        <f>IFERROR(VLOOKUP(A643,OVX!A:B,2,FALSE),"")</f>
        <v>59.51</v>
      </c>
      <c r="F643">
        <f>IFERROR(VLOOKUP(A643,USO!A:B,2,FALSE),"")</f>
        <v>70.28</v>
      </c>
      <c r="G643">
        <f>IFERROR(VLOOKUP(A643,DXY!A:B,2,FALSE),"")</f>
        <v>110.07</v>
      </c>
      <c r="H643">
        <f>IFERROR(VLOOKUP(A643,'Crude Oil'!A:B,2,FALSE),"")</f>
        <v>86.87</v>
      </c>
    </row>
    <row r="644" spans="1:8" ht="18">
      <c r="A644" s="1">
        <v>44839</v>
      </c>
      <c r="B644" s="9">
        <f>IFERROR(VLOOKUP(A644,'S&amp;P 500'!A:B,2,FALSE),"")</f>
        <v>3783.28</v>
      </c>
      <c r="C644">
        <v>3.08</v>
      </c>
      <c r="D644">
        <f>IFERROR(VLOOKUP(A644,VIX!A:B,2,FALSE),"")</f>
        <v>28.55</v>
      </c>
      <c r="E644">
        <f>IFERROR(VLOOKUP(A644,OVX!A:B,2,FALSE),"")</f>
        <v>54.2</v>
      </c>
      <c r="F644">
        <f>IFERROR(VLOOKUP(A644,USO!A:B,2,FALSE),"")</f>
        <v>71.94</v>
      </c>
      <c r="G644">
        <f>IFERROR(VLOOKUP(A644,DXY!A:B,2,FALSE),"")</f>
        <v>111.07</v>
      </c>
      <c r="H644">
        <f>IFERROR(VLOOKUP(A644,'Crude Oil'!A:B,2,FALSE),"")</f>
        <v>88.22</v>
      </c>
    </row>
    <row r="645" spans="1:8" ht="18">
      <c r="A645" s="1">
        <v>44840</v>
      </c>
      <c r="B645" s="9">
        <f>IFERROR(VLOOKUP(A645,'S&amp;P 500'!A:B,2,FALSE),"")</f>
        <v>3744.52</v>
      </c>
      <c r="C645">
        <v>3.08</v>
      </c>
      <c r="D645">
        <f>IFERROR(VLOOKUP(A645,VIX!A:B,2,FALSE),"")</f>
        <v>30.52</v>
      </c>
      <c r="E645">
        <f>IFERROR(VLOOKUP(A645,OVX!A:B,2,FALSE),"")</f>
        <v>53.39</v>
      </c>
      <c r="F645">
        <f>IFERROR(VLOOKUP(A645,USO!A:B,2,FALSE),"")</f>
        <v>72.989999999999995</v>
      </c>
      <c r="G645">
        <f>IFERROR(VLOOKUP(A645,DXY!A:B,2,FALSE),"")</f>
        <v>112.26</v>
      </c>
      <c r="H645">
        <f>IFERROR(VLOOKUP(A645,'Crude Oil'!A:B,2,FALSE),"")</f>
        <v>88.9</v>
      </c>
    </row>
    <row r="646" spans="1:8" ht="18">
      <c r="A646" s="1">
        <v>44841</v>
      </c>
      <c r="B646" s="9">
        <f>IFERROR(VLOOKUP(A646,'S&amp;P 500'!A:B,2,FALSE),"")</f>
        <v>3639.66</v>
      </c>
      <c r="C646">
        <v>3.08</v>
      </c>
      <c r="D646">
        <f>IFERROR(VLOOKUP(A646,VIX!A:B,2,FALSE),"")</f>
        <v>31.36</v>
      </c>
      <c r="E646">
        <f>IFERROR(VLOOKUP(A646,OVX!A:B,2,FALSE),"")</f>
        <v>53.64</v>
      </c>
      <c r="F646">
        <f>IFERROR(VLOOKUP(A646,USO!A:B,2,FALSE),"")</f>
        <v>75.099999999999994</v>
      </c>
      <c r="G646">
        <f>IFERROR(VLOOKUP(A646,DXY!A:B,2,FALSE),"")</f>
        <v>112.79</v>
      </c>
      <c r="H646">
        <f>IFERROR(VLOOKUP(A646,'Crude Oil'!A:B,2,FALSE),"")</f>
        <v>93.07</v>
      </c>
    </row>
    <row r="647" spans="1:8" ht="18">
      <c r="A647" s="1">
        <v>44842</v>
      </c>
      <c r="B647" s="9" t="str">
        <f>IFERROR(VLOOKUP(A647,'S&amp;P 500'!A:B,2,FALSE),"")</f>
        <v/>
      </c>
      <c r="C647">
        <v>3.08</v>
      </c>
      <c r="D647" t="str">
        <f>IFERROR(VLOOKUP(A647,VIX!A:B,2,FALSE),"")</f>
        <v/>
      </c>
      <c r="E647" t="str">
        <f>IFERROR(VLOOKUP(A647,OVX!A:B,2,FALSE),"")</f>
        <v/>
      </c>
      <c r="F647" t="str">
        <f>IFERROR(VLOOKUP(A647,USO!A:B,2,FALSE),"")</f>
        <v/>
      </c>
      <c r="G647" t="str">
        <f>IFERROR(VLOOKUP(A647,DXY!A:B,2,FALSE),"")</f>
        <v/>
      </c>
      <c r="H647" t="str">
        <f>IFERROR(VLOOKUP(A647,'Crude Oil'!A:B,2,FALSE),"")</f>
        <v/>
      </c>
    </row>
    <row r="648" spans="1:8" ht="18">
      <c r="A648" s="1">
        <v>44843</v>
      </c>
      <c r="B648" s="9" t="str">
        <f>IFERROR(VLOOKUP(A648,'S&amp;P 500'!A:B,2,FALSE),"")</f>
        <v/>
      </c>
      <c r="C648">
        <v>3.08</v>
      </c>
      <c r="D648" t="str">
        <f>IFERROR(VLOOKUP(A648,VIX!A:B,2,FALSE),"")</f>
        <v/>
      </c>
      <c r="E648" t="str">
        <f>IFERROR(VLOOKUP(A648,OVX!A:B,2,FALSE),"")</f>
        <v/>
      </c>
      <c r="F648" t="str">
        <f>IFERROR(VLOOKUP(A648,USO!A:B,2,FALSE),"")</f>
        <v/>
      </c>
      <c r="G648" t="str">
        <f>IFERROR(VLOOKUP(A648,DXY!A:B,2,FALSE),"")</f>
        <v/>
      </c>
      <c r="H648" t="str">
        <f>IFERROR(VLOOKUP(A648,'Crude Oil'!A:B,2,FALSE),"")</f>
        <v/>
      </c>
    </row>
    <row r="649" spans="1:8" ht="18">
      <c r="A649" s="1">
        <v>44844</v>
      </c>
      <c r="B649" s="9">
        <f>IFERROR(VLOOKUP(A649,'S&amp;P 500'!A:B,2,FALSE),"")</f>
        <v>3612.39</v>
      </c>
      <c r="C649">
        <v>3.08</v>
      </c>
      <c r="D649">
        <f>IFERROR(VLOOKUP(A649,VIX!A:B,2,FALSE),"")</f>
        <v>32.450000000000003</v>
      </c>
      <c r="E649">
        <f>IFERROR(VLOOKUP(A649,OVX!A:B,2,FALSE),"")</f>
        <v>51.42</v>
      </c>
      <c r="F649">
        <f>IFERROR(VLOOKUP(A649,USO!A:B,2,FALSE),"")</f>
        <v>73.78</v>
      </c>
      <c r="G649">
        <f>IFERROR(VLOOKUP(A649,DXY!A:B,2,FALSE),"")</f>
        <v>113.14</v>
      </c>
      <c r="H649">
        <f>IFERROR(VLOOKUP(A649,'Crude Oil'!A:B,2,FALSE),"")</f>
        <v>91.6</v>
      </c>
    </row>
    <row r="650" spans="1:8" ht="18">
      <c r="A650" s="1">
        <v>44845</v>
      </c>
      <c r="B650" s="9">
        <f>IFERROR(VLOOKUP(A650,'S&amp;P 500'!A:B,2,FALSE),"")</f>
        <v>3588.84</v>
      </c>
      <c r="C650">
        <v>3.08</v>
      </c>
      <c r="D650">
        <f>IFERROR(VLOOKUP(A650,VIX!A:B,2,FALSE),"")</f>
        <v>33.630000000000003</v>
      </c>
      <c r="E650">
        <f>IFERROR(VLOOKUP(A650,OVX!A:B,2,FALSE),"")</f>
        <v>51.92</v>
      </c>
      <c r="F650">
        <f>IFERROR(VLOOKUP(A650,USO!A:B,2,FALSE),"")</f>
        <v>71.75</v>
      </c>
      <c r="G650">
        <f>IFERROR(VLOOKUP(A650,DXY!A:B,2,FALSE),"")</f>
        <v>113.22</v>
      </c>
      <c r="H650">
        <f>IFERROR(VLOOKUP(A650,'Crude Oil'!A:B,2,FALSE),"")</f>
        <v>89.75</v>
      </c>
    </row>
    <row r="651" spans="1:8" ht="18">
      <c r="A651" s="1">
        <v>44846</v>
      </c>
      <c r="B651" s="9">
        <f>IFERROR(VLOOKUP(A651,'S&amp;P 500'!A:B,2,FALSE),"")</f>
        <v>3577.03</v>
      </c>
      <c r="C651">
        <v>3.08</v>
      </c>
      <c r="D651">
        <f>IFERROR(VLOOKUP(A651,VIX!A:B,2,FALSE),"")</f>
        <v>33.57</v>
      </c>
      <c r="E651">
        <f>IFERROR(VLOOKUP(A651,OVX!A:B,2,FALSE),"")</f>
        <v>51.52</v>
      </c>
      <c r="F651">
        <f>IFERROR(VLOOKUP(A651,USO!A:B,2,FALSE),"")</f>
        <v>70.930000000000007</v>
      </c>
      <c r="G651">
        <f>IFERROR(VLOOKUP(A651,DXY!A:B,2,FALSE),"")</f>
        <v>113.32</v>
      </c>
      <c r="H651">
        <f>IFERROR(VLOOKUP(A651,'Crude Oil'!A:B,2,FALSE),"")</f>
        <v>87.83</v>
      </c>
    </row>
    <row r="652" spans="1:8" ht="18">
      <c r="A652" s="1">
        <v>44847</v>
      </c>
      <c r="B652" s="9">
        <f>IFERROR(VLOOKUP(A652,'S&amp;P 500'!A:B,2,FALSE),"")</f>
        <v>3669.91</v>
      </c>
      <c r="C652">
        <v>3.08</v>
      </c>
      <c r="D652">
        <f>IFERROR(VLOOKUP(A652,VIX!A:B,2,FALSE),"")</f>
        <v>31.94</v>
      </c>
      <c r="E652">
        <f>IFERROR(VLOOKUP(A652,OVX!A:B,2,FALSE),"")</f>
        <v>50.52</v>
      </c>
      <c r="F652">
        <f>IFERROR(VLOOKUP(A652,USO!A:B,2,FALSE),"")</f>
        <v>72.52</v>
      </c>
      <c r="G652">
        <f>IFERROR(VLOOKUP(A652,DXY!A:B,2,FALSE),"")</f>
        <v>112.36</v>
      </c>
      <c r="H652">
        <f>IFERROR(VLOOKUP(A652,'Crude Oil'!A:B,2,FALSE),"")</f>
        <v>89.59</v>
      </c>
    </row>
    <row r="653" spans="1:8" ht="18">
      <c r="A653" s="1">
        <v>44848</v>
      </c>
      <c r="B653" s="9">
        <f>IFERROR(VLOOKUP(A653,'S&amp;P 500'!A:B,2,FALSE),"")</f>
        <v>3583.07</v>
      </c>
      <c r="C653">
        <v>3.08</v>
      </c>
      <c r="D653">
        <f>IFERROR(VLOOKUP(A653,VIX!A:B,2,FALSE),"")</f>
        <v>32.020000000000003</v>
      </c>
      <c r="E653">
        <f>IFERROR(VLOOKUP(A653,OVX!A:B,2,FALSE),"")</f>
        <v>50.3</v>
      </c>
      <c r="F653">
        <f>IFERROR(VLOOKUP(A653,USO!A:B,2,FALSE),"")</f>
        <v>70.17</v>
      </c>
      <c r="G653">
        <f>IFERROR(VLOOKUP(A653,DXY!A:B,2,FALSE),"")</f>
        <v>113.31</v>
      </c>
      <c r="H653">
        <f>IFERROR(VLOOKUP(A653,'Crude Oil'!A:B,2,FALSE),"")</f>
        <v>86.1</v>
      </c>
    </row>
    <row r="654" spans="1:8" ht="18">
      <c r="A654" s="1">
        <v>44849</v>
      </c>
      <c r="B654" s="9" t="str">
        <f>IFERROR(VLOOKUP(A654,'S&amp;P 500'!A:B,2,FALSE),"")</f>
        <v/>
      </c>
      <c r="C654">
        <v>3.08</v>
      </c>
      <c r="D654" t="str">
        <f>IFERROR(VLOOKUP(A654,VIX!A:B,2,FALSE),"")</f>
        <v/>
      </c>
      <c r="E654" t="str">
        <f>IFERROR(VLOOKUP(A654,OVX!A:B,2,FALSE),"")</f>
        <v/>
      </c>
      <c r="F654" t="str">
        <f>IFERROR(VLOOKUP(A654,USO!A:B,2,FALSE),"")</f>
        <v/>
      </c>
      <c r="G654" t="str">
        <f>IFERROR(VLOOKUP(A654,DXY!A:B,2,FALSE),"")</f>
        <v/>
      </c>
      <c r="H654" t="str">
        <f>IFERROR(VLOOKUP(A654,'Crude Oil'!A:B,2,FALSE),"")</f>
        <v/>
      </c>
    </row>
    <row r="655" spans="1:8" ht="18">
      <c r="A655" s="1">
        <v>44850</v>
      </c>
      <c r="B655" s="9" t="str">
        <f>IFERROR(VLOOKUP(A655,'S&amp;P 500'!A:B,2,FALSE),"")</f>
        <v/>
      </c>
      <c r="C655">
        <v>3.08</v>
      </c>
      <c r="D655" t="str">
        <f>IFERROR(VLOOKUP(A655,VIX!A:B,2,FALSE),"")</f>
        <v/>
      </c>
      <c r="E655" t="str">
        <f>IFERROR(VLOOKUP(A655,OVX!A:B,2,FALSE),"")</f>
        <v/>
      </c>
      <c r="F655" t="str">
        <f>IFERROR(VLOOKUP(A655,USO!A:B,2,FALSE),"")</f>
        <v/>
      </c>
      <c r="G655" t="str">
        <f>IFERROR(VLOOKUP(A655,DXY!A:B,2,FALSE),"")</f>
        <v/>
      </c>
      <c r="H655" t="str">
        <f>IFERROR(VLOOKUP(A655,'Crude Oil'!A:B,2,FALSE),"")</f>
        <v/>
      </c>
    </row>
    <row r="656" spans="1:8" ht="18">
      <c r="A656" s="1">
        <v>44851</v>
      </c>
      <c r="B656" s="9">
        <f>IFERROR(VLOOKUP(A656,'S&amp;P 500'!A:B,2,FALSE),"")</f>
        <v>3677.95</v>
      </c>
      <c r="C656">
        <v>3.08</v>
      </c>
      <c r="D656">
        <f>IFERROR(VLOOKUP(A656,VIX!A:B,2,FALSE),"")</f>
        <v>31.37</v>
      </c>
      <c r="E656">
        <f>IFERROR(VLOOKUP(A656,OVX!A:B,2,FALSE),"")</f>
        <v>50.27</v>
      </c>
      <c r="F656">
        <f>IFERROR(VLOOKUP(A656,USO!A:B,2,FALSE),"")</f>
        <v>70.13</v>
      </c>
      <c r="G656">
        <f>IFERROR(VLOOKUP(A656,DXY!A:B,2,FALSE),"")</f>
        <v>112.04</v>
      </c>
      <c r="H656">
        <f>IFERROR(VLOOKUP(A656,'Crude Oil'!A:B,2,FALSE),"")</f>
        <v>86</v>
      </c>
    </row>
    <row r="657" spans="1:8" ht="18">
      <c r="A657" s="1">
        <v>44852</v>
      </c>
      <c r="B657" s="9">
        <f>IFERROR(VLOOKUP(A657,'S&amp;P 500'!A:B,2,FALSE),"")</f>
        <v>3719.98</v>
      </c>
      <c r="C657">
        <v>3.08</v>
      </c>
      <c r="D657">
        <f>IFERROR(VLOOKUP(A657,VIX!A:B,2,FALSE),"")</f>
        <v>30.5</v>
      </c>
      <c r="E657">
        <f>IFERROR(VLOOKUP(A657,OVX!A:B,2,FALSE),"")</f>
        <v>49.12</v>
      </c>
      <c r="F657">
        <f>IFERROR(VLOOKUP(A657,USO!A:B,2,FALSE),"")</f>
        <v>68.7</v>
      </c>
      <c r="G657">
        <f>IFERROR(VLOOKUP(A657,DXY!A:B,2,FALSE),"")</f>
        <v>112.13</v>
      </c>
      <c r="H657">
        <f>IFERROR(VLOOKUP(A657,'Crude Oil'!A:B,2,FALSE),"")</f>
        <v>83.29</v>
      </c>
    </row>
    <row r="658" spans="1:8" ht="18">
      <c r="A658" s="1">
        <v>44853</v>
      </c>
      <c r="B658" s="9">
        <f>IFERROR(VLOOKUP(A658,'S&amp;P 500'!A:B,2,FALSE),"")</f>
        <v>3695.16</v>
      </c>
      <c r="C658">
        <v>3.08</v>
      </c>
      <c r="D658">
        <f>IFERROR(VLOOKUP(A658,VIX!A:B,2,FALSE),"")</f>
        <v>30.76</v>
      </c>
      <c r="E658">
        <f>IFERROR(VLOOKUP(A658,OVX!A:B,2,FALSE),"")</f>
        <v>47.78</v>
      </c>
      <c r="F658">
        <f>IFERROR(VLOOKUP(A658,USO!A:B,2,FALSE),"")</f>
        <v>70.040000000000006</v>
      </c>
      <c r="G658">
        <f>IFERROR(VLOOKUP(A658,DXY!A:B,2,FALSE),"")</f>
        <v>112.98</v>
      </c>
      <c r="H658">
        <f>IFERROR(VLOOKUP(A658,'Crude Oil'!A:B,2,FALSE),"")</f>
        <v>86</v>
      </c>
    </row>
    <row r="659" spans="1:8" ht="18">
      <c r="A659" s="1">
        <v>44854</v>
      </c>
      <c r="B659" s="9">
        <f>IFERROR(VLOOKUP(A659,'S&amp;P 500'!A:B,2,FALSE),"")</f>
        <v>3665.78</v>
      </c>
      <c r="C659">
        <v>3.08</v>
      </c>
      <c r="D659">
        <f>IFERROR(VLOOKUP(A659,VIX!A:B,2,FALSE),"")</f>
        <v>29.98</v>
      </c>
      <c r="E659">
        <f>IFERROR(VLOOKUP(A659,OVX!A:B,2,FALSE),"")</f>
        <v>47.98</v>
      </c>
      <c r="F659">
        <f>IFERROR(VLOOKUP(A659,USO!A:B,2,FALSE),"")</f>
        <v>70.180000000000007</v>
      </c>
      <c r="G659">
        <f>IFERROR(VLOOKUP(A659,DXY!A:B,2,FALSE),"")</f>
        <v>112.88</v>
      </c>
      <c r="H659">
        <f>IFERROR(VLOOKUP(A659,'Crude Oil'!A:B,2,FALSE),"")</f>
        <v>86.02</v>
      </c>
    </row>
    <row r="660" spans="1:8" ht="18">
      <c r="A660" s="1">
        <v>44855</v>
      </c>
      <c r="B660" s="9">
        <f>IFERROR(VLOOKUP(A660,'S&amp;P 500'!A:B,2,FALSE),"")</f>
        <v>3752.75</v>
      </c>
      <c r="C660">
        <v>3.08</v>
      </c>
      <c r="D660">
        <f>IFERROR(VLOOKUP(A660,VIX!A:B,2,FALSE),"")</f>
        <v>29.69</v>
      </c>
      <c r="E660">
        <f>IFERROR(VLOOKUP(A660,OVX!A:B,2,FALSE),"")</f>
        <v>47.19</v>
      </c>
      <c r="F660">
        <f>IFERROR(VLOOKUP(A660,USO!A:B,2,FALSE),"")</f>
        <v>70.569999999999993</v>
      </c>
      <c r="G660">
        <f>IFERROR(VLOOKUP(A660,DXY!A:B,2,FALSE),"")</f>
        <v>112.01</v>
      </c>
      <c r="H660">
        <f>IFERROR(VLOOKUP(A660,'Crude Oil'!A:B,2,FALSE),"")</f>
        <v>85.47</v>
      </c>
    </row>
    <row r="661" spans="1:8" ht="18">
      <c r="A661" s="1">
        <v>44856</v>
      </c>
      <c r="B661" s="9" t="str">
        <f>IFERROR(VLOOKUP(A661,'S&amp;P 500'!A:B,2,FALSE),"")</f>
        <v/>
      </c>
      <c r="C661">
        <v>3.08</v>
      </c>
      <c r="D661" t="str">
        <f>IFERROR(VLOOKUP(A661,VIX!A:B,2,FALSE),"")</f>
        <v/>
      </c>
      <c r="E661" t="str">
        <f>IFERROR(VLOOKUP(A661,OVX!A:B,2,FALSE),"")</f>
        <v/>
      </c>
      <c r="F661" t="str">
        <f>IFERROR(VLOOKUP(A661,USO!A:B,2,FALSE),"")</f>
        <v/>
      </c>
      <c r="G661" t="str">
        <f>IFERROR(VLOOKUP(A661,DXY!A:B,2,FALSE),"")</f>
        <v/>
      </c>
      <c r="H661" t="str">
        <f>IFERROR(VLOOKUP(A661,'Crude Oil'!A:B,2,FALSE),"")</f>
        <v/>
      </c>
    </row>
    <row r="662" spans="1:8" ht="18">
      <c r="A662" s="1">
        <v>44857</v>
      </c>
      <c r="B662" s="9" t="str">
        <f>IFERROR(VLOOKUP(A662,'S&amp;P 500'!A:B,2,FALSE),"")</f>
        <v/>
      </c>
      <c r="C662">
        <v>3.08</v>
      </c>
      <c r="D662" t="str">
        <f>IFERROR(VLOOKUP(A662,VIX!A:B,2,FALSE),"")</f>
        <v/>
      </c>
      <c r="E662" t="str">
        <f>IFERROR(VLOOKUP(A662,OVX!A:B,2,FALSE),"")</f>
        <v/>
      </c>
      <c r="F662" t="str">
        <f>IFERROR(VLOOKUP(A662,USO!A:B,2,FALSE),"")</f>
        <v/>
      </c>
      <c r="G662" t="str">
        <f>IFERROR(VLOOKUP(A662,DXY!A:B,2,FALSE),"")</f>
        <v/>
      </c>
      <c r="H662" t="str">
        <f>IFERROR(VLOOKUP(A662,'Crude Oil'!A:B,2,FALSE),"")</f>
        <v/>
      </c>
    </row>
    <row r="663" spans="1:8" ht="18">
      <c r="A663" s="1">
        <v>44858</v>
      </c>
      <c r="B663" s="9">
        <f>IFERROR(VLOOKUP(A663,'S&amp;P 500'!A:B,2,FALSE),"")</f>
        <v>3797.34</v>
      </c>
      <c r="C663">
        <v>3.08</v>
      </c>
      <c r="D663">
        <f>IFERROR(VLOOKUP(A663,VIX!A:B,2,FALSE),"")</f>
        <v>29.85</v>
      </c>
      <c r="E663">
        <f>IFERROR(VLOOKUP(A663,OVX!A:B,2,FALSE),"")</f>
        <v>47.78</v>
      </c>
      <c r="F663">
        <f>IFERROR(VLOOKUP(A663,USO!A:B,2,FALSE),"")</f>
        <v>70.38</v>
      </c>
      <c r="G663">
        <f>IFERROR(VLOOKUP(A663,DXY!A:B,2,FALSE),"")</f>
        <v>111.99</v>
      </c>
      <c r="H663">
        <f>IFERROR(VLOOKUP(A663,'Crude Oil'!A:B,2,FALSE),"")</f>
        <v>86.12</v>
      </c>
    </row>
    <row r="664" spans="1:8" ht="18">
      <c r="A664" s="1">
        <v>44859</v>
      </c>
      <c r="B664" s="9">
        <f>IFERROR(VLOOKUP(A664,'S&amp;P 500'!A:B,2,FALSE),"")</f>
        <v>3859.11</v>
      </c>
      <c r="C664">
        <v>3.08</v>
      </c>
      <c r="D664">
        <f>IFERROR(VLOOKUP(A664,VIX!A:B,2,FALSE),"")</f>
        <v>28.46</v>
      </c>
      <c r="E664">
        <f>IFERROR(VLOOKUP(A664,OVX!A:B,2,FALSE),"")</f>
        <v>47.3</v>
      </c>
      <c r="F664">
        <f>IFERROR(VLOOKUP(A664,USO!A:B,2,FALSE),"")</f>
        <v>70.61</v>
      </c>
      <c r="G664">
        <f>IFERROR(VLOOKUP(A664,DXY!A:B,2,FALSE),"")</f>
        <v>110.95</v>
      </c>
      <c r="H664">
        <f>IFERROR(VLOOKUP(A664,'Crude Oil'!A:B,2,FALSE),"")</f>
        <v>86.93</v>
      </c>
    </row>
    <row r="665" spans="1:8" ht="18">
      <c r="A665" s="1">
        <v>44860</v>
      </c>
      <c r="B665" s="9">
        <f>IFERROR(VLOOKUP(A665,'S&amp;P 500'!A:B,2,FALSE),"")</f>
        <v>3830.6</v>
      </c>
      <c r="C665">
        <v>3.08</v>
      </c>
      <c r="D665">
        <f>IFERROR(VLOOKUP(A665,VIX!A:B,2,FALSE),"")</f>
        <v>27.28</v>
      </c>
      <c r="E665">
        <f>IFERROR(VLOOKUP(A665,OVX!A:B,2,FALSE),"")</f>
        <v>48.58</v>
      </c>
      <c r="F665">
        <f>IFERROR(VLOOKUP(A665,USO!A:B,2,FALSE),"")</f>
        <v>72.97</v>
      </c>
      <c r="G665">
        <f>IFERROR(VLOOKUP(A665,DXY!A:B,2,FALSE),"")</f>
        <v>109.7</v>
      </c>
      <c r="H665">
        <f>IFERROR(VLOOKUP(A665,'Crude Oil'!A:B,2,FALSE),"")</f>
        <v>89.39</v>
      </c>
    </row>
    <row r="666" spans="1:8" ht="18">
      <c r="A666" s="1">
        <v>44861</v>
      </c>
      <c r="B666" s="9">
        <f>IFERROR(VLOOKUP(A666,'S&amp;P 500'!A:B,2,FALSE),"")</f>
        <v>3807.3</v>
      </c>
      <c r="C666">
        <v>3.08</v>
      </c>
      <c r="D666">
        <f>IFERROR(VLOOKUP(A666,VIX!A:B,2,FALSE),"")</f>
        <v>27.39</v>
      </c>
      <c r="E666">
        <f>IFERROR(VLOOKUP(A666,OVX!A:B,2,FALSE),"")</f>
        <v>49.02</v>
      </c>
      <c r="F666">
        <f>IFERROR(VLOOKUP(A666,USO!A:B,2,FALSE),"")</f>
        <v>73.62</v>
      </c>
      <c r="G666">
        <f>IFERROR(VLOOKUP(A666,DXY!A:B,2,FALSE),"")</f>
        <v>110.59</v>
      </c>
      <c r="H666">
        <f>IFERROR(VLOOKUP(A666,'Crude Oil'!A:B,2,FALSE),"")</f>
        <v>89.06</v>
      </c>
    </row>
    <row r="667" spans="1:8" ht="18">
      <c r="A667" s="1">
        <v>44862</v>
      </c>
      <c r="B667" s="9">
        <f>IFERROR(VLOOKUP(A667,'S&amp;P 500'!A:B,2,FALSE),"")</f>
        <v>3901.06</v>
      </c>
      <c r="C667">
        <v>3.08</v>
      </c>
      <c r="D667">
        <f>IFERROR(VLOOKUP(A667,VIX!A:B,2,FALSE),"")</f>
        <v>25.75</v>
      </c>
      <c r="E667">
        <f>IFERROR(VLOOKUP(A667,OVX!A:B,2,FALSE),"")</f>
        <v>47.81</v>
      </c>
      <c r="F667">
        <f>IFERROR(VLOOKUP(A667,USO!A:B,2,FALSE),"")</f>
        <v>72.819999999999993</v>
      </c>
      <c r="G667">
        <f>IFERROR(VLOOKUP(A667,DXY!A:B,2,FALSE),"")</f>
        <v>110.75</v>
      </c>
      <c r="H667">
        <f>IFERROR(VLOOKUP(A667,'Crude Oil'!A:B,2,FALSE),"")</f>
        <v>87.85</v>
      </c>
    </row>
    <row r="668" spans="1:8" ht="18">
      <c r="A668" s="1">
        <v>44863</v>
      </c>
      <c r="B668" s="9" t="str">
        <f>IFERROR(VLOOKUP(A668,'S&amp;P 500'!A:B,2,FALSE),"")</f>
        <v/>
      </c>
      <c r="C668">
        <v>3.08</v>
      </c>
      <c r="D668" t="str">
        <f>IFERROR(VLOOKUP(A668,VIX!A:B,2,FALSE),"")</f>
        <v/>
      </c>
      <c r="E668" t="str">
        <f>IFERROR(VLOOKUP(A668,OVX!A:B,2,FALSE),"")</f>
        <v/>
      </c>
      <c r="F668" t="str">
        <f>IFERROR(VLOOKUP(A668,USO!A:B,2,FALSE),"")</f>
        <v/>
      </c>
      <c r="G668" t="str">
        <f>IFERROR(VLOOKUP(A668,DXY!A:B,2,FALSE),"")</f>
        <v/>
      </c>
      <c r="H668" t="str">
        <f>IFERROR(VLOOKUP(A668,'Crude Oil'!A:B,2,FALSE),"")</f>
        <v/>
      </c>
    </row>
    <row r="669" spans="1:8" ht="18">
      <c r="A669" s="1">
        <v>44864</v>
      </c>
      <c r="B669" s="9" t="str">
        <f>IFERROR(VLOOKUP(A669,'S&amp;P 500'!A:B,2,FALSE),"")</f>
        <v/>
      </c>
      <c r="C669">
        <v>3.08</v>
      </c>
      <c r="D669" t="str">
        <f>IFERROR(VLOOKUP(A669,VIX!A:B,2,FALSE),"")</f>
        <v/>
      </c>
      <c r="E669" t="str">
        <f>IFERROR(VLOOKUP(A669,OVX!A:B,2,FALSE),"")</f>
        <v/>
      </c>
      <c r="F669" t="str">
        <f>IFERROR(VLOOKUP(A669,USO!A:B,2,FALSE),"")</f>
        <v/>
      </c>
      <c r="G669" t="str">
        <f>IFERROR(VLOOKUP(A669,DXY!A:B,2,FALSE),"")</f>
        <v/>
      </c>
      <c r="H669" t="str">
        <f>IFERROR(VLOOKUP(A669,'Crude Oil'!A:B,2,FALSE),"")</f>
        <v/>
      </c>
    </row>
    <row r="670" spans="1:8" ht="18">
      <c r="A670" s="1">
        <v>44865</v>
      </c>
      <c r="B670" s="9">
        <f>IFERROR(VLOOKUP(A670,'S&amp;P 500'!A:B,2,FALSE),"")</f>
        <v>3871.98</v>
      </c>
      <c r="C670">
        <v>3.08</v>
      </c>
      <c r="D670">
        <f>IFERROR(VLOOKUP(A670,VIX!A:B,2,FALSE),"")</f>
        <v>25.88</v>
      </c>
      <c r="E670">
        <f>IFERROR(VLOOKUP(A670,OVX!A:B,2,FALSE),"")</f>
        <v>47.41</v>
      </c>
      <c r="F670">
        <f>IFERROR(VLOOKUP(A670,USO!A:B,2,FALSE),"")</f>
        <v>71.53</v>
      </c>
      <c r="G670">
        <f>IFERROR(VLOOKUP(A670,DXY!A:B,2,FALSE),"")</f>
        <v>111.53</v>
      </c>
      <c r="H670">
        <f>IFERROR(VLOOKUP(A670,'Crude Oil'!A:B,2,FALSE),"")</f>
        <v>86.54</v>
      </c>
    </row>
    <row r="671" spans="1:8" ht="18">
      <c r="A671" s="1">
        <v>44866</v>
      </c>
      <c r="B671" s="9">
        <f>IFERROR(VLOOKUP(A671,'S&amp;P 500'!A:B,2,FALSE),"")</f>
        <v>3856.1</v>
      </c>
      <c r="C671">
        <v>3.78</v>
      </c>
      <c r="D671">
        <f>IFERROR(VLOOKUP(A671,VIX!A:B,2,FALSE),"")</f>
        <v>25.81</v>
      </c>
      <c r="E671">
        <f>IFERROR(VLOOKUP(A671,OVX!A:B,2,FALSE),"")</f>
        <v>47.04</v>
      </c>
      <c r="F671">
        <f>IFERROR(VLOOKUP(A671,USO!A:B,2,FALSE),"")</f>
        <v>73.12</v>
      </c>
      <c r="G671">
        <f>IFERROR(VLOOKUP(A671,DXY!A:B,2,FALSE),"")</f>
        <v>111.48</v>
      </c>
      <c r="H671">
        <f>IFERROR(VLOOKUP(A671,'Crude Oil'!A:B,2,FALSE),"")</f>
        <v>88.36</v>
      </c>
    </row>
    <row r="672" spans="1:8" ht="18">
      <c r="A672" s="1">
        <v>44867</v>
      </c>
      <c r="B672" s="9">
        <f>IFERROR(VLOOKUP(A672,'S&amp;P 500'!A:B,2,FALSE),"")</f>
        <v>3759.69</v>
      </c>
      <c r="C672">
        <v>3.78</v>
      </c>
      <c r="D672">
        <f>IFERROR(VLOOKUP(A672,VIX!A:B,2,FALSE),"")</f>
        <v>25.86</v>
      </c>
      <c r="E672">
        <f>IFERROR(VLOOKUP(A672,OVX!A:B,2,FALSE),"")</f>
        <v>47.75</v>
      </c>
      <c r="F672">
        <f>IFERROR(VLOOKUP(A672,USO!A:B,2,FALSE),"")</f>
        <v>74.08</v>
      </c>
      <c r="G672">
        <f>IFERROR(VLOOKUP(A672,DXY!A:B,2,FALSE),"")</f>
        <v>111.35</v>
      </c>
      <c r="H672">
        <f>IFERROR(VLOOKUP(A672,'Crude Oil'!A:B,2,FALSE),"")</f>
        <v>90.06</v>
      </c>
    </row>
    <row r="673" spans="1:8" ht="18">
      <c r="A673" s="1">
        <v>44868</v>
      </c>
      <c r="B673" s="9">
        <f>IFERROR(VLOOKUP(A673,'S&amp;P 500'!A:B,2,FALSE),"")</f>
        <v>3719.89</v>
      </c>
      <c r="C673">
        <v>3.78</v>
      </c>
      <c r="D673">
        <f>IFERROR(VLOOKUP(A673,VIX!A:B,2,FALSE),"")</f>
        <v>25.3</v>
      </c>
      <c r="E673">
        <f>IFERROR(VLOOKUP(A673,OVX!A:B,2,FALSE),"")</f>
        <v>46.47</v>
      </c>
      <c r="F673">
        <f>IFERROR(VLOOKUP(A673,USO!A:B,2,FALSE),"")</f>
        <v>73.290000000000006</v>
      </c>
      <c r="G673">
        <f>IFERROR(VLOOKUP(A673,DXY!A:B,2,FALSE),"")</f>
        <v>112.93</v>
      </c>
      <c r="H673">
        <f>IFERROR(VLOOKUP(A673,'Crude Oil'!A:B,2,FALSE),"")</f>
        <v>88.14</v>
      </c>
    </row>
    <row r="674" spans="1:8" ht="18">
      <c r="A674" s="1">
        <v>44869</v>
      </c>
      <c r="B674" s="9">
        <f>IFERROR(VLOOKUP(A674,'S&amp;P 500'!A:B,2,FALSE),"")</f>
        <v>3770.55</v>
      </c>
      <c r="C674">
        <v>3.78</v>
      </c>
      <c r="D674">
        <f>IFERROR(VLOOKUP(A674,VIX!A:B,2,FALSE),"")</f>
        <v>24.55</v>
      </c>
      <c r="E674">
        <f>IFERROR(VLOOKUP(A674,OVX!A:B,2,FALSE),"")</f>
        <v>47.5</v>
      </c>
      <c r="F674">
        <f>IFERROR(VLOOKUP(A674,USO!A:B,2,FALSE),"")</f>
        <v>76.819999999999993</v>
      </c>
      <c r="G674">
        <f>IFERROR(VLOOKUP(A674,DXY!A:B,2,FALSE),"")</f>
        <v>110.88</v>
      </c>
      <c r="H674">
        <f>IFERROR(VLOOKUP(A674,'Crude Oil'!A:B,2,FALSE),"")</f>
        <v>92.58</v>
      </c>
    </row>
    <row r="675" spans="1:8" ht="18">
      <c r="A675" s="1">
        <v>44870</v>
      </c>
      <c r="B675" s="9" t="str">
        <f>IFERROR(VLOOKUP(A675,'S&amp;P 500'!A:B,2,FALSE),"")</f>
        <v/>
      </c>
      <c r="C675">
        <v>3.78</v>
      </c>
      <c r="D675" t="str">
        <f>IFERROR(VLOOKUP(A675,VIX!A:B,2,FALSE),"")</f>
        <v/>
      </c>
      <c r="E675" t="str">
        <f>IFERROR(VLOOKUP(A675,OVX!A:B,2,FALSE),"")</f>
        <v/>
      </c>
      <c r="F675" t="str">
        <f>IFERROR(VLOOKUP(A675,USO!A:B,2,FALSE),"")</f>
        <v/>
      </c>
      <c r="G675" t="str">
        <f>IFERROR(VLOOKUP(A675,DXY!A:B,2,FALSE),"")</f>
        <v/>
      </c>
      <c r="H675" t="str">
        <f>IFERROR(VLOOKUP(A675,'Crude Oil'!A:B,2,FALSE),"")</f>
        <v/>
      </c>
    </row>
    <row r="676" spans="1:8" ht="18">
      <c r="A676" s="1">
        <v>44871</v>
      </c>
      <c r="B676" s="9" t="str">
        <f>IFERROR(VLOOKUP(A676,'S&amp;P 500'!A:B,2,FALSE),"")</f>
        <v/>
      </c>
      <c r="C676">
        <v>3.78</v>
      </c>
      <c r="D676" t="str">
        <f>IFERROR(VLOOKUP(A676,VIX!A:B,2,FALSE),"")</f>
        <v/>
      </c>
      <c r="E676" t="str">
        <f>IFERROR(VLOOKUP(A676,OVX!A:B,2,FALSE),"")</f>
        <v/>
      </c>
      <c r="F676" t="str">
        <f>IFERROR(VLOOKUP(A676,USO!A:B,2,FALSE),"")</f>
        <v/>
      </c>
      <c r="G676" t="str">
        <f>IFERROR(VLOOKUP(A676,DXY!A:B,2,FALSE),"")</f>
        <v/>
      </c>
      <c r="H676" t="str">
        <f>IFERROR(VLOOKUP(A676,'Crude Oil'!A:B,2,FALSE),"")</f>
        <v/>
      </c>
    </row>
    <row r="677" spans="1:8" ht="18">
      <c r="A677" s="1">
        <v>44872</v>
      </c>
      <c r="B677" s="9">
        <f>IFERROR(VLOOKUP(A677,'S&amp;P 500'!A:B,2,FALSE),"")</f>
        <v>3806.8</v>
      </c>
      <c r="C677">
        <v>3.78</v>
      </c>
      <c r="D677">
        <f>IFERROR(VLOOKUP(A677,VIX!A:B,2,FALSE),"")</f>
        <v>24.35</v>
      </c>
      <c r="E677">
        <f>IFERROR(VLOOKUP(A677,OVX!A:B,2,FALSE),"")</f>
        <v>45.11</v>
      </c>
      <c r="F677">
        <f>IFERROR(VLOOKUP(A677,USO!A:B,2,FALSE),"")</f>
        <v>76.56</v>
      </c>
      <c r="G677">
        <f>IFERROR(VLOOKUP(A677,DXY!A:B,2,FALSE),"")</f>
        <v>110.12</v>
      </c>
      <c r="H677">
        <f>IFERROR(VLOOKUP(A677,'Crude Oil'!A:B,2,FALSE),"")</f>
        <v>91.8</v>
      </c>
    </row>
    <row r="678" spans="1:8" ht="18">
      <c r="A678" s="1">
        <v>44873</v>
      </c>
      <c r="B678" s="9">
        <f>IFERROR(VLOOKUP(A678,'S&amp;P 500'!A:B,2,FALSE),"")</f>
        <v>3828.11</v>
      </c>
      <c r="C678">
        <v>3.78</v>
      </c>
      <c r="D678">
        <f>IFERROR(VLOOKUP(A678,VIX!A:B,2,FALSE),"")</f>
        <v>25.54</v>
      </c>
      <c r="E678">
        <f>IFERROR(VLOOKUP(A678,OVX!A:B,2,FALSE),"")</f>
        <v>45.04</v>
      </c>
      <c r="F678">
        <f>IFERROR(VLOOKUP(A678,USO!A:B,2,FALSE),"")</f>
        <v>74.47</v>
      </c>
      <c r="G678">
        <f>IFERROR(VLOOKUP(A678,DXY!A:B,2,FALSE),"")</f>
        <v>109.64</v>
      </c>
      <c r="H678">
        <f>IFERROR(VLOOKUP(A678,'Crude Oil'!A:B,2,FALSE),"")</f>
        <v>88.8</v>
      </c>
    </row>
    <row r="679" spans="1:8" ht="18">
      <c r="A679" s="1">
        <v>44874</v>
      </c>
      <c r="B679" s="9">
        <f>IFERROR(VLOOKUP(A679,'S&amp;P 500'!A:B,2,FALSE),"")</f>
        <v>3748.57</v>
      </c>
      <c r="C679">
        <v>3.78</v>
      </c>
      <c r="D679">
        <f>IFERROR(VLOOKUP(A679,VIX!A:B,2,FALSE),"")</f>
        <v>26.09</v>
      </c>
      <c r="E679">
        <f>IFERROR(VLOOKUP(A679,OVX!A:B,2,FALSE),"")</f>
        <v>45.38</v>
      </c>
      <c r="F679">
        <f>IFERROR(VLOOKUP(A679,USO!A:B,2,FALSE),"")</f>
        <v>71.67</v>
      </c>
      <c r="G679">
        <f>IFERROR(VLOOKUP(A679,DXY!A:B,2,FALSE),"")</f>
        <v>110.55</v>
      </c>
      <c r="H679">
        <f>IFERROR(VLOOKUP(A679,'Crude Oil'!A:B,2,FALSE),"")</f>
        <v>85.79</v>
      </c>
    </row>
    <row r="680" spans="1:8" ht="18">
      <c r="A680" s="1">
        <v>44875</v>
      </c>
      <c r="B680" s="9">
        <f>IFERROR(VLOOKUP(A680,'S&amp;P 500'!A:B,2,FALSE),"")</f>
        <v>3956.37</v>
      </c>
      <c r="C680">
        <v>3.78</v>
      </c>
      <c r="D680">
        <f>IFERROR(VLOOKUP(A680,VIX!A:B,2,FALSE),"")</f>
        <v>23.53</v>
      </c>
      <c r="E680">
        <f>IFERROR(VLOOKUP(A680,OVX!A:B,2,FALSE),"")</f>
        <v>43.48</v>
      </c>
      <c r="F680">
        <f>IFERROR(VLOOKUP(A680,USO!A:B,2,FALSE),"")</f>
        <v>72.239999999999995</v>
      </c>
      <c r="G680">
        <f>IFERROR(VLOOKUP(A680,DXY!A:B,2,FALSE),"")</f>
        <v>108.21</v>
      </c>
      <c r="H680">
        <f>IFERROR(VLOOKUP(A680,'Crude Oil'!A:B,2,FALSE),"")</f>
        <v>86.52</v>
      </c>
    </row>
    <row r="681" spans="1:8" ht="18">
      <c r="A681" s="1">
        <v>44876</v>
      </c>
      <c r="B681" s="9">
        <f>IFERROR(VLOOKUP(A681,'S&amp;P 500'!A:B,2,FALSE),"")</f>
        <v>3992.93</v>
      </c>
      <c r="C681">
        <v>3.78</v>
      </c>
      <c r="D681">
        <f>IFERROR(VLOOKUP(A681,VIX!A:B,2,FALSE),"")</f>
        <v>22.52</v>
      </c>
      <c r="E681">
        <f>IFERROR(VLOOKUP(A681,OVX!A:B,2,FALSE),"")</f>
        <v>42.06</v>
      </c>
      <c r="F681">
        <f>IFERROR(VLOOKUP(A681,USO!A:B,2,FALSE),"")</f>
        <v>74.38</v>
      </c>
      <c r="G681">
        <f>IFERROR(VLOOKUP(A681,DXY!A:B,2,FALSE),"")</f>
        <v>106.29</v>
      </c>
      <c r="H681">
        <f>IFERROR(VLOOKUP(A681,'Crude Oil'!A:B,2,FALSE),"")</f>
        <v>89.14</v>
      </c>
    </row>
    <row r="682" spans="1:8" ht="18">
      <c r="A682" s="1">
        <v>44877</v>
      </c>
      <c r="B682" s="9" t="str">
        <f>IFERROR(VLOOKUP(A682,'S&amp;P 500'!A:B,2,FALSE),"")</f>
        <v/>
      </c>
      <c r="C682">
        <v>3.78</v>
      </c>
      <c r="D682" t="str">
        <f>IFERROR(VLOOKUP(A682,VIX!A:B,2,FALSE),"")</f>
        <v/>
      </c>
      <c r="E682" t="str">
        <f>IFERROR(VLOOKUP(A682,OVX!A:B,2,FALSE),"")</f>
        <v/>
      </c>
      <c r="F682" t="str">
        <f>IFERROR(VLOOKUP(A682,USO!A:B,2,FALSE),"")</f>
        <v/>
      </c>
      <c r="G682" t="str">
        <f>IFERROR(VLOOKUP(A682,DXY!A:B,2,FALSE),"")</f>
        <v/>
      </c>
      <c r="H682" t="str">
        <f>IFERROR(VLOOKUP(A682,'Crude Oil'!A:B,2,FALSE),"")</f>
        <v/>
      </c>
    </row>
    <row r="683" spans="1:8" ht="18">
      <c r="A683" s="1">
        <v>44878</v>
      </c>
      <c r="B683" s="9" t="str">
        <f>IFERROR(VLOOKUP(A683,'S&amp;P 500'!A:B,2,FALSE),"")</f>
        <v/>
      </c>
      <c r="C683">
        <v>3.78</v>
      </c>
      <c r="D683" t="str">
        <f>IFERROR(VLOOKUP(A683,VIX!A:B,2,FALSE),"")</f>
        <v/>
      </c>
      <c r="E683" t="str">
        <f>IFERROR(VLOOKUP(A683,OVX!A:B,2,FALSE),"")</f>
        <v/>
      </c>
      <c r="F683" t="str">
        <f>IFERROR(VLOOKUP(A683,USO!A:B,2,FALSE),"")</f>
        <v/>
      </c>
      <c r="G683" t="str">
        <f>IFERROR(VLOOKUP(A683,DXY!A:B,2,FALSE),"")</f>
        <v/>
      </c>
      <c r="H683" t="str">
        <f>IFERROR(VLOOKUP(A683,'Crude Oil'!A:B,2,FALSE),"")</f>
        <v/>
      </c>
    </row>
    <row r="684" spans="1:8" ht="18">
      <c r="A684" s="1">
        <v>44879</v>
      </c>
      <c r="B684" s="9">
        <f>IFERROR(VLOOKUP(A684,'S&amp;P 500'!A:B,2,FALSE),"")</f>
        <v>3957.25</v>
      </c>
      <c r="C684">
        <v>3.78</v>
      </c>
      <c r="D684">
        <f>IFERROR(VLOOKUP(A684,VIX!A:B,2,FALSE),"")</f>
        <v>23.73</v>
      </c>
      <c r="E684">
        <f>IFERROR(VLOOKUP(A684,OVX!A:B,2,FALSE),"")</f>
        <v>44.42</v>
      </c>
      <c r="F684">
        <f>IFERROR(VLOOKUP(A684,USO!A:B,2,FALSE),"")</f>
        <v>71.91</v>
      </c>
      <c r="G684">
        <f>IFERROR(VLOOKUP(A684,DXY!A:B,2,FALSE),"")</f>
        <v>106.66</v>
      </c>
      <c r="H684">
        <f>IFERROR(VLOOKUP(A684,'Crude Oil'!A:B,2,FALSE),"")</f>
        <v>85.85</v>
      </c>
    </row>
    <row r="685" spans="1:8" ht="18">
      <c r="A685" s="1">
        <v>44880</v>
      </c>
      <c r="B685" s="9">
        <f>IFERROR(VLOOKUP(A685,'S&amp;P 500'!A:B,2,FALSE),"")</f>
        <v>3991.73</v>
      </c>
      <c r="C685">
        <v>3.78</v>
      </c>
      <c r="D685">
        <f>IFERROR(VLOOKUP(A685,VIX!A:B,2,FALSE),"")</f>
        <v>24.54</v>
      </c>
      <c r="E685">
        <f>IFERROR(VLOOKUP(A685,OVX!A:B,2,FALSE),"")</f>
        <v>46.72</v>
      </c>
      <c r="F685">
        <f>IFERROR(VLOOKUP(A685,USO!A:B,2,FALSE),"")</f>
        <v>73.25</v>
      </c>
      <c r="G685">
        <f>IFERROR(VLOOKUP(A685,DXY!A:B,2,FALSE),"")</f>
        <v>106.4</v>
      </c>
      <c r="H685">
        <f>IFERROR(VLOOKUP(A685,'Crude Oil'!A:B,2,FALSE),"")</f>
        <v>86.87</v>
      </c>
    </row>
    <row r="686" spans="1:8" ht="18">
      <c r="A686" s="1">
        <v>44881</v>
      </c>
      <c r="B686" s="9">
        <f>IFERROR(VLOOKUP(A686,'S&amp;P 500'!A:B,2,FALSE),"")</f>
        <v>3958.79</v>
      </c>
      <c r="C686">
        <v>3.78</v>
      </c>
      <c r="D686">
        <f>IFERROR(VLOOKUP(A686,VIX!A:B,2,FALSE),"")</f>
        <v>24.11</v>
      </c>
      <c r="E686">
        <f>IFERROR(VLOOKUP(A686,OVX!A:B,2,FALSE),"")</f>
        <v>45.12</v>
      </c>
      <c r="F686">
        <f>IFERROR(VLOOKUP(A686,USO!A:B,2,FALSE),"")</f>
        <v>72.040000000000006</v>
      </c>
      <c r="G686">
        <f>IFERROR(VLOOKUP(A686,DXY!A:B,2,FALSE),"")</f>
        <v>106.28</v>
      </c>
      <c r="H686">
        <f>IFERROR(VLOOKUP(A686,'Crude Oil'!A:B,2,FALSE),"")</f>
        <v>85.62</v>
      </c>
    </row>
    <row r="687" spans="1:8" ht="18">
      <c r="A687" s="1">
        <v>44882</v>
      </c>
      <c r="B687" s="9">
        <f>IFERROR(VLOOKUP(A687,'S&amp;P 500'!A:B,2,FALSE),"")</f>
        <v>3946.56</v>
      </c>
      <c r="C687">
        <v>3.78</v>
      </c>
      <c r="D687">
        <f>IFERROR(VLOOKUP(A687,VIX!A:B,2,FALSE),"")</f>
        <v>23.93</v>
      </c>
      <c r="E687">
        <f>IFERROR(VLOOKUP(A687,OVX!A:B,2,FALSE),"")</f>
        <v>45.34</v>
      </c>
      <c r="F687">
        <f>IFERROR(VLOOKUP(A687,USO!A:B,2,FALSE),"")</f>
        <v>70.14</v>
      </c>
      <c r="G687">
        <f>IFERROR(VLOOKUP(A687,DXY!A:B,2,FALSE),"")</f>
        <v>106.69</v>
      </c>
      <c r="H687">
        <f>IFERROR(VLOOKUP(A687,'Crude Oil'!A:B,2,FALSE),"")</f>
        <v>81.69</v>
      </c>
    </row>
    <row r="688" spans="1:8" ht="18">
      <c r="A688" s="1">
        <v>44883</v>
      </c>
      <c r="B688" s="9">
        <f>IFERROR(VLOOKUP(A688,'S&amp;P 500'!A:B,2,FALSE),"")</f>
        <v>3965.34</v>
      </c>
      <c r="C688">
        <v>3.78</v>
      </c>
      <c r="D688">
        <f>IFERROR(VLOOKUP(A688,VIX!A:B,2,FALSE),"")</f>
        <v>23.12</v>
      </c>
      <c r="E688">
        <f>IFERROR(VLOOKUP(A688,OVX!A:B,2,FALSE),"")</f>
        <v>45.93</v>
      </c>
      <c r="F688">
        <f>IFERROR(VLOOKUP(A688,USO!A:B,2,FALSE),"")</f>
        <v>69.03</v>
      </c>
      <c r="G688">
        <f>IFERROR(VLOOKUP(A688,DXY!A:B,2,FALSE),"")</f>
        <v>106.93</v>
      </c>
      <c r="H688">
        <f>IFERROR(VLOOKUP(A688,'Crude Oil'!A:B,2,FALSE),"")</f>
        <v>80.069999999999993</v>
      </c>
    </row>
    <row r="689" spans="1:8" ht="18">
      <c r="A689" s="1">
        <v>44884</v>
      </c>
      <c r="B689" s="9" t="str">
        <f>IFERROR(VLOOKUP(A689,'S&amp;P 500'!A:B,2,FALSE),"")</f>
        <v/>
      </c>
      <c r="C689">
        <v>3.78</v>
      </c>
      <c r="D689" t="str">
        <f>IFERROR(VLOOKUP(A689,VIX!A:B,2,FALSE),"")</f>
        <v/>
      </c>
      <c r="E689" t="str">
        <f>IFERROR(VLOOKUP(A689,OVX!A:B,2,FALSE),"")</f>
        <v/>
      </c>
      <c r="F689" t="str">
        <f>IFERROR(VLOOKUP(A689,USO!A:B,2,FALSE),"")</f>
        <v/>
      </c>
      <c r="G689" t="str">
        <f>IFERROR(VLOOKUP(A689,DXY!A:B,2,FALSE),"")</f>
        <v/>
      </c>
      <c r="H689" t="str">
        <f>IFERROR(VLOOKUP(A689,'Crude Oil'!A:B,2,FALSE),"")</f>
        <v/>
      </c>
    </row>
    <row r="690" spans="1:8" ht="18">
      <c r="A690" s="1">
        <v>44885</v>
      </c>
      <c r="B690" s="9" t="str">
        <f>IFERROR(VLOOKUP(A690,'S&amp;P 500'!A:B,2,FALSE),"")</f>
        <v/>
      </c>
      <c r="C690">
        <v>3.78</v>
      </c>
      <c r="D690" t="str">
        <f>IFERROR(VLOOKUP(A690,VIX!A:B,2,FALSE),"")</f>
        <v/>
      </c>
      <c r="E690" t="str">
        <f>IFERROR(VLOOKUP(A690,OVX!A:B,2,FALSE),"")</f>
        <v/>
      </c>
      <c r="F690" t="str">
        <f>IFERROR(VLOOKUP(A690,USO!A:B,2,FALSE),"")</f>
        <v/>
      </c>
      <c r="G690" t="str">
        <f>IFERROR(VLOOKUP(A690,DXY!A:B,2,FALSE),"")</f>
        <v/>
      </c>
      <c r="H690" t="str">
        <f>IFERROR(VLOOKUP(A690,'Crude Oil'!A:B,2,FALSE),"")</f>
        <v/>
      </c>
    </row>
    <row r="691" spans="1:8" ht="18">
      <c r="A691" s="1">
        <v>44886</v>
      </c>
      <c r="B691" s="9">
        <f>IFERROR(VLOOKUP(A691,'S&amp;P 500'!A:B,2,FALSE),"")</f>
        <v>3949.94</v>
      </c>
      <c r="C691">
        <v>3.78</v>
      </c>
      <c r="D691">
        <f>IFERROR(VLOOKUP(A691,VIX!A:B,2,FALSE),"")</f>
        <v>22.36</v>
      </c>
      <c r="E691">
        <f>IFERROR(VLOOKUP(A691,OVX!A:B,2,FALSE),"")</f>
        <v>47.11</v>
      </c>
      <c r="F691">
        <f>IFERROR(VLOOKUP(A691,USO!A:B,2,FALSE),"")</f>
        <v>69.03</v>
      </c>
      <c r="G691">
        <f>IFERROR(VLOOKUP(A691,DXY!A:B,2,FALSE),"")</f>
        <v>107.83</v>
      </c>
      <c r="H691">
        <f>IFERROR(VLOOKUP(A691,'Crude Oil'!A:B,2,FALSE),"")</f>
        <v>79.739999999999995</v>
      </c>
    </row>
    <row r="692" spans="1:8" ht="18">
      <c r="A692" s="1">
        <v>44887</v>
      </c>
      <c r="B692" s="9">
        <f>IFERROR(VLOOKUP(A692,'S&amp;P 500'!A:B,2,FALSE),"")</f>
        <v>4003.58</v>
      </c>
      <c r="C692">
        <v>3.78</v>
      </c>
      <c r="D692">
        <f>IFERROR(VLOOKUP(A692,VIX!A:B,2,FALSE),"")</f>
        <v>21.29</v>
      </c>
      <c r="E692">
        <f>IFERROR(VLOOKUP(A692,OVX!A:B,2,FALSE),"")</f>
        <v>46.3</v>
      </c>
      <c r="F692">
        <f>IFERROR(VLOOKUP(A692,USO!A:B,2,FALSE),"")</f>
        <v>69.98</v>
      </c>
      <c r="G692">
        <f>IFERROR(VLOOKUP(A692,DXY!A:B,2,FALSE),"")</f>
        <v>107.22</v>
      </c>
      <c r="H692">
        <f>IFERROR(VLOOKUP(A692,'Crude Oil'!A:B,2,FALSE),"")</f>
        <v>80.83</v>
      </c>
    </row>
    <row r="693" spans="1:8" ht="18">
      <c r="A693" s="1">
        <v>44888</v>
      </c>
      <c r="B693" s="9">
        <f>IFERROR(VLOOKUP(A693,'S&amp;P 500'!A:B,2,FALSE),"")</f>
        <v>4027.26</v>
      </c>
      <c r="C693">
        <v>3.78</v>
      </c>
      <c r="D693">
        <f>IFERROR(VLOOKUP(A693,VIX!A:B,2,FALSE),"")</f>
        <v>20.350000000000001</v>
      </c>
      <c r="E693">
        <f>IFERROR(VLOOKUP(A693,OVX!A:B,2,FALSE),"")</f>
        <v>51.56</v>
      </c>
      <c r="F693">
        <f>IFERROR(VLOOKUP(A693,USO!A:B,2,FALSE),"")</f>
        <v>67.41</v>
      </c>
      <c r="G693">
        <f>IFERROR(VLOOKUP(A693,DXY!A:B,2,FALSE),"")</f>
        <v>106.08</v>
      </c>
      <c r="H693">
        <f>IFERROR(VLOOKUP(A693,'Crude Oil'!A:B,2,FALSE),"")</f>
        <v>77.930000000000007</v>
      </c>
    </row>
    <row r="694" spans="1:8" ht="18">
      <c r="A694" s="1">
        <v>44889</v>
      </c>
      <c r="B694" s="9" t="str">
        <f>IFERROR(VLOOKUP(A694,'S&amp;P 500'!A:B,2,FALSE),"")</f>
        <v/>
      </c>
      <c r="C694">
        <v>3.78</v>
      </c>
      <c r="D694">
        <f>IFERROR(VLOOKUP(A694,VIX!A:B,2,FALSE),"")</f>
        <v>20.420000000000002</v>
      </c>
      <c r="E694" t="str">
        <f>IFERROR(VLOOKUP(A694,OVX!A:B,2,FALSE),"")</f>
        <v/>
      </c>
      <c r="F694" t="str">
        <f>IFERROR(VLOOKUP(A694,USO!A:B,2,FALSE),"")</f>
        <v/>
      </c>
      <c r="G694">
        <f>IFERROR(VLOOKUP(A694,DXY!A:B,2,FALSE),"")</f>
        <v>105.82</v>
      </c>
      <c r="H694">
        <f>IFERROR(VLOOKUP(A694,'Crude Oil'!A:B,2,FALSE),"")</f>
        <v>0</v>
      </c>
    </row>
    <row r="695" spans="1:8" ht="18">
      <c r="A695" s="1">
        <v>44890</v>
      </c>
      <c r="B695" s="9">
        <f>IFERROR(VLOOKUP(A695,'S&amp;P 500'!A:B,2,FALSE),"")</f>
        <v>4026.12</v>
      </c>
      <c r="C695">
        <v>3.78</v>
      </c>
      <c r="D695">
        <f>IFERROR(VLOOKUP(A695,VIX!A:B,2,FALSE),"")</f>
        <v>20.5</v>
      </c>
      <c r="E695">
        <f>IFERROR(VLOOKUP(A695,OVX!A:B,2,FALSE),"")</f>
        <v>50.16</v>
      </c>
      <c r="F695">
        <f>IFERROR(VLOOKUP(A695,USO!A:B,2,FALSE),"")</f>
        <v>66.959999999999994</v>
      </c>
      <c r="G695">
        <f>IFERROR(VLOOKUP(A695,DXY!A:B,2,FALSE),"")</f>
        <v>105.96</v>
      </c>
      <c r="H695">
        <f>IFERROR(VLOOKUP(A695,'Crude Oil'!A:B,2,FALSE),"")</f>
        <v>76.45</v>
      </c>
    </row>
    <row r="696" spans="1:8" ht="18">
      <c r="A696" s="1">
        <v>44891</v>
      </c>
      <c r="B696" s="9" t="str">
        <f>IFERROR(VLOOKUP(A696,'S&amp;P 500'!A:B,2,FALSE),"")</f>
        <v/>
      </c>
      <c r="C696">
        <v>3.78</v>
      </c>
      <c r="D696" t="str">
        <f>IFERROR(VLOOKUP(A696,VIX!A:B,2,FALSE),"")</f>
        <v/>
      </c>
      <c r="E696" t="str">
        <f>IFERROR(VLOOKUP(A696,OVX!A:B,2,FALSE),"")</f>
        <v/>
      </c>
      <c r="F696" t="str">
        <f>IFERROR(VLOOKUP(A696,USO!A:B,2,FALSE),"")</f>
        <v/>
      </c>
      <c r="G696" t="str">
        <f>IFERROR(VLOOKUP(A696,DXY!A:B,2,FALSE),"")</f>
        <v/>
      </c>
      <c r="H696" t="str">
        <f>IFERROR(VLOOKUP(A696,'Crude Oil'!A:B,2,FALSE),"")</f>
        <v/>
      </c>
    </row>
    <row r="697" spans="1:8" ht="18">
      <c r="A697" s="1">
        <v>44892</v>
      </c>
      <c r="B697" s="9" t="str">
        <f>IFERROR(VLOOKUP(A697,'S&amp;P 500'!A:B,2,FALSE),"")</f>
        <v/>
      </c>
      <c r="C697">
        <v>3.78</v>
      </c>
      <c r="D697" t="str">
        <f>IFERROR(VLOOKUP(A697,VIX!A:B,2,FALSE),"")</f>
        <v/>
      </c>
      <c r="E697" t="str">
        <f>IFERROR(VLOOKUP(A697,OVX!A:B,2,FALSE),"")</f>
        <v/>
      </c>
      <c r="F697" t="str">
        <f>IFERROR(VLOOKUP(A697,USO!A:B,2,FALSE),"")</f>
        <v/>
      </c>
      <c r="G697" t="str">
        <f>IFERROR(VLOOKUP(A697,DXY!A:B,2,FALSE),"")</f>
        <v/>
      </c>
      <c r="H697" t="str">
        <f>IFERROR(VLOOKUP(A697,'Crude Oil'!A:B,2,FALSE),"")</f>
        <v/>
      </c>
    </row>
    <row r="698" spans="1:8" ht="18">
      <c r="A698" s="1">
        <v>44893</v>
      </c>
      <c r="B698" s="9">
        <f>IFERROR(VLOOKUP(A698,'S&amp;P 500'!A:B,2,FALSE),"")</f>
        <v>3963.94</v>
      </c>
      <c r="C698">
        <v>3.78</v>
      </c>
      <c r="D698">
        <f>IFERROR(VLOOKUP(A698,VIX!A:B,2,FALSE),"")</f>
        <v>22.21</v>
      </c>
      <c r="E698">
        <f>IFERROR(VLOOKUP(A698,OVX!A:B,2,FALSE),"")</f>
        <v>50.53</v>
      </c>
      <c r="F698">
        <f>IFERROR(VLOOKUP(A698,USO!A:B,2,FALSE),"")</f>
        <v>66.88</v>
      </c>
      <c r="G698">
        <f>IFERROR(VLOOKUP(A698,DXY!A:B,2,FALSE),"")</f>
        <v>106.68</v>
      </c>
      <c r="H698">
        <f>IFERROR(VLOOKUP(A698,'Crude Oil'!A:B,2,FALSE),"")</f>
        <v>77.099999999999994</v>
      </c>
    </row>
    <row r="699" spans="1:8" ht="18">
      <c r="A699" s="1">
        <v>44894</v>
      </c>
      <c r="B699" s="9">
        <f>IFERROR(VLOOKUP(A699,'S&amp;P 500'!A:B,2,FALSE),"")</f>
        <v>3957.63</v>
      </c>
      <c r="C699">
        <v>3.78</v>
      </c>
      <c r="D699">
        <f>IFERROR(VLOOKUP(A699,VIX!A:B,2,FALSE),"")</f>
        <v>21.89</v>
      </c>
      <c r="E699">
        <f>IFERROR(VLOOKUP(A699,OVX!A:B,2,FALSE),"")</f>
        <v>47.91</v>
      </c>
      <c r="F699">
        <f>IFERROR(VLOOKUP(A699,USO!A:B,2,FALSE),"")</f>
        <v>68.34</v>
      </c>
      <c r="G699">
        <f>IFERROR(VLOOKUP(A699,DXY!A:B,2,FALSE),"")</f>
        <v>106.82</v>
      </c>
      <c r="H699">
        <f>IFERROR(VLOOKUP(A699,'Crude Oil'!A:B,2,FALSE),"")</f>
        <v>77.959999999999994</v>
      </c>
    </row>
    <row r="700" spans="1:8" ht="18">
      <c r="A700" s="1">
        <v>44895</v>
      </c>
      <c r="B700" s="9">
        <f>IFERROR(VLOOKUP(A700,'S&amp;P 500'!A:B,2,FALSE),"")</f>
        <v>4080.11</v>
      </c>
      <c r="C700">
        <v>3.78</v>
      </c>
      <c r="D700">
        <f>IFERROR(VLOOKUP(A700,VIX!A:B,2,FALSE),"")</f>
        <v>20.58</v>
      </c>
      <c r="E700">
        <f>IFERROR(VLOOKUP(A700,OVX!A:B,2,FALSE),"")</f>
        <v>46.15</v>
      </c>
      <c r="F700">
        <f>IFERROR(VLOOKUP(A700,USO!A:B,2,FALSE),"")</f>
        <v>70.23</v>
      </c>
      <c r="G700">
        <f>IFERROR(VLOOKUP(A700,DXY!A:B,2,FALSE),"")</f>
        <v>105.95</v>
      </c>
      <c r="H700">
        <f>IFERROR(VLOOKUP(A700,'Crude Oil'!A:B,2,FALSE),"")</f>
        <v>80.48</v>
      </c>
    </row>
    <row r="701" spans="1:8" ht="18">
      <c r="A701" s="1">
        <v>44896</v>
      </c>
      <c r="B701" s="9">
        <f>IFERROR(VLOOKUP(A701,'S&amp;P 500'!A:B,2,FALSE),"")</f>
        <v>4076.57</v>
      </c>
      <c r="C701">
        <v>4.0999999999999996</v>
      </c>
      <c r="D701">
        <f>IFERROR(VLOOKUP(A701,VIX!A:B,2,FALSE),"")</f>
        <v>19.84</v>
      </c>
      <c r="E701">
        <f>IFERROR(VLOOKUP(A701,OVX!A:B,2,FALSE),"")</f>
        <v>45.61</v>
      </c>
      <c r="F701">
        <f>IFERROR(VLOOKUP(A701,USO!A:B,2,FALSE),"")</f>
        <v>70.45</v>
      </c>
      <c r="G701">
        <f>IFERROR(VLOOKUP(A701,DXY!A:B,2,FALSE),"")</f>
        <v>104.73</v>
      </c>
      <c r="H701">
        <f>IFERROR(VLOOKUP(A701,'Crude Oil'!A:B,2,FALSE),"")</f>
        <v>81.06</v>
      </c>
    </row>
    <row r="702" spans="1:8" ht="18">
      <c r="A702" s="1">
        <v>44897</v>
      </c>
      <c r="B702" s="9">
        <f>IFERROR(VLOOKUP(A702,'S&amp;P 500'!A:B,2,FALSE),"")</f>
        <v>4071.7</v>
      </c>
      <c r="C702">
        <v>4.0999999999999996</v>
      </c>
      <c r="D702">
        <f>IFERROR(VLOOKUP(A702,VIX!A:B,2,FALSE),"")</f>
        <v>19.059999999999999</v>
      </c>
      <c r="E702">
        <f>IFERROR(VLOOKUP(A702,OVX!A:B,2,FALSE),"")</f>
        <v>45.76</v>
      </c>
      <c r="F702">
        <f>IFERROR(VLOOKUP(A702,USO!A:B,2,FALSE),"")</f>
        <v>69.84</v>
      </c>
      <c r="G702">
        <f>IFERROR(VLOOKUP(A702,DXY!A:B,2,FALSE),"")</f>
        <v>104.54</v>
      </c>
      <c r="H702">
        <f>IFERROR(VLOOKUP(A702,'Crude Oil'!A:B,2,FALSE),"")</f>
        <v>79.86</v>
      </c>
    </row>
    <row r="703" spans="1:8" ht="18">
      <c r="A703" s="1">
        <v>44898</v>
      </c>
      <c r="B703" s="9" t="str">
        <f>IFERROR(VLOOKUP(A703,'S&amp;P 500'!A:B,2,FALSE),"")</f>
        <v/>
      </c>
      <c r="C703">
        <v>4.0999999999999996</v>
      </c>
      <c r="D703" t="str">
        <f>IFERROR(VLOOKUP(A703,VIX!A:B,2,FALSE),"")</f>
        <v/>
      </c>
      <c r="E703" t="str">
        <f>IFERROR(VLOOKUP(A703,OVX!A:B,2,FALSE),"")</f>
        <v/>
      </c>
      <c r="F703" t="str">
        <f>IFERROR(VLOOKUP(A703,USO!A:B,2,FALSE),"")</f>
        <v/>
      </c>
      <c r="G703" t="str">
        <f>IFERROR(VLOOKUP(A703,DXY!A:B,2,FALSE),"")</f>
        <v/>
      </c>
      <c r="H703" t="str">
        <f>IFERROR(VLOOKUP(A703,'Crude Oil'!A:B,2,FALSE),"")</f>
        <v/>
      </c>
    </row>
    <row r="704" spans="1:8" ht="18">
      <c r="A704" s="1">
        <v>44899</v>
      </c>
      <c r="B704" s="9" t="str">
        <f>IFERROR(VLOOKUP(A704,'S&amp;P 500'!A:B,2,FALSE),"")</f>
        <v/>
      </c>
      <c r="C704">
        <v>4.0999999999999996</v>
      </c>
      <c r="D704" t="str">
        <f>IFERROR(VLOOKUP(A704,VIX!A:B,2,FALSE),"")</f>
        <v/>
      </c>
      <c r="E704" t="str">
        <f>IFERROR(VLOOKUP(A704,OVX!A:B,2,FALSE),"")</f>
        <v/>
      </c>
      <c r="F704" t="str">
        <f>IFERROR(VLOOKUP(A704,USO!A:B,2,FALSE),"")</f>
        <v/>
      </c>
      <c r="G704" t="str">
        <f>IFERROR(VLOOKUP(A704,DXY!A:B,2,FALSE),"")</f>
        <v/>
      </c>
      <c r="H704" t="str">
        <f>IFERROR(VLOOKUP(A704,'Crude Oil'!A:B,2,FALSE),"")</f>
        <v/>
      </c>
    </row>
    <row r="705" spans="1:8" ht="18">
      <c r="A705" s="1">
        <v>44900</v>
      </c>
      <c r="B705" s="9">
        <f>IFERROR(VLOOKUP(A705,'S&amp;P 500'!A:B,2,FALSE),"")</f>
        <v>3998.84</v>
      </c>
      <c r="C705">
        <v>4.0999999999999996</v>
      </c>
      <c r="D705">
        <f>IFERROR(VLOOKUP(A705,VIX!A:B,2,FALSE),"")</f>
        <v>20.75</v>
      </c>
      <c r="E705">
        <f>IFERROR(VLOOKUP(A705,OVX!A:B,2,FALSE),"")</f>
        <v>45.41</v>
      </c>
      <c r="F705">
        <f>IFERROR(VLOOKUP(A705,USO!A:B,2,FALSE),"")</f>
        <v>67.72</v>
      </c>
      <c r="G705">
        <f>IFERROR(VLOOKUP(A705,DXY!A:B,2,FALSE),"")</f>
        <v>105.29</v>
      </c>
      <c r="H705">
        <f>IFERROR(VLOOKUP(A705,'Crude Oil'!A:B,2,FALSE),"")</f>
        <v>76.83</v>
      </c>
    </row>
    <row r="706" spans="1:8" ht="18">
      <c r="A706" s="1">
        <v>44901</v>
      </c>
      <c r="B706" s="9">
        <f>IFERROR(VLOOKUP(A706,'S&amp;P 500'!A:B,2,FALSE),"")</f>
        <v>3941.26</v>
      </c>
      <c r="C706">
        <v>4.0999999999999996</v>
      </c>
      <c r="D706">
        <f>IFERROR(VLOOKUP(A706,VIX!A:B,2,FALSE),"")</f>
        <v>22.17</v>
      </c>
      <c r="E706">
        <f>IFERROR(VLOOKUP(A706,OVX!A:B,2,FALSE),"")</f>
        <v>46.36</v>
      </c>
      <c r="F706">
        <f>IFERROR(VLOOKUP(A706,USO!A:B,2,FALSE),"")</f>
        <v>65.23</v>
      </c>
      <c r="G706">
        <f>IFERROR(VLOOKUP(A706,DXY!A:B,2,FALSE),"")</f>
        <v>105.58</v>
      </c>
      <c r="H706">
        <f>IFERROR(VLOOKUP(A706,'Crude Oil'!A:B,2,FALSE),"")</f>
        <v>74.209999999999994</v>
      </c>
    </row>
    <row r="707" spans="1:8" ht="18">
      <c r="A707" s="1">
        <v>44902</v>
      </c>
      <c r="B707" s="9">
        <f>IFERROR(VLOOKUP(A707,'S&amp;P 500'!A:B,2,FALSE),"")</f>
        <v>3933.92</v>
      </c>
      <c r="C707">
        <v>4.0999999999999996</v>
      </c>
      <c r="D707">
        <f>IFERROR(VLOOKUP(A707,VIX!A:B,2,FALSE),"")</f>
        <v>22.68</v>
      </c>
      <c r="E707">
        <f>IFERROR(VLOOKUP(A707,OVX!A:B,2,FALSE),"")</f>
        <v>47.91</v>
      </c>
      <c r="F707">
        <f>IFERROR(VLOOKUP(A707,USO!A:B,2,FALSE),"")</f>
        <v>63.65</v>
      </c>
      <c r="G707">
        <f>IFERROR(VLOOKUP(A707,DXY!A:B,2,FALSE),"")</f>
        <v>105.1</v>
      </c>
      <c r="H707">
        <f>IFERROR(VLOOKUP(A707,'Crude Oil'!A:B,2,FALSE),"")</f>
        <v>71.930000000000007</v>
      </c>
    </row>
    <row r="708" spans="1:8" ht="18">
      <c r="A708" s="1">
        <v>44903</v>
      </c>
      <c r="B708" s="9">
        <f>IFERROR(VLOOKUP(A708,'S&amp;P 500'!A:B,2,FALSE),"")</f>
        <v>3963.51</v>
      </c>
      <c r="C708">
        <v>4.0999999999999996</v>
      </c>
      <c r="D708">
        <f>IFERROR(VLOOKUP(A708,VIX!A:B,2,FALSE),"")</f>
        <v>22.29</v>
      </c>
      <c r="E708">
        <f>IFERROR(VLOOKUP(A708,OVX!A:B,2,FALSE),"")</f>
        <v>47.17</v>
      </c>
      <c r="F708">
        <f>IFERROR(VLOOKUP(A708,USO!A:B,2,FALSE),"")</f>
        <v>62.71</v>
      </c>
      <c r="G708">
        <f>IFERROR(VLOOKUP(A708,DXY!A:B,2,FALSE),"")</f>
        <v>104.77</v>
      </c>
      <c r="H708">
        <f>IFERROR(VLOOKUP(A708,'Crude Oil'!A:B,2,FALSE),"")</f>
        <v>71.3</v>
      </c>
    </row>
    <row r="709" spans="1:8" ht="18">
      <c r="A709" s="1">
        <v>44904</v>
      </c>
      <c r="B709" s="9">
        <f>IFERROR(VLOOKUP(A709,'S&amp;P 500'!A:B,2,FALSE),"")</f>
        <v>3934.38</v>
      </c>
      <c r="C709">
        <v>4.0999999999999996</v>
      </c>
      <c r="D709">
        <f>IFERROR(VLOOKUP(A709,VIX!A:B,2,FALSE),"")</f>
        <v>22.83</v>
      </c>
      <c r="E709">
        <f>IFERROR(VLOOKUP(A709,OVX!A:B,2,FALSE),"")</f>
        <v>46.93</v>
      </c>
      <c r="F709">
        <f>IFERROR(VLOOKUP(A709,USO!A:B,2,FALSE),"")</f>
        <v>62.85</v>
      </c>
      <c r="G709">
        <f>IFERROR(VLOOKUP(A709,DXY!A:B,2,FALSE),"")</f>
        <v>104.81</v>
      </c>
      <c r="H709">
        <f>IFERROR(VLOOKUP(A709,'Crude Oil'!A:B,2,FALSE),"")</f>
        <v>71.05</v>
      </c>
    </row>
    <row r="710" spans="1:8" ht="18">
      <c r="A710" s="1">
        <v>44905</v>
      </c>
      <c r="B710" s="9" t="str">
        <f>IFERROR(VLOOKUP(A710,'S&amp;P 500'!A:B,2,FALSE),"")</f>
        <v/>
      </c>
      <c r="C710">
        <v>4.0999999999999996</v>
      </c>
      <c r="D710" t="str">
        <f>IFERROR(VLOOKUP(A710,VIX!A:B,2,FALSE),"")</f>
        <v/>
      </c>
      <c r="E710" t="str">
        <f>IFERROR(VLOOKUP(A710,OVX!A:B,2,FALSE),"")</f>
        <v/>
      </c>
      <c r="F710" t="str">
        <f>IFERROR(VLOOKUP(A710,USO!A:B,2,FALSE),"")</f>
        <v/>
      </c>
      <c r="G710" t="str">
        <f>IFERROR(VLOOKUP(A710,DXY!A:B,2,FALSE),"")</f>
        <v/>
      </c>
      <c r="H710" t="str">
        <f>IFERROR(VLOOKUP(A710,'Crude Oil'!A:B,2,FALSE),"")</f>
        <v/>
      </c>
    </row>
    <row r="711" spans="1:8" ht="18">
      <c r="A711" s="1">
        <v>44906</v>
      </c>
      <c r="B711" s="9" t="str">
        <f>IFERROR(VLOOKUP(A711,'S&amp;P 500'!A:B,2,FALSE),"")</f>
        <v/>
      </c>
      <c r="C711">
        <v>4.0999999999999996</v>
      </c>
      <c r="D711" t="str">
        <f>IFERROR(VLOOKUP(A711,VIX!A:B,2,FALSE),"")</f>
        <v/>
      </c>
      <c r="E711" t="str">
        <f>IFERROR(VLOOKUP(A711,OVX!A:B,2,FALSE),"")</f>
        <v/>
      </c>
      <c r="F711" t="str">
        <f>IFERROR(VLOOKUP(A711,USO!A:B,2,FALSE),"")</f>
        <v/>
      </c>
      <c r="G711" t="str">
        <f>IFERROR(VLOOKUP(A711,DXY!A:B,2,FALSE),"")</f>
        <v/>
      </c>
      <c r="H711" t="str">
        <f>IFERROR(VLOOKUP(A711,'Crude Oil'!A:B,2,FALSE),"")</f>
        <v/>
      </c>
    </row>
    <row r="712" spans="1:8" ht="18">
      <c r="A712" s="1">
        <v>44907</v>
      </c>
      <c r="B712" s="9">
        <f>IFERROR(VLOOKUP(A712,'S&amp;P 500'!A:B,2,FALSE),"")</f>
        <v>3990.56</v>
      </c>
      <c r="C712">
        <v>4.0999999999999996</v>
      </c>
      <c r="D712">
        <f>IFERROR(VLOOKUP(A712,VIX!A:B,2,FALSE),"")</f>
        <v>25</v>
      </c>
      <c r="E712">
        <f>IFERROR(VLOOKUP(A712,OVX!A:B,2,FALSE),"")</f>
        <v>44.99</v>
      </c>
      <c r="F712">
        <f>IFERROR(VLOOKUP(A712,USO!A:B,2,FALSE),"")</f>
        <v>64.41</v>
      </c>
      <c r="G712">
        <f>IFERROR(VLOOKUP(A712,DXY!A:B,2,FALSE),"")</f>
        <v>105.13</v>
      </c>
      <c r="H712">
        <f>IFERROR(VLOOKUP(A712,'Crude Oil'!A:B,2,FALSE),"")</f>
        <v>72.959999999999994</v>
      </c>
    </row>
    <row r="713" spans="1:8" ht="18">
      <c r="A713" s="1">
        <v>44908</v>
      </c>
      <c r="B713" s="9">
        <f>IFERROR(VLOOKUP(A713,'S&amp;P 500'!A:B,2,FALSE),"")</f>
        <v>4019.65</v>
      </c>
      <c r="C713">
        <v>4.0999999999999996</v>
      </c>
      <c r="D713">
        <f>IFERROR(VLOOKUP(A713,VIX!A:B,2,FALSE),"")</f>
        <v>22.55</v>
      </c>
      <c r="E713">
        <f>IFERROR(VLOOKUP(A713,OVX!A:B,2,FALSE),"")</f>
        <v>43.37</v>
      </c>
      <c r="F713">
        <f>IFERROR(VLOOKUP(A713,USO!A:B,2,FALSE),"")</f>
        <v>65.86</v>
      </c>
      <c r="G713">
        <f>IFERROR(VLOOKUP(A713,DXY!A:B,2,FALSE),"")</f>
        <v>103.98</v>
      </c>
      <c r="H713">
        <f>IFERROR(VLOOKUP(A713,'Crude Oil'!A:B,2,FALSE),"")</f>
        <v>75.44</v>
      </c>
    </row>
    <row r="714" spans="1:8" ht="18">
      <c r="A714" s="1">
        <v>44909</v>
      </c>
      <c r="B714" s="9">
        <f>IFERROR(VLOOKUP(A714,'S&amp;P 500'!A:B,2,FALSE),"")</f>
        <v>3995.32</v>
      </c>
      <c r="C714">
        <v>4.0999999999999996</v>
      </c>
      <c r="D714">
        <f>IFERROR(VLOOKUP(A714,VIX!A:B,2,FALSE),"")</f>
        <v>21.14</v>
      </c>
      <c r="E714">
        <f>IFERROR(VLOOKUP(A714,OVX!A:B,2,FALSE),"")</f>
        <v>41.82</v>
      </c>
      <c r="F714">
        <f>IFERROR(VLOOKUP(A714,USO!A:B,2,FALSE),"")</f>
        <v>67.36</v>
      </c>
      <c r="G714">
        <f>IFERROR(VLOOKUP(A714,DXY!A:B,2,FALSE),"")</f>
        <v>103.77</v>
      </c>
      <c r="H714">
        <f>IFERROR(VLOOKUP(A714,'Crude Oil'!A:B,2,FALSE),"")</f>
        <v>77.14</v>
      </c>
    </row>
    <row r="715" spans="1:8" ht="18">
      <c r="A715" s="1">
        <v>44910</v>
      </c>
      <c r="B715" s="9">
        <f>IFERROR(VLOOKUP(A715,'S&amp;P 500'!A:B,2,FALSE),"")</f>
        <v>3895.75</v>
      </c>
      <c r="C715">
        <v>4.0999999999999996</v>
      </c>
      <c r="D715">
        <f>IFERROR(VLOOKUP(A715,VIX!A:B,2,FALSE),"")</f>
        <v>22.83</v>
      </c>
      <c r="E715">
        <f>IFERROR(VLOOKUP(A715,OVX!A:B,2,FALSE),"")</f>
        <v>43.7</v>
      </c>
      <c r="F715">
        <f>IFERROR(VLOOKUP(A715,USO!A:B,2,FALSE),"")</f>
        <v>66.150000000000006</v>
      </c>
      <c r="G715">
        <f>IFERROR(VLOOKUP(A715,DXY!A:B,2,FALSE),"")</f>
        <v>104.56</v>
      </c>
      <c r="H715">
        <f>IFERROR(VLOOKUP(A715,'Crude Oil'!A:B,2,FALSE),"")</f>
        <v>75.89</v>
      </c>
    </row>
    <row r="716" spans="1:8" ht="18">
      <c r="A716" s="1">
        <v>44911</v>
      </c>
      <c r="B716" s="9">
        <f>IFERROR(VLOOKUP(A716,'S&amp;P 500'!A:B,2,FALSE),"")</f>
        <v>3852.36</v>
      </c>
      <c r="C716">
        <v>4.0999999999999996</v>
      </c>
      <c r="D716">
        <f>IFERROR(VLOOKUP(A716,VIX!A:B,2,FALSE),"")</f>
        <v>22.62</v>
      </c>
      <c r="E716">
        <f>IFERROR(VLOOKUP(A716,OVX!A:B,2,FALSE),"")</f>
        <v>42.29</v>
      </c>
      <c r="F716">
        <f>IFERROR(VLOOKUP(A716,USO!A:B,2,FALSE),"")</f>
        <v>64.900000000000006</v>
      </c>
      <c r="G716">
        <f>IFERROR(VLOOKUP(A716,DXY!A:B,2,FALSE),"")</f>
        <v>104.7</v>
      </c>
      <c r="H716">
        <f>IFERROR(VLOOKUP(A716,'Crude Oil'!A:B,2,FALSE),"")</f>
        <v>74.19</v>
      </c>
    </row>
    <row r="717" spans="1:8" ht="18">
      <c r="A717" s="1">
        <v>44912</v>
      </c>
      <c r="B717" s="9" t="str">
        <f>IFERROR(VLOOKUP(A717,'S&amp;P 500'!A:B,2,FALSE),"")</f>
        <v/>
      </c>
      <c r="C717">
        <v>4.0999999999999996</v>
      </c>
      <c r="D717" t="str">
        <f>IFERROR(VLOOKUP(A717,VIX!A:B,2,FALSE),"")</f>
        <v/>
      </c>
      <c r="E717" t="str">
        <f>IFERROR(VLOOKUP(A717,OVX!A:B,2,FALSE),"")</f>
        <v/>
      </c>
      <c r="F717" t="str">
        <f>IFERROR(VLOOKUP(A717,USO!A:B,2,FALSE),"")</f>
        <v/>
      </c>
      <c r="G717" t="str">
        <f>IFERROR(VLOOKUP(A717,DXY!A:B,2,FALSE),"")</f>
        <v/>
      </c>
      <c r="H717" t="str">
        <f>IFERROR(VLOOKUP(A717,'Crude Oil'!A:B,2,FALSE),"")</f>
        <v/>
      </c>
    </row>
    <row r="718" spans="1:8" ht="18">
      <c r="A718" s="1">
        <v>44913</v>
      </c>
      <c r="B718" s="9" t="str">
        <f>IFERROR(VLOOKUP(A718,'S&amp;P 500'!A:B,2,FALSE),"")</f>
        <v/>
      </c>
      <c r="C718">
        <v>4.0999999999999996</v>
      </c>
      <c r="D718" t="str">
        <f>IFERROR(VLOOKUP(A718,VIX!A:B,2,FALSE),"")</f>
        <v/>
      </c>
      <c r="E718" t="str">
        <f>IFERROR(VLOOKUP(A718,OVX!A:B,2,FALSE),"")</f>
        <v/>
      </c>
      <c r="F718" t="str">
        <f>IFERROR(VLOOKUP(A718,USO!A:B,2,FALSE),"")</f>
        <v/>
      </c>
      <c r="G718" t="str">
        <f>IFERROR(VLOOKUP(A718,DXY!A:B,2,FALSE),"")</f>
        <v/>
      </c>
      <c r="H718" t="str">
        <f>IFERROR(VLOOKUP(A718,'Crude Oil'!A:B,2,FALSE),"")</f>
        <v/>
      </c>
    </row>
    <row r="719" spans="1:8" ht="18">
      <c r="A719" s="1">
        <v>44914</v>
      </c>
      <c r="B719" s="9">
        <f>IFERROR(VLOOKUP(A719,'S&amp;P 500'!A:B,2,FALSE),"")</f>
        <v>3817.66</v>
      </c>
      <c r="C719">
        <v>4.0999999999999996</v>
      </c>
      <c r="D719">
        <f>IFERROR(VLOOKUP(A719,VIX!A:B,2,FALSE),"")</f>
        <v>22.42</v>
      </c>
      <c r="E719">
        <f>IFERROR(VLOOKUP(A719,OVX!A:B,2,FALSE),"")</f>
        <v>42.47</v>
      </c>
      <c r="F719">
        <f>IFERROR(VLOOKUP(A719,USO!A:B,2,FALSE),"")</f>
        <v>66.069999999999993</v>
      </c>
      <c r="G719">
        <f>IFERROR(VLOOKUP(A719,DXY!A:B,2,FALSE),"")</f>
        <v>104.72</v>
      </c>
      <c r="H719">
        <f>IFERROR(VLOOKUP(A719,'Crude Oil'!A:B,2,FALSE),"")</f>
        <v>75.05</v>
      </c>
    </row>
    <row r="720" spans="1:8" ht="18">
      <c r="A720" s="1">
        <v>44915</v>
      </c>
      <c r="B720" s="9">
        <f>IFERROR(VLOOKUP(A720,'S&amp;P 500'!A:B,2,FALSE),"")</f>
        <v>3821.62</v>
      </c>
      <c r="C720">
        <v>4.0999999999999996</v>
      </c>
      <c r="D720">
        <f>IFERROR(VLOOKUP(A720,VIX!A:B,2,FALSE),"")</f>
        <v>21.48</v>
      </c>
      <c r="E720">
        <f>IFERROR(VLOOKUP(A720,OVX!A:B,2,FALSE),"")</f>
        <v>41.79</v>
      </c>
      <c r="F720">
        <f>IFERROR(VLOOKUP(A720,USO!A:B,2,FALSE),"")</f>
        <v>66.22</v>
      </c>
      <c r="G720">
        <f>IFERROR(VLOOKUP(A720,DXY!A:B,2,FALSE),"")</f>
        <v>103.96</v>
      </c>
      <c r="H720">
        <f>IFERROR(VLOOKUP(A720,'Crude Oil'!A:B,2,FALSE),"")</f>
        <v>75.92</v>
      </c>
    </row>
    <row r="721" spans="1:8" ht="18">
      <c r="A721" s="1">
        <v>44916</v>
      </c>
      <c r="B721" s="9">
        <f>IFERROR(VLOOKUP(A721,'S&amp;P 500'!A:B,2,FALSE),"")</f>
        <v>3878.44</v>
      </c>
      <c r="C721">
        <v>4.0999999999999996</v>
      </c>
      <c r="D721">
        <f>IFERROR(VLOOKUP(A721,VIX!A:B,2,FALSE),"")</f>
        <v>20.07</v>
      </c>
      <c r="E721">
        <f>IFERROR(VLOOKUP(A721,OVX!A:B,2,FALSE),"")</f>
        <v>41.18</v>
      </c>
      <c r="F721">
        <f>IFERROR(VLOOKUP(A721,USO!A:B,2,FALSE),"")</f>
        <v>68.06</v>
      </c>
      <c r="G721">
        <f>IFERROR(VLOOKUP(A721,DXY!A:B,2,FALSE),"")</f>
        <v>104.16</v>
      </c>
      <c r="H721">
        <f>IFERROR(VLOOKUP(A721,'Crude Oil'!A:B,2,FALSE),"")</f>
        <v>78.17</v>
      </c>
    </row>
    <row r="722" spans="1:8" ht="18">
      <c r="A722" s="1">
        <v>44917</v>
      </c>
      <c r="B722" s="9">
        <f>IFERROR(VLOOKUP(A722,'S&amp;P 500'!A:B,2,FALSE),"")</f>
        <v>3822.39</v>
      </c>
      <c r="C722">
        <v>4.0999999999999996</v>
      </c>
      <c r="D722">
        <f>IFERROR(VLOOKUP(A722,VIX!A:B,2,FALSE),"")</f>
        <v>21.97</v>
      </c>
      <c r="E722">
        <f>IFERROR(VLOOKUP(A722,OVX!A:B,2,FALSE),"")</f>
        <v>41.8</v>
      </c>
      <c r="F722">
        <f>IFERROR(VLOOKUP(A722,USO!A:B,2,FALSE),"")</f>
        <v>67.7</v>
      </c>
      <c r="G722">
        <f>IFERROR(VLOOKUP(A722,DXY!A:B,2,FALSE),"")</f>
        <v>104.43</v>
      </c>
      <c r="H722">
        <f>IFERROR(VLOOKUP(A722,'Crude Oil'!A:B,2,FALSE),"")</f>
        <v>77.680000000000007</v>
      </c>
    </row>
    <row r="723" spans="1:8" ht="18">
      <c r="A723" s="1">
        <v>44918</v>
      </c>
      <c r="B723" s="9">
        <f>IFERROR(VLOOKUP(A723,'S&amp;P 500'!A:B,2,FALSE),"")</f>
        <v>3844.82</v>
      </c>
      <c r="C723">
        <v>4.0999999999999996</v>
      </c>
      <c r="D723">
        <f>IFERROR(VLOOKUP(A723,VIX!A:B,2,FALSE),"")</f>
        <v>20.87</v>
      </c>
      <c r="E723">
        <f>IFERROR(VLOOKUP(A723,OVX!A:B,2,FALSE),"")</f>
        <v>41.21</v>
      </c>
      <c r="F723">
        <f>IFERROR(VLOOKUP(A723,USO!A:B,2,FALSE),"")</f>
        <v>69.319999999999993</v>
      </c>
      <c r="G723">
        <f>IFERROR(VLOOKUP(A723,DXY!A:B,2,FALSE),"")</f>
        <v>104.31</v>
      </c>
      <c r="H723">
        <f>IFERROR(VLOOKUP(A723,'Crude Oil'!A:B,2,FALSE),"")</f>
        <v>79.569999999999993</v>
      </c>
    </row>
    <row r="724" spans="1:8" ht="18">
      <c r="A724" s="1">
        <v>44919</v>
      </c>
      <c r="B724" s="9" t="str">
        <f>IFERROR(VLOOKUP(A724,'S&amp;P 500'!A:B,2,FALSE),"")</f>
        <v/>
      </c>
      <c r="C724">
        <v>4.0999999999999996</v>
      </c>
      <c r="D724" t="str">
        <f>IFERROR(VLOOKUP(A724,VIX!A:B,2,FALSE),"")</f>
        <v/>
      </c>
      <c r="E724" t="str">
        <f>IFERROR(VLOOKUP(A724,OVX!A:B,2,FALSE),"")</f>
        <v/>
      </c>
      <c r="F724" t="str">
        <f>IFERROR(VLOOKUP(A724,USO!A:B,2,FALSE),"")</f>
        <v/>
      </c>
      <c r="G724" t="str">
        <f>IFERROR(VLOOKUP(A724,DXY!A:B,2,FALSE),"")</f>
        <v/>
      </c>
      <c r="H724" t="str">
        <f>IFERROR(VLOOKUP(A724,'Crude Oil'!A:B,2,FALSE),"")</f>
        <v/>
      </c>
    </row>
    <row r="725" spans="1:8" ht="18">
      <c r="A725" s="1">
        <v>44920</v>
      </c>
      <c r="B725" s="9" t="str">
        <f>IFERROR(VLOOKUP(A725,'S&amp;P 500'!A:B,2,FALSE),"")</f>
        <v/>
      </c>
      <c r="C725">
        <v>4.0999999999999996</v>
      </c>
      <c r="D725" t="str">
        <f>IFERROR(VLOOKUP(A725,VIX!A:B,2,FALSE),"")</f>
        <v/>
      </c>
      <c r="E725" t="str">
        <f>IFERROR(VLOOKUP(A725,OVX!A:B,2,FALSE),"")</f>
        <v/>
      </c>
      <c r="F725" t="str">
        <f>IFERROR(VLOOKUP(A725,USO!A:B,2,FALSE),"")</f>
        <v/>
      </c>
      <c r="G725">
        <f>IFERROR(VLOOKUP(A725,DXY!A:B,2,FALSE),"")</f>
        <v>104.32</v>
      </c>
      <c r="H725" t="str">
        <f>IFERROR(VLOOKUP(A725,'Crude Oil'!A:B,2,FALSE),"")</f>
        <v/>
      </c>
    </row>
    <row r="726" spans="1:8" ht="18">
      <c r="A726" s="1">
        <v>44921</v>
      </c>
      <c r="B726" s="9" t="str">
        <f>IFERROR(VLOOKUP(A726,'S&amp;P 500'!A:B,2,FALSE),"")</f>
        <v/>
      </c>
      <c r="C726">
        <v>4.0999999999999996</v>
      </c>
      <c r="D726" t="str">
        <f>IFERROR(VLOOKUP(A726,VIX!A:B,2,FALSE),"")</f>
        <v>.</v>
      </c>
      <c r="E726" t="str">
        <f>IFERROR(VLOOKUP(A726,OVX!A:B,2,FALSE),"")</f>
        <v/>
      </c>
      <c r="F726" t="str">
        <f>IFERROR(VLOOKUP(A726,USO!A:B,2,FALSE),"")</f>
        <v/>
      </c>
      <c r="G726" t="str">
        <f>IFERROR(VLOOKUP(A726,DXY!A:B,2,FALSE),"")</f>
        <v/>
      </c>
      <c r="H726" t="str">
        <f>IFERROR(VLOOKUP(A726,'Crude Oil'!A:B,2,FALSE),"")</f>
        <v/>
      </c>
    </row>
    <row r="727" spans="1:8" ht="18">
      <c r="A727" s="1">
        <v>44922</v>
      </c>
      <c r="B727" s="9">
        <f>IFERROR(VLOOKUP(A727,'S&amp;P 500'!A:B,2,FALSE),"")</f>
        <v>3829.25</v>
      </c>
      <c r="C727">
        <v>4.0999999999999996</v>
      </c>
      <c r="D727">
        <f>IFERROR(VLOOKUP(A727,VIX!A:B,2,FALSE),"")</f>
        <v>21.65</v>
      </c>
      <c r="E727">
        <f>IFERROR(VLOOKUP(A727,OVX!A:B,2,FALSE),"")</f>
        <v>43.5</v>
      </c>
      <c r="F727">
        <f>IFERROR(VLOOKUP(A727,USO!A:B,2,FALSE),"")</f>
        <v>69.53</v>
      </c>
      <c r="G727">
        <f>IFERROR(VLOOKUP(A727,DXY!A:B,2,FALSE),"")</f>
        <v>104.18</v>
      </c>
      <c r="H727">
        <f>IFERROR(VLOOKUP(A727,'Crude Oil'!A:B,2,FALSE),"")</f>
        <v>79.45</v>
      </c>
    </row>
    <row r="728" spans="1:8" ht="18">
      <c r="A728" s="1">
        <v>44923</v>
      </c>
      <c r="B728" s="9">
        <f>IFERROR(VLOOKUP(A728,'S&amp;P 500'!A:B,2,FALSE),"")</f>
        <v>3783.22</v>
      </c>
      <c r="C728">
        <v>4.0999999999999996</v>
      </c>
      <c r="D728">
        <f>IFERROR(VLOOKUP(A728,VIX!A:B,2,FALSE),"")</f>
        <v>22.14</v>
      </c>
      <c r="E728">
        <f>IFERROR(VLOOKUP(A728,OVX!A:B,2,FALSE),"")</f>
        <v>43.95</v>
      </c>
      <c r="F728">
        <f>IFERROR(VLOOKUP(A728,USO!A:B,2,FALSE),"")</f>
        <v>68.58</v>
      </c>
      <c r="G728">
        <f>IFERROR(VLOOKUP(A728,DXY!A:B,2,FALSE),"")</f>
        <v>104.46</v>
      </c>
      <c r="H728">
        <f>IFERROR(VLOOKUP(A728,'Crude Oil'!A:B,2,FALSE),"")</f>
        <v>78.89</v>
      </c>
    </row>
    <row r="729" spans="1:8" ht="18">
      <c r="A729" s="1">
        <v>44924</v>
      </c>
      <c r="B729" s="9">
        <f>IFERROR(VLOOKUP(A729,'S&amp;P 500'!A:B,2,FALSE),"")</f>
        <v>3849.28</v>
      </c>
      <c r="C729">
        <v>4.0999999999999996</v>
      </c>
      <c r="D729">
        <f>IFERROR(VLOOKUP(A729,VIX!A:B,2,FALSE),"")</f>
        <v>21.44</v>
      </c>
      <c r="E729">
        <f>IFERROR(VLOOKUP(A729,OVX!A:B,2,FALSE),"")</f>
        <v>42.6</v>
      </c>
      <c r="F729">
        <f>IFERROR(VLOOKUP(A729,USO!A:B,2,FALSE),"")</f>
        <v>68.53</v>
      </c>
      <c r="G729">
        <f>IFERROR(VLOOKUP(A729,DXY!A:B,2,FALSE),"")</f>
        <v>103.84</v>
      </c>
      <c r="H729">
        <f>IFERROR(VLOOKUP(A729,'Crude Oil'!A:B,2,FALSE),"")</f>
        <v>78.430000000000007</v>
      </c>
    </row>
    <row r="730" spans="1:8" ht="18">
      <c r="A730" s="1">
        <v>44925</v>
      </c>
      <c r="B730" s="9">
        <f>IFERROR(VLOOKUP(A730,'S&amp;P 500'!A:B,2,FALSE),"")</f>
        <v>3839.5</v>
      </c>
      <c r="C730">
        <v>4.0999999999999996</v>
      </c>
      <c r="D730">
        <f>IFERROR(VLOOKUP(A730,VIX!A:B,2,FALSE),"")</f>
        <v>21.67</v>
      </c>
      <c r="E730">
        <f>IFERROR(VLOOKUP(A730,OVX!A:B,2,FALSE),"")</f>
        <v>41.26</v>
      </c>
      <c r="F730">
        <f>IFERROR(VLOOKUP(A730,USO!A:B,2,FALSE),"")</f>
        <v>70.11</v>
      </c>
      <c r="G730">
        <f>IFERROR(VLOOKUP(A730,DXY!A:B,2,FALSE),"")</f>
        <v>103.52</v>
      </c>
      <c r="H730">
        <f>IFERROR(VLOOKUP(A730,'Crude Oil'!A:B,2,FALSE),"")</f>
        <v>80.16</v>
      </c>
    </row>
    <row r="731" spans="1:8" ht="18">
      <c r="A731" s="1">
        <v>44926</v>
      </c>
      <c r="B731" s="9" t="str">
        <f>IFERROR(VLOOKUP(A731,'S&amp;P 500'!A:B,2,FALSE),"")</f>
        <v/>
      </c>
      <c r="C731">
        <v>4.0999999999999996</v>
      </c>
      <c r="D731" t="str">
        <f>IFERROR(VLOOKUP(A731,VIX!A:B,2,FALSE),"")</f>
        <v/>
      </c>
      <c r="E731" t="str">
        <f>IFERROR(VLOOKUP(A731,OVX!A:B,2,FALSE),"")</f>
        <v/>
      </c>
      <c r="F731" t="str">
        <f>IFERROR(VLOOKUP(A731,USO!A:B,2,FALSE),"")</f>
        <v/>
      </c>
      <c r="G731" t="str">
        <f>IFERROR(VLOOKUP(A731,DXY!A:B,2,FALSE),"")</f>
        <v/>
      </c>
      <c r="H731" t="str">
        <f>IFERROR(VLOOKUP(A731,'Crude Oil'!A:B,2,FALSE),"")</f>
        <v/>
      </c>
    </row>
    <row r="732" spans="1:8" ht="18">
      <c r="A732" s="1">
        <v>44927</v>
      </c>
      <c r="B732" s="9" t="str">
        <f>IFERROR(VLOOKUP(A732,'S&amp;P 500'!A:B,2,FALSE),"")</f>
        <v/>
      </c>
      <c r="C732">
        <v>4.33</v>
      </c>
      <c r="D732" t="str">
        <f>IFERROR(VLOOKUP(A732,VIX!A:B,2,FALSE),"")</f>
        <v/>
      </c>
      <c r="E732" t="str">
        <f>IFERROR(VLOOKUP(A732,OVX!A:B,2,FALSE),"")</f>
        <v/>
      </c>
      <c r="F732" t="str">
        <f>IFERROR(VLOOKUP(A732,USO!A:B,2,FALSE),"")</f>
        <v/>
      </c>
      <c r="G732">
        <f>IFERROR(VLOOKUP(A732,DXY!A:B,2,FALSE),"")</f>
        <v>103.49</v>
      </c>
      <c r="H732" t="str">
        <f>IFERROR(VLOOKUP(A732,'Crude Oil'!A:B,2,FALSE),"")</f>
        <v/>
      </c>
    </row>
    <row r="733" spans="1:8" ht="18">
      <c r="A733" s="1">
        <v>44928</v>
      </c>
      <c r="B733" s="9" t="str">
        <f>IFERROR(VLOOKUP(A733,'S&amp;P 500'!A:B,2,FALSE),"")</f>
        <v/>
      </c>
      <c r="C733">
        <v>4.33</v>
      </c>
      <c r="D733" t="str">
        <f>IFERROR(VLOOKUP(A733,VIX!A:B,2,FALSE),"")</f>
        <v>.</v>
      </c>
      <c r="E733" t="str">
        <f>IFERROR(VLOOKUP(A733,OVX!A:B,2,FALSE),"")</f>
        <v/>
      </c>
      <c r="F733" t="str">
        <f>IFERROR(VLOOKUP(A733,USO!A:B,2,FALSE),"")</f>
        <v/>
      </c>
      <c r="G733" t="str">
        <f>IFERROR(VLOOKUP(A733,DXY!A:B,2,FALSE),"")</f>
        <v/>
      </c>
      <c r="H733" t="str">
        <f>IFERROR(VLOOKUP(A733,'Crude Oil'!A:B,2,FALSE),"")</f>
        <v/>
      </c>
    </row>
    <row r="734" spans="1:8" ht="18">
      <c r="A734" s="1">
        <v>44929</v>
      </c>
      <c r="B734" s="9">
        <f>IFERROR(VLOOKUP(A734,'S&amp;P 500'!A:B,2,FALSE),"")</f>
        <v>3824.14</v>
      </c>
      <c r="C734">
        <v>4.33</v>
      </c>
      <c r="D734">
        <f>IFERROR(VLOOKUP(A734,VIX!A:B,2,FALSE),"")</f>
        <v>22.9</v>
      </c>
      <c r="E734">
        <f>IFERROR(VLOOKUP(A734,OVX!A:B,2,FALSE),"")</f>
        <v>44.14</v>
      </c>
      <c r="F734">
        <f>IFERROR(VLOOKUP(A734,USO!A:B,2,FALSE),"")</f>
        <v>67.64</v>
      </c>
      <c r="G734">
        <f>IFERROR(VLOOKUP(A734,DXY!A:B,2,FALSE),"")</f>
        <v>104.52</v>
      </c>
      <c r="H734">
        <f>IFERROR(VLOOKUP(A734,'Crude Oil'!A:B,2,FALSE),"")</f>
        <v>76.87</v>
      </c>
    </row>
    <row r="735" spans="1:8" ht="18">
      <c r="A735" s="1">
        <v>44930</v>
      </c>
      <c r="B735" s="9">
        <f>IFERROR(VLOOKUP(A735,'S&amp;P 500'!A:B,2,FALSE),"")</f>
        <v>3852.97</v>
      </c>
      <c r="C735">
        <v>4.33</v>
      </c>
      <c r="D735">
        <f>IFERROR(VLOOKUP(A735,VIX!A:B,2,FALSE),"")</f>
        <v>22.01</v>
      </c>
      <c r="E735">
        <f>IFERROR(VLOOKUP(A735,OVX!A:B,2,FALSE),"")</f>
        <v>45.83</v>
      </c>
      <c r="F735">
        <f>IFERROR(VLOOKUP(A735,USO!A:B,2,FALSE),"")</f>
        <v>64.3</v>
      </c>
      <c r="G735">
        <f>IFERROR(VLOOKUP(A735,DXY!A:B,2,FALSE),"")</f>
        <v>104.25</v>
      </c>
      <c r="H735">
        <f>IFERROR(VLOOKUP(A735,'Crude Oil'!A:B,2,FALSE),"")</f>
        <v>72.819999999999993</v>
      </c>
    </row>
    <row r="736" spans="1:8" ht="18">
      <c r="A736" s="1">
        <v>44931</v>
      </c>
      <c r="B736" s="9">
        <f>IFERROR(VLOOKUP(A736,'S&amp;P 500'!A:B,2,FALSE),"")</f>
        <v>3808.1</v>
      </c>
      <c r="C736">
        <v>4.33</v>
      </c>
      <c r="D736">
        <f>IFERROR(VLOOKUP(A736,VIX!A:B,2,FALSE),"")</f>
        <v>22.46</v>
      </c>
      <c r="E736">
        <f>IFERROR(VLOOKUP(A736,OVX!A:B,2,FALSE),"")</f>
        <v>43.93</v>
      </c>
      <c r="F736">
        <f>IFERROR(VLOOKUP(A736,USO!A:B,2,FALSE),"")</f>
        <v>64.78</v>
      </c>
      <c r="G736">
        <f>IFERROR(VLOOKUP(A736,DXY!A:B,2,FALSE),"")</f>
        <v>105.04</v>
      </c>
      <c r="H736">
        <f>IFERROR(VLOOKUP(A736,'Crude Oil'!A:B,2,FALSE),"")</f>
        <v>73.61</v>
      </c>
    </row>
    <row r="737" spans="1:8" ht="18">
      <c r="A737" s="1">
        <v>44932</v>
      </c>
      <c r="B737" s="9">
        <f>IFERROR(VLOOKUP(A737,'S&amp;P 500'!A:B,2,FALSE),"")</f>
        <v>3895.08</v>
      </c>
      <c r="C737">
        <v>4.33</v>
      </c>
      <c r="D737">
        <f>IFERROR(VLOOKUP(A737,VIX!A:B,2,FALSE),"")</f>
        <v>21.13</v>
      </c>
      <c r="E737">
        <f>IFERROR(VLOOKUP(A737,OVX!A:B,2,FALSE),"")</f>
        <v>42.94</v>
      </c>
      <c r="F737">
        <f>IFERROR(VLOOKUP(A737,USO!A:B,2,FALSE),"")</f>
        <v>64.83</v>
      </c>
      <c r="G737">
        <f>IFERROR(VLOOKUP(A737,DXY!A:B,2,FALSE),"")</f>
        <v>103.88</v>
      </c>
      <c r="H737">
        <f>IFERROR(VLOOKUP(A737,'Crude Oil'!A:B,2,FALSE),"")</f>
        <v>73.77</v>
      </c>
    </row>
    <row r="738" spans="1:8" ht="18">
      <c r="A738" s="1">
        <v>44933</v>
      </c>
      <c r="B738" s="9" t="str">
        <f>IFERROR(VLOOKUP(A738,'S&amp;P 500'!A:B,2,FALSE),"")</f>
        <v/>
      </c>
      <c r="C738">
        <v>4.33</v>
      </c>
      <c r="D738" t="str">
        <f>IFERROR(VLOOKUP(A738,VIX!A:B,2,FALSE),"")</f>
        <v/>
      </c>
      <c r="E738" t="str">
        <f>IFERROR(VLOOKUP(A738,OVX!A:B,2,FALSE),"")</f>
        <v/>
      </c>
      <c r="F738" t="str">
        <f>IFERROR(VLOOKUP(A738,USO!A:B,2,FALSE),"")</f>
        <v/>
      </c>
      <c r="G738" t="str">
        <f>IFERROR(VLOOKUP(A738,DXY!A:B,2,FALSE),"")</f>
        <v/>
      </c>
      <c r="H738" t="str">
        <f>IFERROR(VLOOKUP(A738,'Crude Oil'!A:B,2,FALSE),"")</f>
        <v/>
      </c>
    </row>
    <row r="739" spans="1:8" ht="18">
      <c r="A739" s="1">
        <v>44934</v>
      </c>
      <c r="B739" s="9" t="str">
        <f>IFERROR(VLOOKUP(A739,'S&amp;P 500'!A:B,2,FALSE),"")</f>
        <v/>
      </c>
      <c r="C739">
        <v>4.33</v>
      </c>
      <c r="D739" t="str">
        <f>IFERROR(VLOOKUP(A739,VIX!A:B,2,FALSE),"")</f>
        <v/>
      </c>
      <c r="E739" t="str">
        <f>IFERROR(VLOOKUP(A739,OVX!A:B,2,FALSE),"")</f>
        <v/>
      </c>
      <c r="F739" t="str">
        <f>IFERROR(VLOOKUP(A739,USO!A:B,2,FALSE),"")</f>
        <v/>
      </c>
      <c r="G739" t="str">
        <f>IFERROR(VLOOKUP(A739,DXY!A:B,2,FALSE),"")</f>
        <v/>
      </c>
      <c r="H739" t="str">
        <f>IFERROR(VLOOKUP(A739,'Crude Oil'!A:B,2,FALSE),"")</f>
        <v/>
      </c>
    </row>
    <row r="740" spans="1:8" ht="18">
      <c r="A740" s="1">
        <v>44935</v>
      </c>
      <c r="B740" s="9">
        <f>IFERROR(VLOOKUP(A740,'S&amp;P 500'!A:B,2,FALSE),"")</f>
        <v>3892.09</v>
      </c>
      <c r="C740">
        <v>4.33</v>
      </c>
      <c r="D740">
        <f>IFERROR(VLOOKUP(A740,VIX!A:B,2,FALSE),"")</f>
        <v>21.97</v>
      </c>
      <c r="E740">
        <f>IFERROR(VLOOKUP(A740,OVX!A:B,2,FALSE),"")</f>
        <v>42.75</v>
      </c>
      <c r="F740">
        <f>IFERROR(VLOOKUP(A740,USO!A:B,2,FALSE),"")</f>
        <v>65.88</v>
      </c>
      <c r="G740">
        <f>IFERROR(VLOOKUP(A740,DXY!A:B,2,FALSE),"")</f>
        <v>103</v>
      </c>
      <c r="H740">
        <f>IFERROR(VLOOKUP(A740,'Crude Oil'!A:B,2,FALSE),"")</f>
        <v>74.69</v>
      </c>
    </row>
    <row r="741" spans="1:8" ht="18">
      <c r="A741" s="1">
        <v>44936</v>
      </c>
      <c r="B741" s="9">
        <f>IFERROR(VLOOKUP(A741,'S&amp;P 500'!A:B,2,FALSE),"")</f>
        <v>3919.25</v>
      </c>
      <c r="C741">
        <v>4.33</v>
      </c>
      <c r="D741">
        <f>IFERROR(VLOOKUP(A741,VIX!A:B,2,FALSE),"")</f>
        <v>20.58</v>
      </c>
      <c r="E741">
        <f>IFERROR(VLOOKUP(A741,OVX!A:B,2,FALSE),"")</f>
        <v>41.6</v>
      </c>
      <c r="F741">
        <f>IFERROR(VLOOKUP(A741,USO!A:B,2,FALSE),"")</f>
        <v>65.900000000000006</v>
      </c>
      <c r="G741">
        <f>IFERROR(VLOOKUP(A741,DXY!A:B,2,FALSE),"")</f>
        <v>103.24</v>
      </c>
      <c r="H741">
        <f>IFERROR(VLOOKUP(A741,'Crude Oil'!A:B,2,FALSE),"")</f>
        <v>75.11</v>
      </c>
    </row>
    <row r="742" spans="1:8" ht="18">
      <c r="A742" s="1">
        <v>44937</v>
      </c>
      <c r="B742" s="9">
        <f>IFERROR(VLOOKUP(A742,'S&amp;P 500'!A:B,2,FALSE),"")</f>
        <v>3969.61</v>
      </c>
      <c r="C742">
        <v>4.33</v>
      </c>
      <c r="D742">
        <f>IFERROR(VLOOKUP(A742,VIX!A:B,2,FALSE),"")</f>
        <v>21.09</v>
      </c>
      <c r="E742">
        <f>IFERROR(VLOOKUP(A742,OVX!A:B,2,FALSE),"")</f>
        <v>41.19</v>
      </c>
      <c r="F742">
        <f>IFERROR(VLOOKUP(A742,USO!A:B,2,FALSE),"")</f>
        <v>68.05</v>
      </c>
      <c r="G742">
        <f>IFERROR(VLOOKUP(A742,DXY!A:B,2,FALSE),"")</f>
        <v>103.19</v>
      </c>
      <c r="H742">
        <f>IFERROR(VLOOKUP(A742,'Crude Oil'!A:B,2,FALSE),"")</f>
        <v>77.459999999999994</v>
      </c>
    </row>
    <row r="743" spans="1:8" ht="18">
      <c r="A743" s="1">
        <v>44938</v>
      </c>
      <c r="B743" s="9">
        <f>IFERROR(VLOOKUP(A743,'S&amp;P 500'!A:B,2,FALSE),"")</f>
        <v>3983.17</v>
      </c>
      <c r="C743">
        <v>4.33</v>
      </c>
      <c r="D743">
        <f>IFERROR(VLOOKUP(A743,VIX!A:B,2,FALSE),"")</f>
        <v>18.829999999999998</v>
      </c>
      <c r="E743">
        <f>IFERROR(VLOOKUP(A743,OVX!A:B,2,FALSE),"")</f>
        <v>39.28</v>
      </c>
      <c r="F743">
        <f>IFERROR(VLOOKUP(A743,USO!A:B,2,FALSE),"")</f>
        <v>68.61</v>
      </c>
      <c r="G743">
        <f>IFERROR(VLOOKUP(A743,DXY!A:B,2,FALSE),"")</f>
        <v>102.25</v>
      </c>
      <c r="H743">
        <f>IFERROR(VLOOKUP(A743,'Crude Oil'!A:B,2,FALSE),"")</f>
        <v>78.319999999999993</v>
      </c>
    </row>
    <row r="744" spans="1:8" ht="18">
      <c r="A744" s="1">
        <v>44939</v>
      </c>
      <c r="B744" s="9">
        <f>IFERROR(VLOOKUP(A744,'S&amp;P 500'!A:B,2,FALSE),"")</f>
        <v>3999.09</v>
      </c>
      <c r="C744">
        <v>4.33</v>
      </c>
      <c r="D744">
        <f>IFERROR(VLOOKUP(A744,VIX!A:B,2,FALSE),"")</f>
        <v>18.350000000000001</v>
      </c>
      <c r="E744">
        <f>IFERROR(VLOOKUP(A744,OVX!A:B,2,FALSE),"")</f>
        <v>38.19</v>
      </c>
      <c r="F744">
        <f>IFERROR(VLOOKUP(A744,USO!A:B,2,FALSE),"")</f>
        <v>70.05</v>
      </c>
      <c r="G744">
        <f>IFERROR(VLOOKUP(A744,DXY!A:B,2,FALSE),"")</f>
        <v>102.2</v>
      </c>
      <c r="H744">
        <f>IFERROR(VLOOKUP(A744,'Crude Oil'!A:B,2,FALSE),"")</f>
        <v>79.900000000000006</v>
      </c>
    </row>
    <row r="745" spans="1:8" ht="18">
      <c r="A745" s="1">
        <v>44940</v>
      </c>
      <c r="B745" s="9" t="str">
        <f>IFERROR(VLOOKUP(A745,'S&amp;P 500'!A:B,2,FALSE),"")</f>
        <v/>
      </c>
      <c r="C745">
        <v>4.33</v>
      </c>
      <c r="D745" t="str">
        <f>IFERROR(VLOOKUP(A745,VIX!A:B,2,FALSE),"")</f>
        <v/>
      </c>
      <c r="E745" t="str">
        <f>IFERROR(VLOOKUP(A745,OVX!A:B,2,FALSE),"")</f>
        <v/>
      </c>
      <c r="F745" t="str">
        <f>IFERROR(VLOOKUP(A745,USO!A:B,2,FALSE),"")</f>
        <v/>
      </c>
      <c r="G745" t="str">
        <f>IFERROR(VLOOKUP(A745,DXY!A:B,2,FALSE),"")</f>
        <v/>
      </c>
      <c r="H745" t="str">
        <f>IFERROR(VLOOKUP(A745,'Crude Oil'!A:B,2,FALSE),"")</f>
        <v/>
      </c>
    </row>
    <row r="746" spans="1:8" ht="18">
      <c r="A746" s="1">
        <v>44941</v>
      </c>
      <c r="B746" s="9" t="str">
        <f>IFERROR(VLOOKUP(A746,'S&amp;P 500'!A:B,2,FALSE),"")</f>
        <v/>
      </c>
      <c r="C746">
        <v>4.33</v>
      </c>
      <c r="D746" t="str">
        <f>IFERROR(VLOOKUP(A746,VIX!A:B,2,FALSE),"")</f>
        <v/>
      </c>
      <c r="E746" t="str">
        <f>IFERROR(VLOOKUP(A746,OVX!A:B,2,FALSE),"")</f>
        <v/>
      </c>
      <c r="F746" t="str">
        <f>IFERROR(VLOOKUP(A746,USO!A:B,2,FALSE),"")</f>
        <v/>
      </c>
      <c r="G746" t="str">
        <f>IFERROR(VLOOKUP(A746,DXY!A:B,2,FALSE),"")</f>
        <v/>
      </c>
      <c r="H746" t="str">
        <f>IFERROR(VLOOKUP(A746,'Crude Oil'!A:B,2,FALSE),"")</f>
        <v/>
      </c>
    </row>
    <row r="747" spans="1:8" ht="18">
      <c r="A747" s="1">
        <v>44942</v>
      </c>
      <c r="B747" s="9" t="str">
        <f>IFERROR(VLOOKUP(A747,'S&amp;P 500'!A:B,2,FALSE),"")</f>
        <v/>
      </c>
      <c r="C747">
        <v>4.33</v>
      </c>
      <c r="D747">
        <f>IFERROR(VLOOKUP(A747,VIX!A:B,2,FALSE),"")</f>
        <v>19.489999999999998</v>
      </c>
      <c r="E747" t="str">
        <f>IFERROR(VLOOKUP(A747,OVX!A:B,2,FALSE),"")</f>
        <v/>
      </c>
      <c r="F747" t="str">
        <f>IFERROR(VLOOKUP(A747,USO!A:B,2,FALSE),"")</f>
        <v/>
      </c>
      <c r="G747">
        <f>IFERROR(VLOOKUP(A747,DXY!A:B,2,FALSE),"")</f>
        <v>102.27</v>
      </c>
      <c r="H747">
        <f>IFERROR(VLOOKUP(A747,'Crude Oil'!A:B,2,FALSE),"")</f>
        <v>0</v>
      </c>
    </row>
    <row r="748" spans="1:8" ht="18">
      <c r="A748" s="1">
        <v>44943</v>
      </c>
      <c r="B748" s="9">
        <f>IFERROR(VLOOKUP(A748,'S&amp;P 500'!A:B,2,FALSE),"")</f>
        <v>3990.97</v>
      </c>
      <c r="C748">
        <v>4.33</v>
      </c>
      <c r="D748">
        <f>IFERROR(VLOOKUP(A748,VIX!A:B,2,FALSE),"")</f>
        <v>19.36</v>
      </c>
      <c r="E748">
        <f>IFERROR(VLOOKUP(A748,OVX!A:B,2,FALSE),"")</f>
        <v>40.1</v>
      </c>
      <c r="F748">
        <f>IFERROR(VLOOKUP(A748,USO!A:B,2,FALSE),"")</f>
        <v>70.86</v>
      </c>
      <c r="G748">
        <f>IFERROR(VLOOKUP(A748,DXY!A:B,2,FALSE),"")</f>
        <v>102.39</v>
      </c>
      <c r="H748">
        <f>IFERROR(VLOOKUP(A748,'Crude Oil'!A:B,2,FALSE),"")</f>
        <v>80.25</v>
      </c>
    </row>
    <row r="749" spans="1:8" ht="18">
      <c r="A749" s="1">
        <v>44944</v>
      </c>
      <c r="B749" s="9">
        <f>IFERROR(VLOOKUP(A749,'S&amp;P 500'!A:B,2,FALSE),"")</f>
        <v>3928.86</v>
      </c>
      <c r="C749">
        <v>4.33</v>
      </c>
      <c r="D749">
        <f>IFERROR(VLOOKUP(A749,VIX!A:B,2,FALSE),"")</f>
        <v>20.34</v>
      </c>
      <c r="E749">
        <f>IFERROR(VLOOKUP(A749,OVX!A:B,2,FALSE),"")</f>
        <v>39.25</v>
      </c>
      <c r="F749">
        <f>IFERROR(VLOOKUP(A749,USO!A:B,2,FALSE),"")</f>
        <v>69.510000000000005</v>
      </c>
      <c r="G749">
        <f>IFERROR(VLOOKUP(A749,DXY!A:B,2,FALSE),"")</f>
        <v>102.36</v>
      </c>
      <c r="H749">
        <f>IFERROR(VLOOKUP(A749,'Crude Oil'!A:B,2,FALSE),"")</f>
        <v>79.53</v>
      </c>
    </row>
    <row r="750" spans="1:8" ht="18">
      <c r="A750" s="1">
        <v>44945</v>
      </c>
      <c r="B750" s="9">
        <f>IFERROR(VLOOKUP(A750,'S&amp;P 500'!A:B,2,FALSE),"")</f>
        <v>3898.85</v>
      </c>
      <c r="C750">
        <v>4.33</v>
      </c>
      <c r="D750">
        <f>IFERROR(VLOOKUP(A750,VIX!A:B,2,FALSE),"")</f>
        <v>20.52</v>
      </c>
      <c r="E750">
        <f>IFERROR(VLOOKUP(A750,OVX!A:B,2,FALSE),"")</f>
        <v>39.020000000000003</v>
      </c>
      <c r="F750">
        <f>IFERROR(VLOOKUP(A750,USO!A:B,2,FALSE),"")</f>
        <v>70.59</v>
      </c>
      <c r="G750">
        <f>IFERROR(VLOOKUP(A750,DXY!A:B,2,FALSE),"")</f>
        <v>102.06</v>
      </c>
      <c r="H750">
        <f>IFERROR(VLOOKUP(A750,'Crude Oil'!A:B,2,FALSE),"")</f>
        <v>80.31</v>
      </c>
    </row>
    <row r="751" spans="1:8" ht="18">
      <c r="A751" s="1">
        <v>44946</v>
      </c>
      <c r="B751" s="9">
        <f>IFERROR(VLOOKUP(A751,'S&amp;P 500'!A:B,2,FALSE),"")</f>
        <v>3972.61</v>
      </c>
      <c r="C751">
        <v>4.33</v>
      </c>
      <c r="D751">
        <f>IFERROR(VLOOKUP(A751,VIX!A:B,2,FALSE),"")</f>
        <v>19.850000000000001</v>
      </c>
      <c r="E751">
        <f>IFERROR(VLOOKUP(A751,OVX!A:B,2,FALSE),"")</f>
        <v>37.81</v>
      </c>
      <c r="F751">
        <f>IFERROR(VLOOKUP(A751,USO!A:B,2,FALSE),"")</f>
        <v>71.55</v>
      </c>
      <c r="G751">
        <f>IFERROR(VLOOKUP(A751,DXY!A:B,2,FALSE),"")</f>
        <v>102.01</v>
      </c>
      <c r="H751">
        <f>IFERROR(VLOOKUP(A751,'Crude Oil'!A:B,2,FALSE),"")</f>
        <v>81.27</v>
      </c>
    </row>
    <row r="752" spans="1:8" ht="18">
      <c r="A752" s="1">
        <v>44947</v>
      </c>
      <c r="B752" s="9" t="str">
        <f>IFERROR(VLOOKUP(A752,'S&amp;P 500'!A:B,2,FALSE),"")</f>
        <v/>
      </c>
      <c r="C752">
        <v>4.33</v>
      </c>
      <c r="D752" t="str">
        <f>IFERROR(VLOOKUP(A752,VIX!A:B,2,FALSE),"")</f>
        <v/>
      </c>
      <c r="E752" t="str">
        <f>IFERROR(VLOOKUP(A752,OVX!A:B,2,FALSE),"")</f>
        <v/>
      </c>
      <c r="F752" t="str">
        <f>IFERROR(VLOOKUP(A752,USO!A:B,2,FALSE),"")</f>
        <v/>
      </c>
      <c r="G752" t="str">
        <f>IFERROR(VLOOKUP(A752,DXY!A:B,2,FALSE),"")</f>
        <v/>
      </c>
      <c r="H752" t="str">
        <f>IFERROR(VLOOKUP(A752,'Crude Oil'!A:B,2,FALSE),"")</f>
        <v/>
      </c>
    </row>
    <row r="753" spans="1:8" ht="18">
      <c r="A753" s="1">
        <v>44948</v>
      </c>
      <c r="B753" s="9" t="str">
        <f>IFERROR(VLOOKUP(A753,'S&amp;P 500'!A:B,2,FALSE),"")</f>
        <v/>
      </c>
      <c r="C753">
        <v>4.33</v>
      </c>
      <c r="D753" t="str">
        <f>IFERROR(VLOOKUP(A753,VIX!A:B,2,FALSE),"")</f>
        <v/>
      </c>
      <c r="E753" t="str">
        <f>IFERROR(VLOOKUP(A753,OVX!A:B,2,FALSE),"")</f>
        <v/>
      </c>
      <c r="F753" t="str">
        <f>IFERROR(VLOOKUP(A753,USO!A:B,2,FALSE),"")</f>
        <v/>
      </c>
      <c r="G753" t="str">
        <f>IFERROR(VLOOKUP(A753,DXY!A:B,2,FALSE),"")</f>
        <v/>
      </c>
      <c r="H753" t="str">
        <f>IFERROR(VLOOKUP(A753,'Crude Oil'!A:B,2,FALSE),"")</f>
        <v/>
      </c>
    </row>
    <row r="754" spans="1:8" ht="18">
      <c r="A754" s="1">
        <v>44949</v>
      </c>
      <c r="B754" s="9">
        <f>IFERROR(VLOOKUP(A754,'S&amp;P 500'!A:B,2,FALSE),"")</f>
        <v>4019.81</v>
      </c>
      <c r="C754">
        <v>4.33</v>
      </c>
      <c r="D754">
        <f>IFERROR(VLOOKUP(A754,VIX!A:B,2,FALSE),"")</f>
        <v>19.809999999999999</v>
      </c>
      <c r="E754">
        <f>IFERROR(VLOOKUP(A754,OVX!A:B,2,FALSE),"")</f>
        <v>37.299999999999997</v>
      </c>
      <c r="F754">
        <f>IFERROR(VLOOKUP(A754,USO!A:B,2,FALSE),"")</f>
        <v>71.5</v>
      </c>
      <c r="G754">
        <f>IFERROR(VLOOKUP(A754,DXY!A:B,2,FALSE),"")</f>
        <v>102.14</v>
      </c>
      <c r="H754">
        <f>IFERROR(VLOOKUP(A754,'Crude Oil'!A:B,2,FALSE),"")</f>
        <v>81.62</v>
      </c>
    </row>
    <row r="755" spans="1:8" ht="18">
      <c r="A755" s="1">
        <v>44950</v>
      </c>
      <c r="B755" s="9">
        <f>IFERROR(VLOOKUP(A755,'S&amp;P 500'!A:B,2,FALSE),"")</f>
        <v>4016.95</v>
      </c>
      <c r="C755">
        <v>4.33</v>
      </c>
      <c r="D755">
        <f>IFERROR(VLOOKUP(A755,VIX!A:B,2,FALSE),"")</f>
        <v>19.2</v>
      </c>
      <c r="E755">
        <f>IFERROR(VLOOKUP(A755,OVX!A:B,2,FALSE),"")</f>
        <v>38.26</v>
      </c>
      <c r="F755">
        <f>IFERROR(VLOOKUP(A755,USO!A:B,2,FALSE),"")</f>
        <v>70.22</v>
      </c>
      <c r="G755">
        <f>IFERROR(VLOOKUP(A755,DXY!A:B,2,FALSE),"")</f>
        <v>101.92</v>
      </c>
      <c r="H755">
        <f>IFERROR(VLOOKUP(A755,'Crude Oil'!A:B,2,FALSE),"")</f>
        <v>79.86</v>
      </c>
    </row>
    <row r="756" spans="1:8" ht="18">
      <c r="A756" s="1">
        <v>44951</v>
      </c>
      <c r="B756" s="9">
        <f>IFERROR(VLOOKUP(A756,'S&amp;P 500'!A:B,2,FALSE),"")</f>
        <v>4016.22</v>
      </c>
      <c r="C756">
        <v>4.33</v>
      </c>
      <c r="D756">
        <f>IFERROR(VLOOKUP(A756,VIX!A:B,2,FALSE),"")</f>
        <v>19.079999999999998</v>
      </c>
      <c r="E756">
        <f>IFERROR(VLOOKUP(A756,OVX!A:B,2,FALSE),"")</f>
        <v>38.54</v>
      </c>
      <c r="F756">
        <f>IFERROR(VLOOKUP(A756,USO!A:B,2,FALSE),"")</f>
        <v>70.510000000000005</v>
      </c>
      <c r="G756">
        <f>IFERROR(VLOOKUP(A756,DXY!A:B,2,FALSE),"")</f>
        <v>101.64</v>
      </c>
      <c r="H756">
        <f>IFERROR(VLOOKUP(A756,'Crude Oil'!A:B,2,FALSE),"")</f>
        <v>79.78</v>
      </c>
    </row>
    <row r="757" spans="1:8" ht="18">
      <c r="A757" s="1">
        <v>44952</v>
      </c>
      <c r="B757" s="9">
        <f>IFERROR(VLOOKUP(A757,'S&amp;P 500'!A:B,2,FALSE),"")</f>
        <v>4060.43</v>
      </c>
      <c r="C757">
        <v>4.33</v>
      </c>
      <c r="D757">
        <f>IFERROR(VLOOKUP(A757,VIX!A:B,2,FALSE),"")</f>
        <v>18.73</v>
      </c>
      <c r="E757">
        <f>IFERROR(VLOOKUP(A757,OVX!A:B,2,FALSE),"")</f>
        <v>38.119999999999997</v>
      </c>
      <c r="F757">
        <f>IFERROR(VLOOKUP(A757,USO!A:B,2,FALSE),"")</f>
        <v>70.930000000000007</v>
      </c>
      <c r="G757">
        <f>IFERROR(VLOOKUP(A757,DXY!A:B,2,FALSE),"")</f>
        <v>101.84</v>
      </c>
      <c r="H757">
        <f>IFERROR(VLOOKUP(A757,'Crude Oil'!A:B,2,FALSE),"")</f>
        <v>80.64</v>
      </c>
    </row>
    <row r="758" spans="1:8" ht="18">
      <c r="A758" s="1">
        <v>44953</v>
      </c>
      <c r="B758" s="9">
        <f>IFERROR(VLOOKUP(A758,'S&amp;P 500'!A:B,2,FALSE),"")</f>
        <v>4070.56</v>
      </c>
      <c r="C758">
        <v>4.33</v>
      </c>
      <c r="D758">
        <f>IFERROR(VLOOKUP(A758,VIX!A:B,2,FALSE),"")</f>
        <v>18.510000000000002</v>
      </c>
      <c r="E758">
        <f>IFERROR(VLOOKUP(A758,OVX!A:B,2,FALSE),"")</f>
        <v>38.6</v>
      </c>
      <c r="F758">
        <f>IFERROR(VLOOKUP(A758,USO!A:B,2,FALSE),"")</f>
        <v>69.5</v>
      </c>
      <c r="G758">
        <f>IFERROR(VLOOKUP(A758,DXY!A:B,2,FALSE),"")</f>
        <v>101.93</v>
      </c>
      <c r="H758">
        <f>IFERROR(VLOOKUP(A758,'Crude Oil'!A:B,2,FALSE),"")</f>
        <v>79.73</v>
      </c>
    </row>
    <row r="759" spans="1:8" ht="18">
      <c r="A759" s="1">
        <v>44954</v>
      </c>
      <c r="B759" s="9" t="str">
        <f>IFERROR(VLOOKUP(A759,'S&amp;P 500'!A:B,2,FALSE),"")</f>
        <v/>
      </c>
      <c r="C759">
        <v>4.33</v>
      </c>
      <c r="D759" t="str">
        <f>IFERROR(VLOOKUP(A759,VIX!A:B,2,FALSE),"")</f>
        <v/>
      </c>
      <c r="E759" t="str">
        <f>IFERROR(VLOOKUP(A759,OVX!A:B,2,FALSE),"")</f>
        <v/>
      </c>
      <c r="F759" t="str">
        <f>IFERROR(VLOOKUP(A759,USO!A:B,2,FALSE),"")</f>
        <v/>
      </c>
      <c r="G759" t="str">
        <f>IFERROR(VLOOKUP(A759,DXY!A:B,2,FALSE),"")</f>
        <v/>
      </c>
      <c r="H759" t="str">
        <f>IFERROR(VLOOKUP(A759,'Crude Oil'!A:B,2,FALSE),"")</f>
        <v/>
      </c>
    </row>
    <row r="760" spans="1:8" ht="18">
      <c r="A760" s="1">
        <v>44955</v>
      </c>
      <c r="B760" s="9" t="str">
        <f>IFERROR(VLOOKUP(A760,'S&amp;P 500'!A:B,2,FALSE),"")</f>
        <v/>
      </c>
      <c r="C760">
        <v>4.33</v>
      </c>
      <c r="D760" t="str">
        <f>IFERROR(VLOOKUP(A760,VIX!A:B,2,FALSE),"")</f>
        <v/>
      </c>
      <c r="E760" t="str">
        <f>IFERROR(VLOOKUP(A760,OVX!A:B,2,FALSE),"")</f>
        <v/>
      </c>
      <c r="F760" t="str">
        <f>IFERROR(VLOOKUP(A760,USO!A:B,2,FALSE),"")</f>
        <v/>
      </c>
      <c r="G760" t="str">
        <f>IFERROR(VLOOKUP(A760,DXY!A:B,2,FALSE),"")</f>
        <v/>
      </c>
      <c r="H760" t="str">
        <f>IFERROR(VLOOKUP(A760,'Crude Oil'!A:B,2,FALSE),"")</f>
        <v/>
      </c>
    </row>
    <row r="761" spans="1:8" ht="18">
      <c r="A761" s="1">
        <v>44956</v>
      </c>
      <c r="B761" s="9">
        <f>IFERROR(VLOOKUP(A761,'S&amp;P 500'!A:B,2,FALSE),"")</f>
        <v>4017.77</v>
      </c>
      <c r="C761">
        <v>4.33</v>
      </c>
      <c r="D761">
        <f>IFERROR(VLOOKUP(A761,VIX!A:B,2,FALSE),"")</f>
        <v>19.940000000000001</v>
      </c>
      <c r="E761">
        <f>IFERROR(VLOOKUP(A761,OVX!A:B,2,FALSE),"")</f>
        <v>40.18</v>
      </c>
      <c r="F761">
        <f>IFERROR(VLOOKUP(A761,USO!A:B,2,FALSE),"")</f>
        <v>68.099999999999994</v>
      </c>
      <c r="G761">
        <f>IFERROR(VLOOKUP(A761,DXY!A:B,2,FALSE),"")</f>
        <v>102.28</v>
      </c>
      <c r="H761">
        <f>IFERROR(VLOOKUP(A761,'Crude Oil'!A:B,2,FALSE),"")</f>
        <v>77.97</v>
      </c>
    </row>
    <row r="762" spans="1:8" ht="18">
      <c r="A762" s="1">
        <v>44957</v>
      </c>
      <c r="B762" s="9">
        <f>IFERROR(VLOOKUP(A762,'S&amp;P 500'!A:B,2,FALSE),"")</f>
        <v>4076.6</v>
      </c>
      <c r="C762">
        <v>4.33</v>
      </c>
      <c r="D762">
        <f>IFERROR(VLOOKUP(A762,VIX!A:B,2,FALSE),"")</f>
        <v>19.399999999999999</v>
      </c>
      <c r="E762">
        <f>IFERROR(VLOOKUP(A762,OVX!A:B,2,FALSE),"")</f>
        <v>38.549999999999997</v>
      </c>
      <c r="F762">
        <f>IFERROR(VLOOKUP(A762,USO!A:B,2,FALSE),"")</f>
        <v>69.319999999999993</v>
      </c>
      <c r="G762">
        <f>IFERROR(VLOOKUP(A762,DXY!A:B,2,FALSE),"")</f>
        <v>102.1</v>
      </c>
      <c r="H762">
        <f>IFERROR(VLOOKUP(A762,'Crude Oil'!A:B,2,FALSE),"")</f>
        <v>78.95</v>
      </c>
    </row>
    <row r="763" spans="1:8" ht="18">
      <c r="A763" s="1">
        <v>44958</v>
      </c>
      <c r="B763" s="9">
        <f>IFERROR(VLOOKUP(A763,'S&amp;P 500'!A:B,2,FALSE),"")</f>
        <v>4119.21</v>
      </c>
      <c r="C763">
        <v>4.57</v>
      </c>
      <c r="D763">
        <f>IFERROR(VLOOKUP(A763,VIX!A:B,2,FALSE),"")</f>
        <v>17.87</v>
      </c>
      <c r="E763">
        <f>IFERROR(VLOOKUP(A763,OVX!A:B,2,FALSE),"")</f>
        <v>37.99</v>
      </c>
      <c r="F763">
        <f>IFERROR(VLOOKUP(A763,USO!A:B,2,FALSE),"")</f>
        <v>67.36</v>
      </c>
      <c r="G763">
        <f>IFERROR(VLOOKUP(A763,DXY!A:B,2,FALSE),"")</f>
        <v>101.22</v>
      </c>
      <c r="H763">
        <f>IFERROR(VLOOKUP(A763,'Crude Oil'!A:B,2,FALSE),"")</f>
        <v>76.34</v>
      </c>
    </row>
    <row r="764" spans="1:8" ht="18">
      <c r="A764" s="1">
        <v>44959</v>
      </c>
      <c r="B764" s="9">
        <f>IFERROR(VLOOKUP(A764,'S&amp;P 500'!A:B,2,FALSE),"")</f>
        <v>4179.76</v>
      </c>
      <c r="C764">
        <v>4.57</v>
      </c>
      <c r="D764">
        <f>IFERROR(VLOOKUP(A764,VIX!A:B,2,FALSE),"")</f>
        <v>18.73</v>
      </c>
      <c r="E764">
        <f>IFERROR(VLOOKUP(A764,OVX!A:B,2,FALSE),"")</f>
        <v>38.49</v>
      </c>
      <c r="F764">
        <f>IFERROR(VLOOKUP(A764,USO!A:B,2,FALSE),"")</f>
        <v>66.569999999999993</v>
      </c>
      <c r="G764">
        <f>IFERROR(VLOOKUP(A764,DXY!A:B,2,FALSE),"")</f>
        <v>101.75</v>
      </c>
      <c r="H764">
        <f>IFERROR(VLOOKUP(A764,'Crude Oil'!A:B,2,FALSE),"")</f>
        <v>75.87</v>
      </c>
    </row>
    <row r="765" spans="1:8" ht="18">
      <c r="A765" s="1">
        <v>44960</v>
      </c>
      <c r="B765" s="9">
        <f>IFERROR(VLOOKUP(A765,'S&amp;P 500'!A:B,2,FALSE),"")</f>
        <v>4136.4799999999996</v>
      </c>
      <c r="C765">
        <v>4.57</v>
      </c>
      <c r="D765">
        <f>IFERROR(VLOOKUP(A765,VIX!A:B,2,FALSE),"")</f>
        <v>18.329999999999998</v>
      </c>
      <c r="E765">
        <f>IFERROR(VLOOKUP(A765,OVX!A:B,2,FALSE),"")</f>
        <v>39.479999999999997</v>
      </c>
      <c r="F765">
        <f>IFERROR(VLOOKUP(A765,USO!A:B,2,FALSE),"")</f>
        <v>64.400000000000006</v>
      </c>
      <c r="G765">
        <f>IFERROR(VLOOKUP(A765,DXY!A:B,2,FALSE),"")</f>
        <v>102.92</v>
      </c>
      <c r="H765">
        <f>IFERROR(VLOOKUP(A765,'Crude Oil'!A:B,2,FALSE),"")</f>
        <v>73.400000000000006</v>
      </c>
    </row>
    <row r="766" spans="1:8" ht="18">
      <c r="A766" s="1">
        <v>44961</v>
      </c>
      <c r="B766" s="9" t="str">
        <f>IFERROR(VLOOKUP(A766,'S&amp;P 500'!A:B,2,FALSE),"")</f>
        <v/>
      </c>
      <c r="C766">
        <v>4.57</v>
      </c>
      <c r="D766" t="str">
        <f>IFERROR(VLOOKUP(A766,VIX!A:B,2,FALSE),"")</f>
        <v/>
      </c>
      <c r="E766" t="str">
        <f>IFERROR(VLOOKUP(A766,OVX!A:B,2,FALSE),"")</f>
        <v/>
      </c>
      <c r="F766" t="str">
        <f>IFERROR(VLOOKUP(A766,USO!A:B,2,FALSE),"")</f>
        <v/>
      </c>
      <c r="G766" t="str">
        <f>IFERROR(VLOOKUP(A766,DXY!A:B,2,FALSE),"")</f>
        <v/>
      </c>
      <c r="H766" t="str">
        <f>IFERROR(VLOOKUP(A766,'Crude Oil'!A:B,2,FALSE),"")</f>
        <v/>
      </c>
    </row>
    <row r="767" spans="1:8" ht="18">
      <c r="A767" s="1">
        <v>44962</v>
      </c>
      <c r="B767" s="9" t="str">
        <f>IFERROR(VLOOKUP(A767,'S&amp;P 500'!A:B,2,FALSE),"")</f>
        <v/>
      </c>
      <c r="C767">
        <v>4.57</v>
      </c>
      <c r="D767" t="str">
        <f>IFERROR(VLOOKUP(A767,VIX!A:B,2,FALSE),"")</f>
        <v/>
      </c>
      <c r="E767" t="str">
        <f>IFERROR(VLOOKUP(A767,OVX!A:B,2,FALSE),"")</f>
        <v/>
      </c>
      <c r="F767" t="str">
        <f>IFERROR(VLOOKUP(A767,USO!A:B,2,FALSE),"")</f>
        <v/>
      </c>
      <c r="G767" t="str">
        <f>IFERROR(VLOOKUP(A767,DXY!A:B,2,FALSE),"")</f>
        <v/>
      </c>
      <c r="H767" t="str">
        <f>IFERROR(VLOOKUP(A767,'Crude Oil'!A:B,2,FALSE),"")</f>
        <v/>
      </c>
    </row>
    <row r="768" spans="1:8" ht="18">
      <c r="A768" s="1">
        <v>44963</v>
      </c>
      <c r="B768" s="9">
        <f>IFERROR(VLOOKUP(A768,'S&amp;P 500'!A:B,2,FALSE),"")</f>
        <v>4111.08</v>
      </c>
      <c r="C768">
        <v>4.57</v>
      </c>
      <c r="D768">
        <f>IFERROR(VLOOKUP(A768,VIX!A:B,2,FALSE),"")</f>
        <v>19.43</v>
      </c>
      <c r="E768">
        <f>IFERROR(VLOOKUP(A768,OVX!A:B,2,FALSE),"")</f>
        <v>38.92</v>
      </c>
      <c r="F768">
        <f>IFERROR(VLOOKUP(A768,USO!A:B,2,FALSE),"")</f>
        <v>65.5</v>
      </c>
      <c r="G768">
        <f>IFERROR(VLOOKUP(A768,DXY!A:B,2,FALSE),"")</f>
        <v>103.62</v>
      </c>
      <c r="H768">
        <f>IFERROR(VLOOKUP(A768,'Crude Oil'!A:B,2,FALSE),"")</f>
        <v>74.11</v>
      </c>
    </row>
    <row r="769" spans="1:8" ht="18">
      <c r="A769" s="1">
        <v>44964</v>
      </c>
      <c r="B769" s="9">
        <f>IFERROR(VLOOKUP(A769,'S&amp;P 500'!A:B,2,FALSE),"")</f>
        <v>4164</v>
      </c>
      <c r="C769">
        <v>4.57</v>
      </c>
      <c r="D769">
        <f>IFERROR(VLOOKUP(A769,VIX!A:B,2,FALSE),"")</f>
        <v>18.66</v>
      </c>
      <c r="E769">
        <f>IFERROR(VLOOKUP(A769,OVX!A:B,2,FALSE),"")</f>
        <v>37.31</v>
      </c>
      <c r="F769">
        <f>IFERROR(VLOOKUP(A769,USO!A:B,2,FALSE),"")</f>
        <v>67.760000000000005</v>
      </c>
      <c r="G769">
        <f>IFERROR(VLOOKUP(A769,DXY!A:B,2,FALSE),"")</f>
        <v>103.43</v>
      </c>
      <c r="H769">
        <f>IFERROR(VLOOKUP(A769,'Crude Oil'!A:B,2,FALSE),"")</f>
        <v>77.17</v>
      </c>
    </row>
    <row r="770" spans="1:8" ht="18">
      <c r="A770" s="1">
        <v>44965</v>
      </c>
      <c r="B770" s="9">
        <f>IFERROR(VLOOKUP(A770,'S&amp;P 500'!A:B,2,FALSE),"")</f>
        <v>4117.8599999999997</v>
      </c>
      <c r="C770">
        <v>4.57</v>
      </c>
      <c r="D770">
        <f>IFERROR(VLOOKUP(A770,VIX!A:B,2,FALSE),"")</f>
        <v>19.63</v>
      </c>
      <c r="E770">
        <f>IFERROR(VLOOKUP(A770,OVX!A:B,2,FALSE),"")</f>
        <v>37.020000000000003</v>
      </c>
      <c r="F770">
        <f>IFERROR(VLOOKUP(A770,USO!A:B,2,FALSE),"")</f>
        <v>68.680000000000007</v>
      </c>
      <c r="G770">
        <f>IFERROR(VLOOKUP(A770,DXY!A:B,2,FALSE),"")</f>
        <v>103.41</v>
      </c>
      <c r="H770">
        <f>IFERROR(VLOOKUP(A770,'Crude Oil'!A:B,2,FALSE),"")</f>
        <v>78.47</v>
      </c>
    </row>
    <row r="771" spans="1:8" ht="18">
      <c r="A771" s="1">
        <v>44966</v>
      </c>
      <c r="B771" s="9">
        <f>IFERROR(VLOOKUP(A771,'S&amp;P 500'!A:B,2,FALSE),"")</f>
        <v>4081.5</v>
      </c>
      <c r="C771">
        <v>4.57</v>
      </c>
      <c r="D771">
        <f>IFERROR(VLOOKUP(A771,VIX!A:B,2,FALSE),"")</f>
        <v>20.71</v>
      </c>
      <c r="E771">
        <f>IFERROR(VLOOKUP(A771,OVX!A:B,2,FALSE),"")</f>
        <v>35.75</v>
      </c>
      <c r="F771">
        <f>IFERROR(VLOOKUP(A771,USO!A:B,2,FALSE),"")</f>
        <v>67.92</v>
      </c>
      <c r="G771">
        <f>IFERROR(VLOOKUP(A771,DXY!A:B,2,FALSE),"")</f>
        <v>103.22</v>
      </c>
      <c r="H771">
        <f>IFERROR(VLOOKUP(A771,'Crude Oil'!A:B,2,FALSE),"")</f>
        <v>78.040000000000006</v>
      </c>
    </row>
    <row r="772" spans="1:8" ht="18">
      <c r="A772" s="1">
        <v>44967</v>
      </c>
      <c r="B772" s="9">
        <f>IFERROR(VLOOKUP(A772,'S&amp;P 500'!A:B,2,FALSE),"")</f>
        <v>4090.46</v>
      </c>
      <c r="C772">
        <v>4.57</v>
      </c>
      <c r="D772">
        <f>IFERROR(VLOOKUP(A772,VIX!A:B,2,FALSE),"")</f>
        <v>20.53</v>
      </c>
      <c r="E772">
        <f>IFERROR(VLOOKUP(A772,OVX!A:B,2,FALSE),"")</f>
        <v>35.89</v>
      </c>
      <c r="F772">
        <f>IFERROR(VLOOKUP(A772,USO!A:B,2,FALSE),"")</f>
        <v>69.87</v>
      </c>
      <c r="G772">
        <f>IFERROR(VLOOKUP(A772,DXY!A:B,2,FALSE),"")</f>
        <v>103.63</v>
      </c>
      <c r="H772">
        <f>IFERROR(VLOOKUP(A772,'Crude Oil'!A:B,2,FALSE),"")</f>
        <v>79.739999999999995</v>
      </c>
    </row>
    <row r="773" spans="1:8" ht="18">
      <c r="A773" s="1">
        <v>44968</v>
      </c>
      <c r="B773" s="9" t="str">
        <f>IFERROR(VLOOKUP(A773,'S&amp;P 500'!A:B,2,FALSE),"")</f>
        <v/>
      </c>
      <c r="C773">
        <v>4.57</v>
      </c>
      <c r="D773" t="str">
        <f>IFERROR(VLOOKUP(A773,VIX!A:B,2,FALSE),"")</f>
        <v/>
      </c>
      <c r="E773" t="str">
        <f>IFERROR(VLOOKUP(A773,OVX!A:B,2,FALSE),"")</f>
        <v/>
      </c>
      <c r="F773" t="str">
        <f>IFERROR(VLOOKUP(A773,USO!A:B,2,FALSE),"")</f>
        <v/>
      </c>
      <c r="G773" t="str">
        <f>IFERROR(VLOOKUP(A773,DXY!A:B,2,FALSE),"")</f>
        <v/>
      </c>
      <c r="H773" t="str">
        <f>IFERROR(VLOOKUP(A773,'Crude Oil'!A:B,2,FALSE),"")</f>
        <v/>
      </c>
    </row>
    <row r="774" spans="1:8" ht="18">
      <c r="A774" s="1">
        <v>44969</v>
      </c>
      <c r="B774" s="9" t="str">
        <f>IFERROR(VLOOKUP(A774,'S&amp;P 500'!A:B,2,FALSE),"")</f>
        <v/>
      </c>
      <c r="C774">
        <v>4.57</v>
      </c>
      <c r="D774" t="str">
        <f>IFERROR(VLOOKUP(A774,VIX!A:B,2,FALSE),"")</f>
        <v/>
      </c>
      <c r="E774" t="str">
        <f>IFERROR(VLOOKUP(A774,OVX!A:B,2,FALSE),"")</f>
        <v/>
      </c>
      <c r="F774" t="str">
        <f>IFERROR(VLOOKUP(A774,USO!A:B,2,FALSE),"")</f>
        <v/>
      </c>
      <c r="G774" t="str">
        <f>IFERROR(VLOOKUP(A774,DXY!A:B,2,FALSE),"")</f>
        <v/>
      </c>
      <c r="H774" t="str">
        <f>IFERROR(VLOOKUP(A774,'Crude Oil'!A:B,2,FALSE),"")</f>
        <v/>
      </c>
    </row>
    <row r="775" spans="1:8" ht="18">
      <c r="A775" s="1">
        <v>44970</v>
      </c>
      <c r="B775" s="9">
        <f>IFERROR(VLOOKUP(A775,'S&amp;P 500'!A:B,2,FALSE),"")</f>
        <v>4137.29</v>
      </c>
      <c r="C775">
        <v>4.57</v>
      </c>
      <c r="D775">
        <f>IFERROR(VLOOKUP(A775,VIX!A:B,2,FALSE),"")</f>
        <v>20.34</v>
      </c>
      <c r="E775">
        <f>IFERROR(VLOOKUP(A775,OVX!A:B,2,FALSE),"")</f>
        <v>37.770000000000003</v>
      </c>
      <c r="F775">
        <f>IFERROR(VLOOKUP(A775,USO!A:B,2,FALSE),"")</f>
        <v>69.5</v>
      </c>
      <c r="G775">
        <f>IFERROR(VLOOKUP(A775,DXY!A:B,2,FALSE),"")</f>
        <v>103.35</v>
      </c>
      <c r="H775">
        <f>IFERROR(VLOOKUP(A775,'Crude Oil'!A:B,2,FALSE),"")</f>
        <v>80.14</v>
      </c>
    </row>
    <row r="776" spans="1:8" ht="18">
      <c r="A776" s="1">
        <v>44971</v>
      </c>
      <c r="B776" s="9">
        <f>IFERROR(VLOOKUP(A776,'S&amp;P 500'!A:B,2,FALSE),"")</f>
        <v>4136.13</v>
      </c>
      <c r="C776">
        <v>4.57</v>
      </c>
      <c r="D776">
        <f>IFERROR(VLOOKUP(A776,VIX!A:B,2,FALSE),"")</f>
        <v>18.91</v>
      </c>
      <c r="E776">
        <f>IFERROR(VLOOKUP(A776,OVX!A:B,2,FALSE),"")</f>
        <v>36.67</v>
      </c>
      <c r="F776">
        <f>IFERROR(VLOOKUP(A776,USO!A:B,2,FALSE),"")</f>
        <v>69.400000000000006</v>
      </c>
      <c r="G776">
        <f>IFERROR(VLOOKUP(A776,DXY!A:B,2,FALSE),"")</f>
        <v>103.23</v>
      </c>
      <c r="H776">
        <f>IFERROR(VLOOKUP(A776,'Crude Oil'!A:B,2,FALSE),"")</f>
        <v>79.08</v>
      </c>
    </row>
    <row r="777" spans="1:8" ht="18">
      <c r="A777" s="1">
        <v>44972</v>
      </c>
      <c r="B777" s="9">
        <f>IFERROR(VLOOKUP(A777,'S&amp;P 500'!A:B,2,FALSE),"")</f>
        <v>4147.6000000000004</v>
      </c>
      <c r="C777">
        <v>4.57</v>
      </c>
      <c r="D777">
        <f>IFERROR(VLOOKUP(A777,VIX!A:B,2,FALSE),"")</f>
        <v>18.23</v>
      </c>
      <c r="E777">
        <f>IFERROR(VLOOKUP(A777,OVX!A:B,2,FALSE),"")</f>
        <v>35.700000000000003</v>
      </c>
      <c r="F777">
        <f>IFERROR(VLOOKUP(A777,USO!A:B,2,FALSE),"")</f>
        <v>69.02</v>
      </c>
      <c r="G777">
        <f>IFERROR(VLOOKUP(A777,DXY!A:B,2,FALSE),"")</f>
        <v>103.92</v>
      </c>
      <c r="H777">
        <f>IFERROR(VLOOKUP(A777,'Crude Oil'!A:B,2,FALSE),"")</f>
        <v>78.569999999999993</v>
      </c>
    </row>
    <row r="778" spans="1:8" ht="18">
      <c r="A778" s="1">
        <v>44973</v>
      </c>
      <c r="B778" s="9">
        <f>IFERROR(VLOOKUP(A778,'S&amp;P 500'!A:B,2,FALSE),"")</f>
        <v>4090.41</v>
      </c>
      <c r="C778">
        <v>4.57</v>
      </c>
      <c r="D778">
        <f>IFERROR(VLOOKUP(A778,VIX!A:B,2,FALSE),"")</f>
        <v>20.170000000000002</v>
      </c>
      <c r="E778">
        <f>IFERROR(VLOOKUP(A778,OVX!A:B,2,FALSE),"")</f>
        <v>35.03</v>
      </c>
      <c r="F778">
        <f>IFERROR(VLOOKUP(A778,USO!A:B,2,FALSE),"")</f>
        <v>68.45</v>
      </c>
      <c r="G778">
        <f>IFERROR(VLOOKUP(A778,DXY!A:B,2,FALSE),"")</f>
        <v>103.86</v>
      </c>
      <c r="H778">
        <f>IFERROR(VLOOKUP(A778,'Crude Oil'!A:B,2,FALSE),"")</f>
        <v>78.45</v>
      </c>
    </row>
    <row r="779" spans="1:8" ht="18">
      <c r="A779" s="1">
        <v>44974</v>
      </c>
      <c r="B779" s="9">
        <f>IFERROR(VLOOKUP(A779,'S&amp;P 500'!A:B,2,FALSE),"")</f>
        <v>4079.09</v>
      </c>
      <c r="C779">
        <v>4.57</v>
      </c>
      <c r="D779">
        <f>IFERROR(VLOOKUP(A779,VIX!A:B,2,FALSE),"")</f>
        <v>20.02</v>
      </c>
      <c r="E779">
        <f>IFERROR(VLOOKUP(A779,OVX!A:B,2,FALSE),"")</f>
        <v>36.04</v>
      </c>
      <c r="F779">
        <f>IFERROR(VLOOKUP(A779,USO!A:B,2,FALSE),"")</f>
        <v>67.02</v>
      </c>
      <c r="G779">
        <f>IFERROR(VLOOKUP(A779,DXY!A:B,2,FALSE),"")</f>
        <v>103.86</v>
      </c>
      <c r="H779">
        <f>IFERROR(VLOOKUP(A779,'Crude Oil'!A:B,2,FALSE),"")</f>
        <v>76.31</v>
      </c>
    </row>
    <row r="780" spans="1:8" ht="18">
      <c r="A780" s="1">
        <v>44975</v>
      </c>
      <c r="B780" s="9" t="str">
        <f>IFERROR(VLOOKUP(A780,'S&amp;P 500'!A:B,2,FALSE),"")</f>
        <v/>
      </c>
      <c r="C780">
        <v>4.57</v>
      </c>
      <c r="D780" t="str">
        <f>IFERROR(VLOOKUP(A780,VIX!A:B,2,FALSE),"")</f>
        <v/>
      </c>
      <c r="E780" t="str">
        <f>IFERROR(VLOOKUP(A780,OVX!A:B,2,FALSE),"")</f>
        <v/>
      </c>
      <c r="F780" t="str">
        <f>IFERROR(VLOOKUP(A780,USO!A:B,2,FALSE),"")</f>
        <v/>
      </c>
      <c r="G780" t="str">
        <f>IFERROR(VLOOKUP(A780,DXY!A:B,2,FALSE),"")</f>
        <v/>
      </c>
      <c r="H780" t="str">
        <f>IFERROR(VLOOKUP(A780,'Crude Oil'!A:B,2,FALSE),"")</f>
        <v/>
      </c>
    </row>
    <row r="781" spans="1:8" ht="18">
      <c r="A781" s="1">
        <v>44976</v>
      </c>
      <c r="B781" s="9" t="str">
        <f>IFERROR(VLOOKUP(A781,'S&amp;P 500'!A:B,2,FALSE),"")</f>
        <v/>
      </c>
      <c r="C781">
        <v>4.57</v>
      </c>
      <c r="D781" t="str">
        <f>IFERROR(VLOOKUP(A781,VIX!A:B,2,FALSE),"")</f>
        <v/>
      </c>
      <c r="E781" t="str">
        <f>IFERROR(VLOOKUP(A781,OVX!A:B,2,FALSE),"")</f>
        <v/>
      </c>
      <c r="F781" t="str">
        <f>IFERROR(VLOOKUP(A781,USO!A:B,2,FALSE),"")</f>
        <v/>
      </c>
      <c r="G781" t="str">
        <f>IFERROR(VLOOKUP(A781,DXY!A:B,2,FALSE),"")</f>
        <v/>
      </c>
      <c r="H781" t="str">
        <f>IFERROR(VLOOKUP(A781,'Crude Oil'!A:B,2,FALSE),"")</f>
        <v/>
      </c>
    </row>
    <row r="782" spans="1:8" ht="18">
      <c r="A782" s="1">
        <v>44977</v>
      </c>
      <c r="B782" s="9" t="str">
        <f>IFERROR(VLOOKUP(A782,'S&amp;P 500'!A:B,2,FALSE),"")</f>
        <v/>
      </c>
      <c r="C782">
        <v>4.57</v>
      </c>
      <c r="D782">
        <f>IFERROR(VLOOKUP(A782,VIX!A:B,2,FALSE),"")</f>
        <v>21.23</v>
      </c>
      <c r="E782" t="str">
        <f>IFERROR(VLOOKUP(A782,OVX!A:B,2,FALSE),"")</f>
        <v/>
      </c>
      <c r="F782" t="str">
        <f>IFERROR(VLOOKUP(A782,USO!A:B,2,FALSE),"")</f>
        <v/>
      </c>
      <c r="G782">
        <f>IFERROR(VLOOKUP(A782,DXY!A:B,2,FALSE),"")</f>
        <v>103.86</v>
      </c>
      <c r="H782">
        <f>IFERROR(VLOOKUP(A782,'Crude Oil'!A:B,2,FALSE),"")</f>
        <v>0</v>
      </c>
    </row>
    <row r="783" spans="1:8" ht="18">
      <c r="A783" s="1">
        <v>44978</v>
      </c>
      <c r="B783" s="9">
        <f>IFERROR(VLOOKUP(A783,'S&amp;P 500'!A:B,2,FALSE),"")</f>
        <v>3997.34</v>
      </c>
      <c r="C783">
        <v>4.57</v>
      </c>
      <c r="D783">
        <f>IFERROR(VLOOKUP(A783,VIX!A:B,2,FALSE),"")</f>
        <v>22.87</v>
      </c>
      <c r="E783">
        <f>IFERROR(VLOOKUP(A783,OVX!A:B,2,FALSE),"")</f>
        <v>37.049999999999997</v>
      </c>
      <c r="F783">
        <f>IFERROR(VLOOKUP(A783,USO!A:B,2,FALSE),"")</f>
        <v>66.69</v>
      </c>
      <c r="G783">
        <f>IFERROR(VLOOKUP(A783,DXY!A:B,2,FALSE),"")</f>
        <v>104.18</v>
      </c>
      <c r="H783">
        <f>IFERROR(VLOOKUP(A783,'Crude Oil'!A:B,2,FALSE),"")</f>
        <v>76.28</v>
      </c>
    </row>
    <row r="784" spans="1:8" ht="18">
      <c r="A784" s="1">
        <v>44979</v>
      </c>
      <c r="B784" s="9">
        <f>IFERROR(VLOOKUP(A784,'S&amp;P 500'!A:B,2,FALSE),"")</f>
        <v>3991.05</v>
      </c>
      <c r="C784">
        <v>4.57</v>
      </c>
      <c r="D784">
        <f>IFERROR(VLOOKUP(A784,VIX!A:B,2,FALSE),"")</f>
        <v>22.29</v>
      </c>
      <c r="E784">
        <f>IFERROR(VLOOKUP(A784,OVX!A:B,2,FALSE),"")</f>
        <v>38.36</v>
      </c>
      <c r="F784">
        <f>IFERROR(VLOOKUP(A784,USO!A:B,2,FALSE),"")</f>
        <v>64.92</v>
      </c>
      <c r="G784">
        <f>IFERROR(VLOOKUP(A784,DXY!A:B,2,FALSE),"")</f>
        <v>104.58</v>
      </c>
      <c r="H784">
        <f>IFERROR(VLOOKUP(A784,'Crude Oil'!A:B,2,FALSE),"")</f>
        <v>73.95</v>
      </c>
    </row>
    <row r="785" spans="1:8" ht="18">
      <c r="A785" s="1">
        <v>44980</v>
      </c>
      <c r="B785" s="9">
        <f>IFERROR(VLOOKUP(A785,'S&amp;P 500'!A:B,2,FALSE),"")</f>
        <v>4012.32</v>
      </c>
      <c r="C785">
        <v>4.57</v>
      </c>
      <c r="D785">
        <f>IFERROR(VLOOKUP(A785,VIX!A:B,2,FALSE),"")</f>
        <v>21.14</v>
      </c>
      <c r="E785">
        <f>IFERROR(VLOOKUP(A785,OVX!A:B,2,FALSE),"")</f>
        <v>36.69</v>
      </c>
      <c r="F785">
        <f>IFERROR(VLOOKUP(A785,USO!A:B,2,FALSE),"")</f>
        <v>66.38</v>
      </c>
      <c r="G785">
        <f>IFERROR(VLOOKUP(A785,DXY!A:B,2,FALSE),"")</f>
        <v>104.6</v>
      </c>
      <c r="H785">
        <f>IFERROR(VLOOKUP(A785,'Crude Oil'!A:B,2,FALSE),"")</f>
        <v>75.260000000000005</v>
      </c>
    </row>
    <row r="786" spans="1:8" ht="18">
      <c r="A786" s="1">
        <v>44981</v>
      </c>
      <c r="B786" s="9">
        <f>IFERROR(VLOOKUP(A786,'S&amp;P 500'!A:B,2,FALSE),"")</f>
        <v>3970.04</v>
      </c>
      <c r="C786">
        <v>4.57</v>
      </c>
      <c r="D786">
        <f>IFERROR(VLOOKUP(A786,VIX!A:B,2,FALSE),"")</f>
        <v>21.67</v>
      </c>
      <c r="E786">
        <f>IFERROR(VLOOKUP(A786,OVX!A:B,2,FALSE),"")</f>
        <v>37.25</v>
      </c>
      <c r="F786">
        <f>IFERROR(VLOOKUP(A786,USO!A:B,2,FALSE),"")</f>
        <v>67.099999999999994</v>
      </c>
      <c r="G786">
        <f>IFERROR(VLOOKUP(A786,DXY!A:B,2,FALSE),"")</f>
        <v>105.21</v>
      </c>
      <c r="H786">
        <f>IFERROR(VLOOKUP(A786,'Crude Oil'!A:B,2,FALSE),"")</f>
        <v>76.19</v>
      </c>
    </row>
    <row r="787" spans="1:8" ht="18">
      <c r="A787" s="1">
        <v>44982</v>
      </c>
      <c r="B787" s="9" t="str">
        <f>IFERROR(VLOOKUP(A787,'S&amp;P 500'!A:B,2,FALSE),"")</f>
        <v/>
      </c>
      <c r="C787">
        <v>4.57</v>
      </c>
      <c r="D787" t="str">
        <f>IFERROR(VLOOKUP(A787,VIX!A:B,2,FALSE),"")</f>
        <v/>
      </c>
      <c r="E787" t="str">
        <f>IFERROR(VLOOKUP(A787,OVX!A:B,2,FALSE),"")</f>
        <v/>
      </c>
      <c r="F787" t="str">
        <f>IFERROR(VLOOKUP(A787,USO!A:B,2,FALSE),"")</f>
        <v/>
      </c>
      <c r="G787" t="str">
        <f>IFERROR(VLOOKUP(A787,DXY!A:B,2,FALSE),"")</f>
        <v/>
      </c>
      <c r="H787" t="str">
        <f>IFERROR(VLOOKUP(A787,'Crude Oil'!A:B,2,FALSE),"")</f>
        <v/>
      </c>
    </row>
    <row r="788" spans="1:8" ht="18">
      <c r="A788" s="1">
        <v>44983</v>
      </c>
      <c r="B788" s="9" t="str">
        <f>IFERROR(VLOOKUP(A788,'S&amp;P 500'!A:B,2,FALSE),"")</f>
        <v/>
      </c>
      <c r="C788">
        <v>4.57</v>
      </c>
      <c r="D788" t="str">
        <f>IFERROR(VLOOKUP(A788,VIX!A:B,2,FALSE),"")</f>
        <v/>
      </c>
      <c r="E788" t="str">
        <f>IFERROR(VLOOKUP(A788,OVX!A:B,2,FALSE),"")</f>
        <v/>
      </c>
      <c r="F788" t="str">
        <f>IFERROR(VLOOKUP(A788,USO!A:B,2,FALSE),"")</f>
        <v/>
      </c>
      <c r="G788" t="str">
        <f>IFERROR(VLOOKUP(A788,DXY!A:B,2,FALSE),"")</f>
        <v/>
      </c>
      <c r="H788" t="str">
        <f>IFERROR(VLOOKUP(A788,'Crude Oil'!A:B,2,FALSE),"")</f>
        <v/>
      </c>
    </row>
    <row r="789" spans="1:8" ht="18">
      <c r="A789" s="1">
        <v>44984</v>
      </c>
      <c r="B789" s="9">
        <f>IFERROR(VLOOKUP(A789,'S&amp;P 500'!A:B,2,FALSE),"")</f>
        <v>3982.24</v>
      </c>
      <c r="C789">
        <v>4.57</v>
      </c>
      <c r="D789">
        <f>IFERROR(VLOOKUP(A789,VIX!A:B,2,FALSE),"")</f>
        <v>20.95</v>
      </c>
      <c r="E789">
        <f>IFERROR(VLOOKUP(A789,OVX!A:B,2,FALSE),"")</f>
        <v>37.549999999999997</v>
      </c>
      <c r="F789">
        <f>IFERROR(VLOOKUP(A789,USO!A:B,2,FALSE),"")</f>
        <v>66.25</v>
      </c>
      <c r="G789">
        <f>IFERROR(VLOOKUP(A789,DXY!A:B,2,FALSE),"")</f>
        <v>104.67</v>
      </c>
      <c r="H789">
        <f>IFERROR(VLOOKUP(A789,'Crude Oil'!A:B,2,FALSE),"")</f>
        <v>75.569999999999993</v>
      </c>
    </row>
    <row r="790" spans="1:8" ht="18">
      <c r="A790" s="1">
        <v>44985</v>
      </c>
      <c r="B790" s="9">
        <f>IFERROR(VLOOKUP(A790,'S&amp;P 500'!A:B,2,FALSE),"")</f>
        <v>3970.15</v>
      </c>
      <c r="C790">
        <v>4.57</v>
      </c>
      <c r="D790">
        <f>IFERROR(VLOOKUP(A790,VIX!A:B,2,FALSE),"")</f>
        <v>20.7</v>
      </c>
      <c r="E790">
        <f>IFERROR(VLOOKUP(A790,OVX!A:B,2,FALSE),"")</f>
        <v>35.42</v>
      </c>
      <c r="F790">
        <f>IFERROR(VLOOKUP(A790,USO!A:B,2,FALSE),"")</f>
        <v>67.209999999999994</v>
      </c>
      <c r="G790">
        <f>IFERROR(VLOOKUP(A790,DXY!A:B,2,FALSE),"")</f>
        <v>104.87</v>
      </c>
      <c r="H790">
        <f>IFERROR(VLOOKUP(A790,'Crude Oil'!A:B,2,FALSE),"")</f>
        <v>76.88</v>
      </c>
    </row>
    <row r="791" spans="1:8" ht="18">
      <c r="A791" s="1">
        <v>44986</v>
      </c>
      <c r="B791" s="9">
        <f>IFERROR(VLOOKUP(A791,'S&amp;P 500'!A:B,2,FALSE),"")</f>
        <v>3951.39</v>
      </c>
      <c r="C791">
        <v>4.6500000000000004</v>
      </c>
      <c r="D791">
        <f>IFERROR(VLOOKUP(A791,VIX!A:B,2,FALSE),"")</f>
        <v>20.58</v>
      </c>
      <c r="E791">
        <f>IFERROR(VLOOKUP(A791,OVX!A:B,2,FALSE),"")</f>
        <v>36.630000000000003</v>
      </c>
      <c r="F791">
        <f>IFERROR(VLOOKUP(A791,USO!A:B,2,FALSE),"")</f>
        <v>68.069999999999993</v>
      </c>
      <c r="G791">
        <f>IFERROR(VLOOKUP(A791,DXY!A:B,2,FALSE),"")</f>
        <v>104.48</v>
      </c>
      <c r="H791">
        <f>IFERROR(VLOOKUP(A791,'Crude Oil'!A:B,2,FALSE),"")</f>
        <v>77.569999999999993</v>
      </c>
    </row>
    <row r="792" spans="1:8" ht="18">
      <c r="A792" s="1">
        <v>44987</v>
      </c>
      <c r="B792" s="9">
        <f>IFERROR(VLOOKUP(A792,'S&amp;P 500'!A:B,2,FALSE),"")</f>
        <v>3981.35</v>
      </c>
      <c r="C792">
        <v>4.6500000000000004</v>
      </c>
      <c r="D792">
        <f>IFERROR(VLOOKUP(A792,VIX!A:B,2,FALSE),"")</f>
        <v>19.59</v>
      </c>
      <c r="E792">
        <f>IFERROR(VLOOKUP(A792,OVX!A:B,2,FALSE),"")</f>
        <v>35.61</v>
      </c>
      <c r="F792">
        <f>IFERROR(VLOOKUP(A792,USO!A:B,2,FALSE),"")</f>
        <v>68.3</v>
      </c>
      <c r="G792">
        <f>IFERROR(VLOOKUP(A792,DXY!A:B,2,FALSE),"")</f>
        <v>105.03</v>
      </c>
      <c r="H792">
        <f>IFERROR(VLOOKUP(A792,'Crude Oil'!A:B,2,FALSE),"")</f>
        <v>78.05</v>
      </c>
    </row>
    <row r="793" spans="1:8" ht="18">
      <c r="A793" s="1">
        <v>44988</v>
      </c>
      <c r="B793" s="9">
        <f>IFERROR(VLOOKUP(A793,'S&amp;P 500'!A:B,2,FALSE),"")</f>
        <v>4045.64</v>
      </c>
      <c r="C793">
        <v>4.6500000000000004</v>
      </c>
      <c r="D793">
        <f>IFERROR(VLOOKUP(A793,VIX!A:B,2,FALSE),"")</f>
        <v>18.489999999999998</v>
      </c>
      <c r="E793">
        <f>IFERROR(VLOOKUP(A793,OVX!A:B,2,FALSE),"")</f>
        <v>35.200000000000003</v>
      </c>
      <c r="F793">
        <f>IFERROR(VLOOKUP(A793,USO!A:B,2,FALSE),"")</f>
        <v>69.86</v>
      </c>
      <c r="G793">
        <f>IFERROR(VLOOKUP(A793,DXY!A:B,2,FALSE),"")</f>
        <v>104.52</v>
      </c>
      <c r="H793">
        <f>IFERROR(VLOOKUP(A793,'Crude Oil'!A:B,2,FALSE),"")</f>
        <v>79.62</v>
      </c>
    </row>
    <row r="794" spans="1:8" ht="18">
      <c r="A794" s="1">
        <v>44989</v>
      </c>
      <c r="B794" s="9" t="str">
        <f>IFERROR(VLOOKUP(A794,'S&amp;P 500'!A:B,2,FALSE),"")</f>
        <v/>
      </c>
      <c r="C794">
        <v>4.6500000000000004</v>
      </c>
      <c r="D794" t="str">
        <f>IFERROR(VLOOKUP(A794,VIX!A:B,2,FALSE),"")</f>
        <v/>
      </c>
      <c r="E794" t="str">
        <f>IFERROR(VLOOKUP(A794,OVX!A:B,2,FALSE),"")</f>
        <v/>
      </c>
      <c r="F794" t="str">
        <f>IFERROR(VLOOKUP(A794,USO!A:B,2,FALSE),"")</f>
        <v/>
      </c>
      <c r="G794" t="str">
        <f>IFERROR(VLOOKUP(A794,DXY!A:B,2,FALSE),"")</f>
        <v/>
      </c>
      <c r="H794" t="str">
        <f>IFERROR(VLOOKUP(A794,'Crude Oil'!A:B,2,FALSE),"")</f>
        <v/>
      </c>
    </row>
    <row r="795" spans="1:8" ht="18">
      <c r="A795" s="1">
        <v>44990</v>
      </c>
      <c r="B795" s="9" t="str">
        <f>IFERROR(VLOOKUP(A795,'S&amp;P 500'!A:B,2,FALSE),"")</f>
        <v/>
      </c>
      <c r="C795">
        <v>4.6500000000000004</v>
      </c>
      <c r="D795" t="str">
        <f>IFERROR(VLOOKUP(A795,VIX!A:B,2,FALSE),"")</f>
        <v/>
      </c>
      <c r="E795" t="str">
        <f>IFERROR(VLOOKUP(A795,OVX!A:B,2,FALSE),"")</f>
        <v/>
      </c>
      <c r="F795" t="str">
        <f>IFERROR(VLOOKUP(A795,USO!A:B,2,FALSE),"")</f>
        <v/>
      </c>
      <c r="G795" t="str">
        <f>IFERROR(VLOOKUP(A795,DXY!A:B,2,FALSE),"")</f>
        <v/>
      </c>
      <c r="H795" t="str">
        <f>IFERROR(VLOOKUP(A795,'Crude Oil'!A:B,2,FALSE),"")</f>
        <v/>
      </c>
    </row>
    <row r="796" spans="1:8" ht="18">
      <c r="A796" s="1">
        <v>44991</v>
      </c>
      <c r="B796" s="9">
        <f>IFERROR(VLOOKUP(A796,'S&amp;P 500'!A:B,2,FALSE),"")</f>
        <v>4048.42</v>
      </c>
      <c r="C796">
        <v>4.6500000000000004</v>
      </c>
      <c r="D796">
        <f>IFERROR(VLOOKUP(A796,VIX!A:B,2,FALSE),"")</f>
        <v>18.61</v>
      </c>
      <c r="E796">
        <f>IFERROR(VLOOKUP(A796,OVX!A:B,2,FALSE),"")</f>
        <v>33.03</v>
      </c>
      <c r="F796">
        <f>IFERROR(VLOOKUP(A796,USO!A:B,2,FALSE),"")</f>
        <v>70.489999999999995</v>
      </c>
      <c r="G796">
        <f>IFERROR(VLOOKUP(A796,DXY!A:B,2,FALSE),"")</f>
        <v>104.35</v>
      </c>
      <c r="H796">
        <f>IFERROR(VLOOKUP(A796,'Crude Oil'!A:B,2,FALSE),"")</f>
        <v>80.39</v>
      </c>
    </row>
    <row r="797" spans="1:8" ht="18">
      <c r="A797" s="1">
        <v>44992</v>
      </c>
      <c r="B797" s="9">
        <f>IFERROR(VLOOKUP(A797,'S&amp;P 500'!A:B,2,FALSE),"")</f>
        <v>3986.37</v>
      </c>
      <c r="C797">
        <v>4.6500000000000004</v>
      </c>
      <c r="D797">
        <f>IFERROR(VLOOKUP(A797,VIX!A:B,2,FALSE),"")</f>
        <v>19.59</v>
      </c>
      <c r="E797">
        <f>IFERROR(VLOOKUP(A797,OVX!A:B,2,FALSE),"")</f>
        <v>33.76</v>
      </c>
      <c r="F797">
        <f>IFERROR(VLOOKUP(A797,USO!A:B,2,FALSE),"")</f>
        <v>67.849999999999994</v>
      </c>
      <c r="G797">
        <f>IFERROR(VLOOKUP(A797,DXY!A:B,2,FALSE),"")</f>
        <v>105.61</v>
      </c>
      <c r="H797">
        <f>IFERROR(VLOOKUP(A797,'Crude Oil'!A:B,2,FALSE),"")</f>
        <v>77.45</v>
      </c>
    </row>
    <row r="798" spans="1:8" ht="18">
      <c r="A798" s="1">
        <v>44993</v>
      </c>
      <c r="B798" s="9">
        <f>IFERROR(VLOOKUP(A798,'S&amp;P 500'!A:B,2,FALSE),"")</f>
        <v>3992.01</v>
      </c>
      <c r="C798">
        <v>4.6500000000000004</v>
      </c>
      <c r="D798">
        <f>IFERROR(VLOOKUP(A798,VIX!A:B,2,FALSE),"")</f>
        <v>19.11</v>
      </c>
      <c r="E798">
        <f>IFERROR(VLOOKUP(A798,OVX!A:B,2,FALSE),"")</f>
        <v>33.39</v>
      </c>
      <c r="F798">
        <f>IFERROR(VLOOKUP(A798,USO!A:B,2,FALSE),"")</f>
        <v>67.099999999999994</v>
      </c>
      <c r="G798">
        <f>IFERROR(VLOOKUP(A798,DXY!A:B,2,FALSE),"")</f>
        <v>105.66</v>
      </c>
      <c r="H798">
        <f>IFERROR(VLOOKUP(A798,'Crude Oil'!A:B,2,FALSE),"")</f>
        <v>76.56</v>
      </c>
    </row>
    <row r="799" spans="1:8" ht="18">
      <c r="A799" s="1">
        <v>44994</v>
      </c>
      <c r="B799" s="9">
        <f>IFERROR(VLOOKUP(A799,'S&amp;P 500'!A:B,2,FALSE),"")</f>
        <v>3918.32</v>
      </c>
      <c r="C799">
        <v>4.6500000000000004</v>
      </c>
      <c r="D799">
        <f>IFERROR(VLOOKUP(A799,VIX!A:B,2,FALSE),"")</f>
        <v>22.61</v>
      </c>
      <c r="E799">
        <f>IFERROR(VLOOKUP(A799,OVX!A:B,2,FALSE),"")</f>
        <v>34.86</v>
      </c>
      <c r="F799">
        <f>IFERROR(VLOOKUP(A799,USO!A:B,2,FALSE),"")</f>
        <v>66.239999999999995</v>
      </c>
      <c r="G799">
        <f>IFERROR(VLOOKUP(A799,DXY!A:B,2,FALSE),"")</f>
        <v>105.31</v>
      </c>
      <c r="H799">
        <f>IFERROR(VLOOKUP(A799,'Crude Oil'!A:B,2,FALSE),"")</f>
        <v>75.599999999999994</v>
      </c>
    </row>
    <row r="800" spans="1:8" ht="18">
      <c r="A800" s="1">
        <v>44995</v>
      </c>
      <c r="B800" s="9">
        <f>IFERROR(VLOOKUP(A800,'S&amp;P 500'!A:B,2,FALSE),"")</f>
        <v>3861.59</v>
      </c>
      <c r="C800">
        <v>4.6500000000000004</v>
      </c>
      <c r="D800">
        <f>IFERROR(VLOOKUP(A800,VIX!A:B,2,FALSE),"")</f>
        <v>24.8</v>
      </c>
      <c r="E800">
        <f>IFERROR(VLOOKUP(A800,OVX!A:B,2,FALSE),"")</f>
        <v>36.76</v>
      </c>
      <c r="F800">
        <f>IFERROR(VLOOKUP(A800,USO!A:B,2,FALSE),"")</f>
        <v>67.14</v>
      </c>
      <c r="G800">
        <f>IFERROR(VLOOKUP(A800,DXY!A:B,2,FALSE),"")</f>
        <v>104.58</v>
      </c>
      <c r="H800">
        <f>IFERROR(VLOOKUP(A800,'Crude Oil'!A:B,2,FALSE),"")</f>
        <v>76.55</v>
      </c>
    </row>
    <row r="801" spans="1:8" ht="18">
      <c r="A801" s="1">
        <v>44996</v>
      </c>
      <c r="B801" s="9" t="str">
        <f>IFERROR(VLOOKUP(A801,'S&amp;P 500'!A:B,2,FALSE),"")</f>
        <v/>
      </c>
      <c r="C801">
        <v>4.6500000000000004</v>
      </c>
      <c r="D801" t="str">
        <f>IFERROR(VLOOKUP(A801,VIX!A:B,2,FALSE),"")</f>
        <v/>
      </c>
      <c r="E801" t="str">
        <f>IFERROR(VLOOKUP(A801,OVX!A:B,2,FALSE),"")</f>
        <v/>
      </c>
      <c r="F801" t="str">
        <f>IFERROR(VLOOKUP(A801,USO!A:B,2,FALSE),"")</f>
        <v/>
      </c>
      <c r="G801" t="str">
        <f>IFERROR(VLOOKUP(A801,DXY!A:B,2,FALSE),"")</f>
        <v/>
      </c>
      <c r="H801" t="str">
        <f>IFERROR(VLOOKUP(A801,'Crude Oil'!A:B,2,FALSE),"")</f>
        <v/>
      </c>
    </row>
    <row r="802" spans="1:8" ht="18">
      <c r="A802" s="1">
        <v>44997</v>
      </c>
      <c r="B802" s="9" t="str">
        <f>IFERROR(VLOOKUP(A802,'S&amp;P 500'!A:B,2,FALSE),"")</f>
        <v/>
      </c>
      <c r="C802">
        <v>4.6500000000000004</v>
      </c>
      <c r="D802" t="str">
        <f>IFERROR(VLOOKUP(A802,VIX!A:B,2,FALSE),"")</f>
        <v/>
      </c>
      <c r="E802" t="str">
        <f>IFERROR(VLOOKUP(A802,OVX!A:B,2,FALSE),"")</f>
        <v/>
      </c>
      <c r="F802" t="str">
        <f>IFERROR(VLOOKUP(A802,USO!A:B,2,FALSE),"")</f>
        <v/>
      </c>
      <c r="G802" t="str">
        <f>IFERROR(VLOOKUP(A802,DXY!A:B,2,FALSE),"")</f>
        <v/>
      </c>
      <c r="H802" t="str">
        <f>IFERROR(VLOOKUP(A802,'Crude Oil'!A:B,2,FALSE),"")</f>
        <v/>
      </c>
    </row>
    <row r="803" spans="1:8" ht="18">
      <c r="A803" s="1">
        <v>44998</v>
      </c>
      <c r="B803" s="9">
        <f>IFERROR(VLOOKUP(A803,'S&amp;P 500'!A:B,2,FALSE),"")</f>
        <v>3855.76</v>
      </c>
      <c r="C803">
        <v>4.6500000000000004</v>
      </c>
      <c r="D803">
        <f>IFERROR(VLOOKUP(A803,VIX!A:B,2,FALSE),"")</f>
        <v>26.52</v>
      </c>
      <c r="E803">
        <f>IFERROR(VLOOKUP(A803,OVX!A:B,2,FALSE),"")</f>
        <v>38.130000000000003</v>
      </c>
      <c r="F803">
        <f>IFERROR(VLOOKUP(A803,USO!A:B,2,FALSE),"")</f>
        <v>65.25</v>
      </c>
      <c r="G803">
        <f>IFERROR(VLOOKUP(A803,DXY!A:B,2,FALSE),"")</f>
        <v>103.6</v>
      </c>
      <c r="H803">
        <f>IFERROR(VLOOKUP(A803,'Crude Oil'!A:B,2,FALSE),"")</f>
        <v>74.680000000000007</v>
      </c>
    </row>
    <row r="804" spans="1:8" ht="18">
      <c r="A804" s="1">
        <v>44999</v>
      </c>
      <c r="B804" s="9">
        <f>IFERROR(VLOOKUP(A804,'S&amp;P 500'!A:B,2,FALSE),"")</f>
        <v>3919.29</v>
      </c>
      <c r="C804">
        <v>4.6500000000000004</v>
      </c>
      <c r="D804">
        <f>IFERROR(VLOOKUP(A804,VIX!A:B,2,FALSE),"")</f>
        <v>23.73</v>
      </c>
      <c r="E804">
        <f>IFERROR(VLOOKUP(A804,OVX!A:B,2,FALSE),"")</f>
        <v>47.41</v>
      </c>
      <c r="F804">
        <f>IFERROR(VLOOKUP(A804,USO!A:B,2,FALSE),"")</f>
        <v>62.93</v>
      </c>
      <c r="G804">
        <f>IFERROR(VLOOKUP(A804,DXY!A:B,2,FALSE),"")</f>
        <v>103.6</v>
      </c>
      <c r="H804">
        <f>IFERROR(VLOOKUP(A804,'Crude Oil'!A:B,2,FALSE),"")</f>
        <v>71.180000000000007</v>
      </c>
    </row>
    <row r="805" spans="1:8" ht="18">
      <c r="A805" s="1">
        <v>45000</v>
      </c>
      <c r="B805" s="9">
        <f>IFERROR(VLOOKUP(A805,'S&amp;P 500'!A:B,2,FALSE),"")</f>
        <v>3891.93</v>
      </c>
      <c r="C805">
        <v>4.6500000000000004</v>
      </c>
      <c r="D805">
        <f>IFERROR(VLOOKUP(A805,VIX!A:B,2,FALSE),"")</f>
        <v>26.14</v>
      </c>
      <c r="E805">
        <f>IFERROR(VLOOKUP(A805,OVX!A:B,2,FALSE),"")</f>
        <v>49.78</v>
      </c>
      <c r="F805">
        <f>IFERROR(VLOOKUP(A805,USO!A:B,2,FALSE),"")</f>
        <v>60.02</v>
      </c>
      <c r="G805">
        <f>IFERROR(VLOOKUP(A805,DXY!A:B,2,FALSE),"")</f>
        <v>104.65</v>
      </c>
      <c r="H805">
        <f>IFERROR(VLOOKUP(A805,'Crude Oil'!A:B,2,FALSE),"")</f>
        <v>67.38</v>
      </c>
    </row>
    <row r="806" spans="1:8" ht="18">
      <c r="A806" s="1">
        <v>45001</v>
      </c>
      <c r="B806" s="9">
        <f>IFERROR(VLOOKUP(A806,'S&amp;P 500'!A:B,2,FALSE),"")</f>
        <v>3960.28</v>
      </c>
      <c r="C806">
        <v>4.6500000000000004</v>
      </c>
      <c r="D806">
        <f>IFERROR(VLOOKUP(A806,VIX!A:B,2,FALSE),"")</f>
        <v>22.99</v>
      </c>
      <c r="E806">
        <f>IFERROR(VLOOKUP(A806,OVX!A:B,2,FALSE),"")</f>
        <v>48.65</v>
      </c>
      <c r="F806">
        <f>IFERROR(VLOOKUP(A806,USO!A:B,2,FALSE),"")</f>
        <v>60.05</v>
      </c>
      <c r="G806">
        <f>IFERROR(VLOOKUP(A806,DXY!A:B,2,FALSE),"")</f>
        <v>104.42</v>
      </c>
      <c r="H806">
        <f>IFERROR(VLOOKUP(A806,'Crude Oil'!A:B,2,FALSE),"")</f>
        <v>68.150000000000006</v>
      </c>
    </row>
    <row r="807" spans="1:8" ht="18">
      <c r="A807" s="1">
        <v>45002</v>
      </c>
      <c r="B807" s="9">
        <f>IFERROR(VLOOKUP(A807,'S&amp;P 500'!A:B,2,FALSE),"")</f>
        <v>3916.64</v>
      </c>
      <c r="C807">
        <v>4.6500000000000004</v>
      </c>
      <c r="D807">
        <f>IFERROR(VLOOKUP(A807,VIX!A:B,2,FALSE),"")</f>
        <v>25.51</v>
      </c>
      <c r="E807">
        <f>IFERROR(VLOOKUP(A807,OVX!A:B,2,FALSE),"")</f>
        <v>51.48</v>
      </c>
      <c r="F807">
        <f>IFERROR(VLOOKUP(A807,USO!A:B,2,FALSE),"")</f>
        <v>58.66</v>
      </c>
      <c r="G807">
        <f>IFERROR(VLOOKUP(A807,DXY!A:B,2,FALSE),"")</f>
        <v>103.71</v>
      </c>
      <c r="H807">
        <f>IFERROR(VLOOKUP(A807,'Crude Oil'!A:B,2,FALSE),"")</f>
        <v>66.61</v>
      </c>
    </row>
    <row r="808" spans="1:8" ht="18">
      <c r="A808" s="1">
        <v>45003</v>
      </c>
      <c r="B808" s="9" t="str">
        <f>IFERROR(VLOOKUP(A808,'S&amp;P 500'!A:B,2,FALSE),"")</f>
        <v/>
      </c>
      <c r="C808">
        <v>4.6500000000000004</v>
      </c>
      <c r="D808" t="str">
        <f>IFERROR(VLOOKUP(A808,VIX!A:B,2,FALSE),"")</f>
        <v/>
      </c>
      <c r="E808" t="str">
        <f>IFERROR(VLOOKUP(A808,OVX!A:B,2,FALSE),"")</f>
        <v/>
      </c>
      <c r="F808" t="str">
        <f>IFERROR(VLOOKUP(A808,USO!A:B,2,FALSE),"")</f>
        <v/>
      </c>
      <c r="G808" t="str">
        <f>IFERROR(VLOOKUP(A808,DXY!A:B,2,FALSE),"")</f>
        <v/>
      </c>
      <c r="H808" t="str">
        <f>IFERROR(VLOOKUP(A808,'Crude Oil'!A:B,2,FALSE),"")</f>
        <v/>
      </c>
    </row>
    <row r="809" spans="1:8" ht="18">
      <c r="A809" s="1">
        <v>45004</v>
      </c>
      <c r="B809" s="9" t="str">
        <f>IFERROR(VLOOKUP(A809,'S&amp;P 500'!A:B,2,FALSE),"")</f>
        <v/>
      </c>
      <c r="C809">
        <v>4.6500000000000004</v>
      </c>
      <c r="D809" t="str">
        <f>IFERROR(VLOOKUP(A809,VIX!A:B,2,FALSE),"")</f>
        <v/>
      </c>
      <c r="E809" t="str">
        <f>IFERROR(VLOOKUP(A809,OVX!A:B,2,FALSE),"")</f>
        <v/>
      </c>
      <c r="F809" t="str">
        <f>IFERROR(VLOOKUP(A809,USO!A:B,2,FALSE),"")</f>
        <v/>
      </c>
      <c r="G809" t="str">
        <f>IFERROR(VLOOKUP(A809,DXY!A:B,2,FALSE),"")</f>
        <v/>
      </c>
      <c r="H809" t="str">
        <f>IFERROR(VLOOKUP(A809,'Crude Oil'!A:B,2,FALSE),"")</f>
        <v/>
      </c>
    </row>
    <row r="810" spans="1:8" ht="18">
      <c r="A810" s="1">
        <v>45005</v>
      </c>
      <c r="B810" s="9">
        <f>IFERROR(VLOOKUP(A810,'S&amp;P 500'!A:B,2,FALSE),"")</f>
        <v>3951.57</v>
      </c>
      <c r="C810">
        <v>4.6500000000000004</v>
      </c>
      <c r="D810">
        <f>IFERROR(VLOOKUP(A810,VIX!A:B,2,FALSE),"")</f>
        <v>24.15</v>
      </c>
      <c r="E810">
        <f>IFERROR(VLOOKUP(A810,OVX!A:B,2,FALSE),"")</f>
        <v>51.14</v>
      </c>
      <c r="F810">
        <f>IFERROR(VLOOKUP(A810,USO!A:B,2,FALSE),"")</f>
        <v>59.79</v>
      </c>
      <c r="G810">
        <f>IFERROR(VLOOKUP(A810,DXY!A:B,2,FALSE),"")</f>
        <v>103.28</v>
      </c>
      <c r="H810">
        <f>IFERROR(VLOOKUP(A810,'Crude Oil'!A:B,2,FALSE),"")</f>
        <v>67.56</v>
      </c>
    </row>
    <row r="811" spans="1:8" ht="18">
      <c r="A811" s="1">
        <v>45006</v>
      </c>
      <c r="B811" s="9">
        <f>IFERROR(VLOOKUP(A811,'S&amp;P 500'!A:B,2,FALSE),"")</f>
        <v>4002.87</v>
      </c>
      <c r="C811">
        <v>4.6500000000000004</v>
      </c>
      <c r="D811">
        <f>IFERROR(VLOOKUP(A811,VIX!A:B,2,FALSE),"")</f>
        <v>21.38</v>
      </c>
      <c r="E811">
        <f>IFERROR(VLOOKUP(A811,OVX!A:B,2,FALSE),"")</f>
        <v>48.12</v>
      </c>
      <c r="F811">
        <f>IFERROR(VLOOKUP(A811,USO!A:B,2,FALSE),"")</f>
        <v>61.23</v>
      </c>
      <c r="G811">
        <f>IFERROR(VLOOKUP(A811,DXY!A:B,2,FALSE),"")</f>
        <v>103.26</v>
      </c>
      <c r="H811">
        <f>IFERROR(VLOOKUP(A811,'Crude Oil'!A:B,2,FALSE),"")</f>
        <v>69.400000000000006</v>
      </c>
    </row>
    <row r="812" spans="1:8" ht="18">
      <c r="A812" s="1">
        <v>45007</v>
      </c>
      <c r="B812" s="9">
        <f>IFERROR(VLOOKUP(A812,'S&amp;P 500'!A:B,2,FALSE),"")</f>
        <v>3936.97</v>
      </c>
      <c r="C812">
        <v>4.6500000000000004</v>
      </c>
      <c r="D812">
        <f>IFERROR(VLOOKUP(A812,VIX!A:B,2,FALSE),"")</f>
        <v>22.26</v>
      </c>
      <c r="E812">
        <f>IFERROR(VLOOKUP(A812,OVX!A:B,2,FALSE),"")</f>
        <v>46.97</v>
      </c>
      <c r="F812">
        <f>IFERROR(VLOOKUP(A812,USO!A:B,2,FALSE),"")</f>
        <v>61.61</v>
      </c>
      <c r="G812">
        <f>IFERROR(VLOOKUP(A812,DXY!A:B,2,FALSE),"")</f>
        <v>102.35</v>
      </c>
      <c r="H812">
        <f>IFERROR(VLOOKUP(A812,'Crude Oil'!A:B,2,FALSE),"")</f>
        <v>70.709999999999994</v>
      </c>
    </row>
    <row r="813" spans="1:8" ht="18">
      <c r="A813" s="1">
        <v>45008</v>
      </c>
      <c r="B813" s="9">
        <f>IFERROR(VLOOKUP(A813,'S&amp;P 500'!A:B,2,FALSE),"")</f>
        <v>3948.72</v>
      </c>
      <c r="C813">
        <v>4.6500000000000004</v>
      </c>
      <c r="D813">
        <f>IFERROR(VLOOKUP(A813,VIX!A:B,2,FALSE),"")</f>
        <v>22.61</v>
      </c>
      <c r="E813">
        <f>IFERROR(VLOOKUP(A813,OVX!A:B,2,FALSE),"")</f>
        <v>46.9</v>
      </c>
      <c r="F813">
        <f>IFERROR(VLOOKUP(A813,USO!A:B,2,FALSE),"")</f>
        <v>60.99</v>
      </c>
      <c r="G813">
        <f>IFERROR(VLOOKUP(A813,DXY!A:B,2,FALSE),"")</f>
        <v>102.53</v>
      </c>
      <c r="H813">
        <f>IFERROR(VLOOKUP(A813,'Crude Oil'!A:B,2,FALSE),"")</f>
        <v>69.77</v>
      </c>
    </row>
    <row r="814" spans="1:8" ht="18">
      <c r="A814" s="1">
        <v>45009</v>
      </c>
      <c r="B814" s="9">
        <f>IFERROR(VLOOKUP(A814,'S&amp;P 500'!A:B,2,FALSE),"")</f>
        <v>3970.99</v>
      </c>
      <c r="C814">
        <v>4.6500000000000004</v>
      </c>
      <c r="D814">
        <f>IFERROR(VLOOKUP(A814,VIX!A:B,2,FALSE),"")</f>
        <v>21.74</v>
      </c>
      <c r="E814">
        <f>IFERROR(VLOOKUP(A814,OVX!A:B,2,FALSE),"")</f>
        <v>48.36</v>
      </c>
      <c r="F814">
        <f>IFERROR(VLOOKUP(A814,USO!A:B,2,FALSE),"")</f>
        <v>60.96</v>
      </c>
      <c r="G814">
        <f>IFERROR(VLOOKUP(A814,DXY!A:B,2,FALSE),"")</f>
        <v>103.12</v>
      </c>
      <c r="H814">
        <f>IFERROR(VLOOKUP(A814,'Crude Oil'!A:B,2,FALSE),"")</f>
        <v>69.22</v>
      </c>
    </row>
    <row r="815" spans="1:8" ht="18">
      <c r="A815" s="1">
        <v>45010</v>
      </c>
      <c r="B815" s="9" t="str">
        <f>IFERROR(VLOOKUP(A815,'S&amp;P 500'!A:B,2,FALSE),"")</f>
        <v/>
      </c>
      <c r="C815">
        <v>4.6500000000000004</v>
      </c>
      <c r="D815" t="str">
        <f>IFERROR(VLOOKUP(A815,VIX!A:B,2,FALSE),"")</f>
        <v/>
      </c>
      <c r="E815" t="str">
        <f>IFERROR(VLOOKUP(A815,OVX!A:B,2,FALSE),"")</f>
        <v/>
      </c>
      <c r="F815" t="str">
        <f>IFERROR(VLOOKUP(A815,USO!A:B,2,FALSE),"")</f>
        <v/>
      </c>
      <c r="G815" t="str">
        <f>IFERROR(VLOOKUP(A815,DXY!A:B,2,FALSE),"")</f>
        <v/>
      </c>
      <c r="H815" t="str">
        <f>IFERROR(VLOOKUP(A815,'Crude Oil'!A:B,2,FALSE),"")</f>
        <v/>
      </c>
    </row>
    <row r="816" spans="1:8" ht="18">
      <c r="A816" s="1">
        <v>45011</v>
      </c>
      <c r="B816" s="9" t="str">
        <f>IFERROR(VLOOKUP(A816,'S&amp;P 500'!A:B,2,FALSE),"")</f>
        <v/>
      </c>
      <c r="C816">
        <v>4.6500000000000004</v>
      </c>
      <c r="D816" t="str">
        <f>IFERROR(VLOOKUP(A816,VIX!A:B,2,FALSE),"")</f>
        <v/>
      </c>
      <c r="E816" t="str">
        <f>IFERROR(VLOOKUP(A816,OVX!A:B,2,FALSE),"")</f>
        <v/>
      </c>
      <c r="F816" t="str">
        <f>IFERROR(VLOOKUP(A816,USO!A:B,2,FALSE),"")</f>
        <v/>
      </c>
      <c r="G816" t="str">
        <f>IFERROR(VLOOKUP(A816,DXY!A:B,2,FALSE),"")</f>
        <v/>
      </c>
      <c r="H816" t="str">
        <f>IFERROR(VLOOKUP(A816,'Crude Oil'!A:B,2,FALSE),"")</f>
        <v/>
      </c>
    </row>
    <row r="817" spans="1:8" ht="18">
      <c r="A817" s="1">
        <v>45012</v>
      </c>
      <c r="B817" s="9">
        <f>IFERROR(VLOOKUP(A817,'S&amp;P 500'!A:B,2,FALSE),"")</f>
        <v>3977.53</v>
      </c>
      <c r="C817">
        <v>4.6500000000000004</v>
      </c>
      <c r="D817">
        <f>IFERROR(VLOOKUP(A817,VIX!A:B,2,FALSE),"")</f>
        <v>20.6</v>
      </c>
      <c r="E817">
        <f>IFERROR(VLOOKUP(A817,OVX!A:B,2,FALSE),"")</f>
        <v>45.41</v>
      </c>
      <c r="F817">
        <f>IFERROR(VLOOKUP(A817,USO!A:B,2,FALSE),"")</f>
        <v>64.150000000000006</v>
      </c>
      <c r="G817">
        <f>IFERROR(VLOOKUP(A817,DXY!A:B,2,FALSE),"")</f>
        <v>102.86</v>
      </c>
      <c r="H817">
        <f>IFERROR(VLOOKUP(A817,'Crude Oil'!A:B,2,FALSE),"")</f>
        <v>72.87</v>
      </c>
    </row>
    <row r="818" spans="1:8" ht="18">
      <c r="A818" s="1">
        <v>45013</v>
      </c>
      <c r="B818" s="9">
        <f>IFERROR(VLOOKUP(A818,'S&amp;P 500'!A:B,2,FALSE),"")</f>
        <v>3971.27</v>
      </c>
      <c r="C818">
        <v>4.6500000000000004</v>
      </c>
      <c r="D818">
        <f>IFERROR(VLOOKUP(A818,VIX!A:B,2,FALSE),"")</f>
        <v>19.97</v>
      </c>
      <c r="E818">
        <f>IFERROR(VLOOKUP(A818,OVX!A:B,2,FALSE),"")</f>
        <v>44.31</v>
      </c>
      <c r="F818">
        <f>IFERROR(VLOOKUP(A818,USO!A:B,2,FALSE),"")</f>
        <v>64.55</v>
      </c>
      <c r="G818">
        <f>IFERROR(VLOOKUP(A818,DXY!A:B,2,FALSE),"")</f>
        <v>102.43</v>
      </c>
      <c r="H818">
        <f>IFERROR(VLOOKUP(A818,'Crude Oil'!A:B,2,FALSE),"")</f>
        <v>73.12</v>
      </c>
    </row>
    <row r="819" spans="1:8" ht="18">
      <c r="A819" s="1">
        <v>45014</v>
      </c>
      <c r="B819" s="9">
        <f>IFERROR(VLOOKUP(A819,'S&amp;P 500'!A:B,2,FALSE),"")</f>
        <v>4027.81</v>
      </c>
      <c r="C819">
        <v>4.6500000000000004</v>
      </c>
      <c r="D819">
        <f>IFERROR(VLOOKUP(A819,VIX!A:B,2,FALSE),"")</f>
        <v>19.12</v>
      </c>
      <c r="E819">
        <f>IFERROR(VLOOKUP(A819,OVX!A:B,2,FALSE),"")</f>
        <v>43.33</v>
      </c>
      <c r="F819">
        <f>IFERROR(VLOOKUP(A819,USO!A:B,2,FALSE),"")</f>
        <v>64.150000000000006</v>
      </c>
      <c r="G819">
        <f>IFERROR(VLOOKUP(A819,DXY!A:B,2,FALSE),"")</f>
        <v>102.64</v>
      </c>
      <c r="H819">
        <f>IFERROR(VLOOKUP(A819,'Crude Oil'!A:B,2,FALSE),"")</f>
        <v>72.95</v>
      </c>
    </row>
    <row r="820" spans="1:8" ht="18">
      <c r="A820" s="1">
        <v>45015</v>
      </c>
      <c r="B820" s="9">
        <f>IFERROR(VLOOKUP(A820,'S&amp;P 500'!A:B,2,FALSE),"")</f>
        <v>4050.83</v>
      </c>
      <c r="C820">
        <v>4.6500000000000004</v>
      </c>
      <c r="D820">
        <f>IFERROR(VLOOKUP(A820,VIX!A:B,2,FALSE),"")</f>
        <v>19.02</v>
      </c>
      <c r="E820">
        <f>IFERROR(VLOOKUP(A820,OVX!A:B,2,FALSE),"")</f>
        <v>42.02</v>
      </c>
      <c r="F820">
        <f>IFERROR(VLOOKUP(A820,USO!A:B,2,FALSE),"")</f>
        <v>65.319999999999993</v>
      </c>
      <c r="G820">
        <f>IFERROR(VLOOKUP(A820,DXY!A:B,2,FALSE),"")</f>
        <v>102.14</v>
      </c>
      <c r="H820">
        <f>IFERROR(VLOOKUP(A820,'Crude Oil'!A:B,2,FALSE),"")</f>
        <v>74.319999999999993</v>
      </c>
    </row>
    <row r="821" spans="1:8" ht="18">
      <c r="A821" s="1">
        <v>45016</v>
      </c>
      <c r="B821" s="9">
        <f>IFERROR(VLOOKUP(A821,'S&amp;P 500'!A:B,2,FALSE),"")</f>
        <v>4109.3100000000004</v>
      </c>
      <c r="C821">
        <v>4.6500000000000004</v>
      </c>
      <c r="D821">
        <f>IFERROR(VLOOKUP(A821,VIX!A:B,2,FALSE),"")</f>
        <v>18.7</v>
      </c>
      <c r="E821">
        <f>IFERROR(VLOOKUP(A821,OVX!A:B,2,FALSE),"")</f>
        <v>40.340000000000003</v>
      </c>
      <c r="F821">
        <f>IFERROR(VLOOKUP(A821,USO!A:B,2,FALSE),"")</f>
        <v>66.44</v>
      </c>
      <c r="G821">
        <f>IFERROR(VLOOKUP(A821,DXY!A:B,2,FALSE),"")</f>
        <v>102.51</v>
      </c>
      <c r="H821">
        <f>IFERROR(VLOOKUP(A821,'Crude Oil'!A:B,2,FALSE),"")</f>
        <v>75.680000000000007</v>
      </c>
    </row>
    <row r="822" spans="1:8" ht="18">
      <c r="A822" s="1">
        <v>45017</v>
      </c>
      <c r="B822" s="9" t="str">
        <f>IFERROR(VLOOKUP(A822,'S&amp;P 500'!A:B,2,FALSE),"")</f>
        <v/>
      </c>
      <c r="C822">
        <v>4.83</v>
      </c>
      <c r="D822" t="str">
        <f>IFERROR(VLOOKUP(A822,VIX!A:B,2,FALSE),"")</f>
        <v/>
      </c>
      <c r="E822" t="str">
        <f>IFERROR(VLOOKUP(A822,OVX!A:B,2,FALSE),"")</f>
        <v/>
      </c>
      <c r="F822" t="str">
        <f>IFERROR(VLOOKUP(A822,USO!A:B,2,FALSE),"")</f>
        <v/>
      </c>
      <c r="G822" t="str">
        <f>IFERROR(VLOOKUP(A822,DXY!A:B,2,FALSE),"")</f>
        <v/>
      </c>
      <c r="H822" t="str">
        <f>IFERROR(VLOOKUP(A822,'Crude Oil'!A:B,2,FALSE),"")</f>
        <v/>
      </c>
    </row>
    <row r="823" spans="1:8" ht="18">
      <c r="A823" s="1">
        <v>45018</v>
      </c>
      <c r="B823" s="9" t="str">
        <f>IFERROR(VLOOKUP(A823,'S&amp;P 500'!A:B,2,FALSE),"")</f>
        <v/>
      </c>
      <c r="C823">
        <v>4.83</v>
      </c>
      <c r="D823" t="str">
        <f>IFERROR(VLOOKUP(A823,VIX!A:B,2,FALSE),"")</f>
        <v/>
      </c>
      <c r="E823" t="str">
        <f>IFERROR(VLOOKUP(A823,OVX!A:B,2,FALSE),"")</f>
        <v/>
      </c>
      <c r="F823" t="str">
        <f>IFERROR(VLOOKUP(A823,USO!A:B,2,FALSE),"")</f>
        <v/>
      </c>
      <c r="G823" t="str">
        <f>IFERROR(VLOOKUP(A823,DXY!A:B,2,FALSE),"")</f>
        <v/>
      </c>
      <c r="H823" t="str">
        <f>IFERROR(VLOOKUP(A823,'Crude Oil'!A:B,2,FALSE),"")</f>
        <v/>
      </c>
    </row>
    <row r="824" spans="1:8" ht="18">
      <c r="A824" s="1">
        <v>45019</v>
      </c>
      <c r="B824" s="9">
        <f>IFERROR(VLOOKUP(A824,'S&amp;P 500'!A:B,2,FALSE),"")</f>
        <v>4124.51</v>
      </c>
      <c r="C824">
        <v>4.83</v>
      </c>
      <c r="D824">
        <f>IFERROR(VLOOKUP(A824,VIX!A:B,2,FALSE),"")</f>
        <v>18.55</v>
      </c>
      <c r="E824">
        <f>IFERROR(VLOOKUP(A824,OVX!A:B,2,FALSE),"")</f>
        <v>39.49</v>
      </c>
      <c r="F824">
        <f>IFERROR(VLOOKUP(A824,USO!A:B,2,FALSE),"")</f>
        <v>70.27</v>
      </c>
      <c r="G824">
        <f>IFERROR(VLOOKUP(A824,DXY!A:B,2,FALSE),"")</f>
        <v>102.09</v>
      </c>
      <c r="H824">
        <f>IFERROR(VLOOKUP(A824,'Crude Oil'!A:B,2,FALSE),"")</f>
        <v>80.400000000000006</v>
      </c>
    </row>
    <row r="825" spans="1:8" ht="18">
      <c r="A825" s="1">
        <v>45020</v>
      </c>
      <c r="B825" s="9">
        <f>IFERROR(VLOOKUP(A825,'S&amp;P 500'!A:B,2,FALSE),"")</f>
        <v>4100.6000000000004</v>
      </c>
      <c r="C825">
        <v>4.83</v>
      </c>
      <c r="D825">
        <f>IFERROR(VLOOKUP(A825,VIX!A:B,2,FALSE),"")</f>
        <v>19</v>
      </c>
      <c r="E825">
        <f>IFERROR(VLOOKUP(A825,OVX!A:B,2,FALSE),"")</f>
        <v>39.42</v>
      </c>
      <c r="F825">
        <f>IFERROR(VLOOKUP(A825,USO!A:B,2,FALSE),"")</f>
        <v>70.27</v>
      </c>
      <c r="G825">
        <f>IFERROR(VLOOKUP(A825,DXY!A:B,2,FALSE),"")</f>
        <v>101.59</v>
      </c>
      <c r="H825">
        <f>IFERROR(VLOOKUP(A825,'Crude Oil'!A:B,2,FALSE),"")</f>
        <v>80.7</v>
      </c>
    </row>
    <row r="826" spans="1:8" ht="18">
      <c r="A826" s="1">
        <v>45021</v>
      </c>
      <c r="B826" s="9">
        <f>IFERROR(VLOOKUP(A826,'S&amp;P 500'!A:B,2,FALSE),"")</f>
        <v>4090.38</v>
      </c>
      <c r="C826">
        <v>4.83</v>
      </c>
      <c r="D826">
        <f>IFERROR(VLOOKUP(A826,VIX!A:B,2,FALSE),"")</f>
        <v>19.079999999999998</v>
      </c>
      <c r="E826">
        <f>IFERROR(VLOOKUP(A826,OVX!A:B,2,FALSE),"")</f>
        <v>39.14</v>
      </c>
      <c r="F826">
        <f>IFERROR(VLOOKUP(A826,USO!A:B,2,FALSE),"")</f>
        <v>70.239999999999995</v>
      </c>
      <c r="G826">
        <f>IFERROR(VLOOKUP(A826,DXY!A:B,2,FALSE),"")</f>
        <v>101.85</v>
      </c>
      <c r="H826">
        <f>IFERROR(VLOOKUP(A826,'Crude Oil'!A:B,2,FALSE),"")</f>
        <v>80.69</v>
      </c>
    </row>
    <row r="827" spans="1:8" ht="18">
      <c r="A827" s="1">
        <v>45022</v>
      </c>
      <c r="B827" s="9">
        <f>IFERROR(VLOOKUP(A827,'S&amp;P 500'!A:B,2,FALSE),"")</f>
        <v>4105.0200000000004</v>
      </c>
      <c r="C827">
        <v>4.83</v>
      </c>
      <c r="D827">
        <f>IFERROR(VLOOKUP(A827,VIX!A:B,2,FALSE),"")</f>
        <v>18.399999999999999</v>
      </c>
      <c r="E827">
        <f>IFERROR(VLOOKUP(A827,OVX!A:B,2,FALSE),"")</f>
        <v>34.76</v>
      </c>
      <c r="F827">
        <f>IFERROR(VLOOKUP(A827,USO!A:B,2,FALSE),"")</f>
        <v>70.260000000000005</v>
      </c>
      <c r="G827">
        <f>IFERROR(VLOOKUP(A827,DXY!A:B,2,FALSE),"")</f>
        <v>101.82</v>
      </c>
      <c r="H827">
        <f>IFERROR(VLOOKUP(A827,'Crude Oil'!A:B,2,FALSE),"")</f>
        <v>80.7</v>
      </c>
    </row>
    <row r="828" spans="1:8" ht="18">
      <c r="A828" s="1">
        <v>45023</v>
      </c>
      <c r="B828" s="9" t="str">
        <f>IFERROR(VLOOKUP(A828,'S&amp;P 500'!A:B,2,FALSE),"")</f>
        <v/>
      </c>
      <c r="C828">
        <v>4.83</v>
      </c>
      <c r="D828" t="str">
        <f>IFERROR(VLOOKUP(A828,VIX!A:B,2,FALSE),"")</f>
        <v>.</v>
      </c>
      <c r="E828" t="str">
        <f>IFERROR(VLOOKUP(A828,OVX!A:B,2,FALSE),"")</f>
        <v/>
      </c>
      <c r="F828" t="str">
        <f>IFERROR(VLOOKUP(A828,USO!A:B,2,FALSE),"")</f>
        <v/>
      </c>
      <c r="G828">
        <f>IFERROR(VLOOKUP(A828,DXY!A:B,2,FALSE),"")</f>
        <v>102.09</v>
      </c>
      <c r="H828" t="str">
        <f>IFERROR(VLOOKUP(A828,'Crude Oil'!A:B,2,FALSE),"")</f>
        <v/>
      </c>
    </row>
    <row r="829" spans="1:8" ht="18">
      <c r="A829" s="1">
        <v>45024</v>
      </c>
      <c r="B829" s="9" t="str">
        <f>IFERROR(VLOOKUP(A829,'S&amp;P 500'!A:B,2,FALSE),"")</f>
        <v/>
      </c>
      <c r="C829">
        <v>4.83</v>
      </c>
      <c r="D829" t="str">
        <f>IFERROR(VLOOKUP(A829,VIX!A:B,2,FALSE),"")</f>
        <v/>
      </c>
      <c r="E829" t="str">
        <f>IFERROR(VLOOKUP(A829,OVX!A:B,2,FALSE),"")</f>
        <v/>
      </c>
      <c r="F829" t="str">
        <f>IFERROR(VLOOKUP(A829,USO!A:B,2,FALSE),"")</f>
        <v/>
      </c>
      <c r="G829" t="str">
        <f>IFERROR(VLOOKUP(A829,DXY!A:B,2,FALSE),"")</f>
        <v/>
      </c>
      <c r="H829" t="str">
        <f>IFERROR(VLOOKUP(A829,'Crude Oil'!A:B,2,FALSE),"")</f>
        <v/>
      </c>
    </row>
    <row r="830" spans="1:8" ht="18">
      <c r="A830" s="1">
        <v>45025</v>
      </c>
      <c r="B830" s="9" t="str">
        <f>IFERROR(VLOOKUP(A830,'S&amp;P 500'!A:B,2,FALSE),"")</f>
        <v/>
      </c>
      <c r="C830">
        <v>4.83</v>
      </c>
      <c r="D830" t="str">
        <f>IFERROR(VLOOKUP(A830,VIX!A:B,2,FALSE),"")</f>
        <v/>
      </c>
      <c r="E830" t="str">
        <f>IFERROR(VLOOKUP(A830,OVX!A:B,2,FALSE),"")</f>
        <v/>
      </c>
      <c r="F830" t="str">
        <f>IFERROR(VLOOKUP(A830,USO!A:B,2,FALSE),"")</f>
        <v/>
      </c>
      <c r="G830" t="str">
        <f>IFERROR(VLOOKUP(A830,DXY!A:B,2,FALSE),"")</f>
        <v/>
      </c>
      <c r="H830" t="str">
        <f>IFERROR(VLOOKUP(A830,'Crude Oil'!A:B,2,FALSE),"")</f>
        <v/>
      </c>
    </row>
    <row r="831" spans="1:8" ht="18">
      <c r="A831" s="1">
        <v>45026</v>
      </c>
      <c r="B831" s="9">
        <f>IFERROR(VLOOKUP(A831,'S&amp;P 500'!A:B,2,FALSE),"")</f>
        <v>4109.1099999999997</v>
      </c>
      <c r="C831">
        <v>4.83</v>
      </c>
      <c r="D831">
        <f>IFERROR(VLOOKUP(A831,VIX!A:B,2,FALSE),"")</f>
        <v>18.97</v>
      </c>
      <c r="E831">
        <f>IFERROR(VLOOKUP(A831,OVX!A:B,2,FALSE),"")</f>
        <v>34.31</v>
      </c>
      <c r="F831">
        <f>IFERROR(VLOOKUP(A831,USO!A:B,2,FALSE),"")</f>
        <v>69.760000000000005</v>
      </c>
      <c r="G831">
        <f>IFERROR(VLOOKUP(A831,DXY!A:B,2,FALSE),"")</f>
        <v>102.58</v>
      </c>
      <c r="H831">
        <f>IFERROR(VLOOKUP(A831,'Crude Oil'!A:B,2,FALSE),"")</f>
        <v>79.790000000000006</v>
      </c>
    </row>
    <row r="832" spans="1:8" ht="18">
      <c r="A832" s="1">
        <v>45027</v>
      </c>
      <c r="B832" s="9">
        <f>IFERROR(VLOOKUP(A832,'S&amp;P 500'!A:B,2,FALSE),"")</f>
        <v>4108.9399999999996</v>
      </c>
      <c r="C832">
        <v>4.83</v>
      </c>
      <c r="D832">
        <f>IFERROR(VLOOKUP(A832,VIX!A:B,2,FALSE),"")</f>
        <v>19.100000000000001</v>
      </c>
      <c r="E832">
        <f>IFERROR(VLOOKUP(A832,OVX!A:B,2,FALSE),"")</f>
        <v>34.229999999999997</v>
      </c>
      <c r="F832">
        <f>IFERROR(VLOOKUP(A832,USO!A:B,2,FALSE),"")</f>
        <v>71.069999999999993</v>
      </c>
      <c r="G832">
        <f>IFERROR(VLOOKUP(A832,DXY!A:B,2,FALSE),"")</f>
        <v>102.2</v>
      </c>
      <c r="H832">
        <f>IFERROR(VLOOKUP(A832,'Crude Oil'!A:B,2,FALSE),"")</f>
        <v>81.540000000000006</v>
      </c>
    </row>
    <row r="833" spans="1:8" ht="18">
      <c r="A833" s="1">
        <v>45028</v>
      </c>
      <c r="B833" s="9">
        <f>IFERROR(VLOOKUP(A833,'S&amp;P 500'!A:B,2,FALSE),"")</f>
        <v>4091.95</v>
      </c>
      <c r="C833">
        <v>4.83</v>
      </c>
      <c r="D833">
        <f>IFERROR(VLOOKUP(A833,VIX!A:B,2,FALSE),"")</f>
        <v>19.09</v>
      </c>
      <c r="E833">
        <f>IFERROR(VLOOKUP(A833,OVX!A:B,2,FALSE),"")</f>
        <v>33.74</v>
      </c>
      <c r="F833">
        <f>IFERROR(VLOOKUP(A833,USO!A:B,2,FALSE),"")</f>
        <v>72.430000000000007</v>
      </c>
      <c r="G833">
        <f>IFERROR(VLOOKUP(A833,DXY!A:B,2,FALSE),"")</f>
        <v>101.5</v>
      </c>
      <c r="H833">
        <f>IFERROR(VLOOKUP(A833,'Crude Oil'!A:B,2,FALSE),"")</f>
        <v>83.26</v>
      </c>
    </row>
    <row r="834" spans="1:8" ht="18">
      <c r="A834" s="1">
        <v>45029</v>
      </c>
      <c r="B834" s="9">
        <f>IFERROR(VLOOKUP(A834,'S&amp;P 500'!A:B,2,FALSE),"")</f>
        <v>4146.22</v>
      </c>
      <c r="C834">
        <v>4.83</v>
      </c>
      <c r="D834">
        <f>IFERROR(VLOOKUP(A834,VIX!A:B,2,FALSE),"")</f>
        <v>17.8</v>
      </c>
      <c r="E834">
        <f>IFERROR(VLOOKUP(A834,OVX!A:B,2,FALSE),"")</f>
        <v>32.78</v>
      </c>
      <c r="F834">
        <f>IFERROR(VLOOKUP(A834,USO!A:B,2,FALSE),"")</f>
        <v>71.8</v>
      </c>
      <c r="G834">
        <f>IFERROR(VLOOKUP(A834,DXY!A:B,2,FALSE),"")</f>
        <v>101.01</v>
      </c>
      <c r="H834">
        <f>IFERROR(VLOOKUP(A834,'Crude Oil'!A:B,2,FALSE),"")</f>
        <v>82.16</v>
      </c>
    </row>
    <row r="835" spans="1:8" ht="18">
      <c r="A835" s="1">
        <v>45030</v>
      </c>
      <c r="B835" s="9">
        <f>IFERROR(VLOOKUP(A835,'S&amp;P 500'!A:B,2,FALSE),"")</f>
        <v>4137.6400000000003</v>
      </c>
      <c r="C835">
        <v>4.83</v>
      </c>
      <c r="D835">
        <f>IFERROR(VLOOKUP(A835,VIX!A:B,2,FALSE),"")</f>
        <v>17.07</v>
      </c>
      <c r="E835">
        <f>IFERROR(VLOOKUP(A835,OVX!A:B,2,FALSE),"")</f>
        <v>32.51</v>
      </c>
      <c r="F835">
        <f>IFERROR(VLOOKUP(A835,USO!A:B,2,FALSE),"")</f>
        <v>72.09</v>
      </c>
      <c r="G835">
        <f>IFERROR(VLOOKUP(A835,DXY!A:B,2,FALSE),"")</f>
        <v>101.55</v>
      </c>
      <c r="H835">
        <f>IFERROR(VLOOKUP(A835,'Crude Oil'!A:B,2,FALSE),"")</f>
        <v>82.58</v>
      </c>
    </row>
    <row r="836" spans="1:8" ht="18">
      <c r="A836" s="1">
        <v>45031</v>
      </c>
      <c r="B836" s="9" t="str">
        <f>IFERROR(VLOOKUP(A836,'S&amp;P 500'!A:B,2,FALSE),"")</f>
        <v/>
      </c>
      <c r="C836">
        <v>4.83</v>
      </c>
      <c r="D836" t="str">
        <f>IFERROR(VLOOKUP(A836,VIX!A:B,2,FALSE),"")</f>
        <v/>
      </c>
      <c r="E836" t="str">
        <f>IFERROR(VLOOKUP(A836,OVX!A:B,2,FALSE),"")</f>
        <v/>
      </c>
      <c r="F836" t="str">
        <f>IFERROR(VLOOKUP(A836,USO!A:B,2,FALSE),"")</f>
        <v/>
      </c>
      <c r="G836" t="str">
        <f>IFERROR(VLOOKUP(A836,DXY!A:B,2,FALSE),"")</f>
        <v/>
      </c>
      <c r="H836" t="str">
        <f>IFERROR(VLOOKUP(A836,'Crude Oil'!A:B,2,FALSE),"")</f>
        <v/>
      </c>
    </row>
    <row r="837" spans="1:8" ht="18">
      <c r="A837" s="1">
        <v>45032</v>
      </c>
      <c r="B837" s="9" t="str">
        <f>IFERROR(VLOOKUP(A837,'S&amp;P 500'!A:B,2,FALSE),"")</f>
        <v/>
      </c>
      <c r="C837">
        <v>4.83</v>
      </c>
      <c r="D837" t="str">
        <f>IFERROR(VLOOKUP(A837,VIX!A:B,2,FALSE),"")</f>
        <v/>
      </c>
      <c r="E837" t="str">
        <f>IFERROR(VLOOKUP(A837,OVX!A:B,2,FALSE),"")</f>
        <v/>
      </c>
      <c r="F837" t="str">
        <f>IFERROR(VLOOKUP(A837,USO!A:B,2,FALSE),"")</f>
        <v/>
      </c>
      <c r="G837" t="str">
        <f>IFERROR(VLOOKUP(A837,DXY!A:B,2,FALSE),"")</f>
        <v/>
      </c>
      <c r="H837" t="str">
        <f>IFERROR(VLOOKUP(A837,'Crude Oil'!A:B,2,FALSE),"")</f>
        <v/>
      </c>
    </row>
    <row r="838" spans="1:8" ht="18">
      <c r="A838" s="1">
        <v>45033</v>
      </c>
      <c r="B838" s="9">
        <f>IFERROR(VLOOKUP(A838,'S&amp;P 500'!A:B,2,FALSE),"")</f>
        <v>4151.32</v>
      </c>
      <c r="C838">
        <v>4.83</v>
      </c>
      <c r="D838">
        <f>IFERROR(VLOOKUP(A838,VIX!A:B,2,FALSE),"")</f>
        <v>16.95</v>
      </c>
      <c r="E838">
        <f>IFERROR(VLOOKUP(A838,OVX!A:B,2,FALSE),"")</f>
        <v>32.93</v>
      </c>
      <c r="F838">
        <f>IFERROR(VLOOKUP(A838,USO!A:B,2,FALSE),"")</f>
        <v>70.84</v>
      </c>
      <c r="G838">
        <f>IFERROR(VLOOKUP(A838,DXY!A:B,2,FALSE),"")</f>
        <v>102.1</v>
      </c>
      <c r="H838">
        <f>IFERROR(VLOOKUP(A838,'Crude Oil'!A:B,2,FALSE),"")</f>
        <v>80.930000000000007</v>
      </c>
    </row>
    <row r="839" spans="1:8" ht="18">
      <c r="A839" s="1">
        <v>45034</v>
      </c>
      <c r="B839" s="9">
        <f>IFERROR(VLOOKUP(A839,'S&amp;P 500'!A:B,2,FALSE),"")</f>
        <v>4154.87</v>
      </c>
      <c r="C839">
        <v>4.83</v>
      </c>
      <c r="D839">
        <f>IFERROR(VLOOKUP(A839,VIX!A:B,2,FALSE),"")</f>
        <v>16.829999999999998</v>
      </c>
      <c r="E839">
        <f>IFERROR(VLOOKUP(A839,OVX!A:B,2,FALSE),"")</f>
        <v>33.69</v>
      </c>
      <c r="F839">
        <f>IFERROR(VLOOKUP(A839,USO!A:B,2,FALSE),"")</f>
        <v>70.73</v>
      </c>
      <c r="G839">
        <f>IFERROR(VLOOKUP(A839,DXY!A:B,2,FALSE),"")</f>
        <v>101.75</v>
      </c>
      <c r="H839">
        <f>IFERROR(VLOOKUP(A839,'Crude Oil'!A:B,2,FALSE),"")</f>
        <v>80.849999999999994</v>
      </c>
    </row>
    <row r="840" spans="1:8" ht="18">
      <c r="A840" s="1">
        <v>45035</v>
      </c>
      <c r="B840" s="9">
        <f>IFERROR(VLOOKUP(A840,'S&amp;P 500'!A:B,2,FALSE),"")</f>
        <v>4154.5200000000004</v>
      </c>
      <c r="C840">
        <v>4.83</v>
      </c>
      <c r="D840">
        <f>IFERROR(VLOOKUP(A840,VIX!A:B,2,FALSE),"")</f>
        <v>16.46</v>
      </c>
      <c r="E840">
        <f>IFERROR(VLOOKUP(A840,OVX!A:B,2,FALSE),"")</f>
        <v>34.44</v>
      </c>
      <c r="F840">
        <f>IFERROR(VLOOKUP(A840,USO!A:B,2,FALSE),"")</f>
        <v>69.3</v>
      </c>
      <c r="G840">
        <f>IFERROR(VLOOKUP(A840,DXY!A:B,2,FALSE),"")</f>
        <v>101.97</v>
      </c>
      <c r="H840">
        <f>IFERROR(VLOOKUP(A840,'Crude Oil'!A:B,2,FALSE),"")</f>
        <v>79.180000000000007</v>
      </c>
    </row>
    <row r="841" spans="1:8" ht="18">
      <c r="A841" s="1">
        <v>45036</v>
      </c>
      <c r="B841" s="9">
        <f>IFERROR(VLOOKUP(A841,'S&amp;P 500'!A:B,2,FALSE),"")</f>
        <v>4129.79</v>
      </c>
      <c r="C841">
        <v>4.83</v>
      </c>
      <c r="D841">
        <f>IFERROR(VLOOKUP(A841,VIX!A:B,2,FALSE),"")</f>
        <v>17.170000000000002</v>
      </c>
      <c r="E841">
        <f>IFERROR(VLOOKUP(A841,OVX!A:B,2,FALSE),"")</f>
        <v>36.409999999999997</v>
      </c>
      <c r="F841">
        <f>IFERROR(VLOOKUP(A841,USO!A:B,2,FALSE),"")</f>
        <v>67.599999999999994</v>
      </c>
      <c r="G841">
        <f>IFERROR(VLOOKUP(A841,DXY!A:B,2,FALSE),"")</f>
        <v>101.84</v>
      </c>
      <c r="H841">
        <f>IFERROR(VLOOKUP(A841,'Crude Oil'!A:B,2,FALSE),"")</f>
        <v>77.27</v>
      </c>
    </row>
    <row r="842" spans="1:8" ht="18">
      <c r="A842" s="1">
        <v>45037</v>
      </c>
      <c r="B842" s="9">
        <f>IFERROR(VLOOKUP(A842,'S&amp;P 500'!A:B,2,FALSE),"")</f>
        <v>4133.5200000000004</v>
      </c>
      <c r="C842">
        <v>4.83</v>
      </c>
      <c r="D842">
        <f>IFERROR(VLOOKUP(A842,VIX!A:B,2,FALSE),"")</f>
        <v>16.77</v>
      </c>
      <c r="E842">
        <f>IFERROR(VLOOKUP(A842,OVX!A:B,2,FALSE),"")</f>
        <v>35.17</v>
      </c>
      <c r="F842">
        <f>IFERROR(VLOOKUP(A842,USO!A:B,2,FALSE),"")</f>
        <v>68.209999999999994</v>
      </c>
      <c r="G842">
        <f>IFERROR(VLOOKUP(A842,DXY!A:B,2,FALSE),"")</f>
        <v>101.82</v>
      </c>
      <c r="H842">
        <f>IFERROR(VLOOKUP(A842,'Crude Oil'!A:B,2,FALSE),"")</f>
        <v>77.86</v>
      </c>
    </row>
    <row r="843" spans="1:8" ht="18">
      <c r="A843" s="1">
        <v>45038</v>
      </c>
      <c r="B843" s="9" t="str">
        <f>IFERROR(VLOOKUP(A843,'S&amp;P 500'!A:B,2,FALSE),"")</f>
        <v/>
      </c>
      <c r="C843">
        <v>4.83</v>
      </c>
      <c r="D843" t="str">
        <f>IFERROR(VLOOKUP(A843,VIX!A:B,2,FALSE),"")</f>
        <v/>
      </c>
      <c r="E843" t="str">
        <f>IFERROR(VLOOKUP(A843,OVX!A:B,2,FALSE),"")</f>
        <v/>
      </c>
      <c r="F843" t="str">
        <f>IFERROR(VLOOKUP(A843,USO!A:B,2,FALSE),"")</f>
        <v/>
      </c>
      <c r="G843" t="str">
        <f>IFERROR(VLOOKUP(A843,DXY!A:B,2,FALSE),"")</f>
        <v/>
      </c>
      <c r="H843" t="str">
        <f>IFERROR(VLOOKUP(A843,'Crude Oil'!A:B,2,FALSE),"")</f>
        <v/>
      </c>
    </row>
    <row r="844" spans="1:8" ht="18">
      <c r="A844" s="1">
        <v>45039</v>
      </c>
      <c r="B844" s="9" t="str">
        <f>IFERROR(VLOOKUP(A844,'S&amp;P 500'!A:B,2,FALSE),"")</f>
        <v/>
      </c>
      <c r="C844">
        <v>4.83</v>
      </c>
      <c r="D844" t="str">
        <f>IFERROR(VLOOKUP(A844,VIX!A:B,2,FALSE),"")</f>
        <v/>
      </c>
      <c r="E844" t="str">
        <f>IFERROR(VLOOKUP(A844,OVX!A:B,2,FALSE),"")</f>
        <v/>
      </c>
      <c r="F844" t="str">
        <f>IFERROR(VLOOKUP(A844,USO!A:B,2,FALSE),"")</f>
        <v/>
      </c>
      <c r="G844" t="str">
        <f>IFERROR(VLOOKUP(A844,DXY!A:B,2,FALSE),"")</f>
        <v/>
      </c>
      <c r="H844" t="str">
        <f>IFERROR(VLOOKUP(A844,'Crude Oil'!A:B,2,FALSE),"")</f>
        <v/>
      </c>
    </row>
    <row r="845" spans="1:8" ht="18">
      <c r="A845" s="1">
        <v>45040</v>
      </c>
      <c r="B845" s="9">
        <f>IFERROR(VLOOKUP(A845,'S&amp;P 500'!A:B,2,FALSE),"")</f>
        <v>4137.04</v>
      </c>
      <c r="C845">
        <v>4.83</v>
      </c>
      <c r="D845">
        <f>IFERROR(VLOOKUP(A845,VIX!A:B,2,FALSE),"")</f>
        <v>16.89</v>
      </c>
      <c r="E845">
        <f>IFERROR(VLOOKUP(A845,OVX!A:B,2,FALSE),"")</f>
        <v>34.28</v>
      </c>
      <c r="F845">
        <f>IFERROR(VLOOKUP(A845,USO!A:B,2,FALSE),"")</f>
        <v>69.25</v>
      </c>
      <c r="G845">
        <f>IFERROR(VLOOKUP(A845,DXY!A:B,2,FALSE),"")</f>
        <v>101.35</v>
      </c>
      <c r="H845">
        <f>IFERROR(VLOOKUP(A845,'Crude Oil'!A:B,2,FALSE),"")</f>
        <v>78.64</v>
      </c>
    </row>
    <row r="846" spans="1:8" ht="18">
      <c r="A846" s="1">
        <v>45041</v>
      </c>
      <c r="B846" s="9">
        <f>IFERROR(VLOOKUP(A846,'S&amp;P 500'!A:B,2,FALSE),"")</f>
        <v>4071.63</v>
      </c>
      <c r="C846">
        <v>4.83</v>
      </c>
      <c r="D846">
        <f>IFERROR(VLOOKUP(A846,VIX!A:B,2,FALSE),"")</f>
        <v>18.760000000000002</v>
      </c>
      <c r="E846">
        <f>IFERROR(VLOOKUP(A846,OVX!A:B,2,FALSE),"")</f>
        <v>36.64</v>
      </c>
      <c r="F846">
        <f>IFERROR(VLOOKUP(A846,USO!A:B,2,FALSE),"")</f>
        <v>67.62</v>
      </c>
      <c r="G846">
        <f>IFERROR(VLOOKUP(A846,DXY!A:B,2,FALSE),"")</f>
        <v>101.86</v>
      </c>
      <c r="H846">
        <f>IFERROR(VLOOKUP(A846,'Crude Oil'!A:B,2,FALSE),"")</f>
        <v>77.05</v>
      </c>
    </row>
    <row r="847" spans="1:8" ht="18">
      <c r="A847" s="1">
        <v>45042</v>
      </c>
      <c r="B847" s="9">
        <f>IFERROR(VLOOKUP(A847,'S&amp;P 500'!A:B,2,FALSE),"")</f>
        <v>4055.99</v>
      </c>
      <c r="C847">
        <v>4.83</v>
      </c>
      <c r="D847">
        <f>IFERROR(VLOOKUP(A847,VIX!A:B,2,FALSE),"")</f>
        <v>18.84</v>
      </c>
      <c r="E847">
        <f>IFERROR(VLOOKUP(A847,OVX!A:B,2,FALSE),"")</f>
        <v>39.25</v>
      </c>
      <c r="F847">
        <f>IFERROR(VLOOKUP(A847,USO!A:B,2,FALSE),"")</f>
        <v>65.36</v>
      </c>
      <c r="G847">
        <f>IFERROR(VLOOKUP(A847,DXY!A:B,2,FALSE),"")</f>
        <v>101.47</v>
      </c>
      <c r="H847">
        <f>IFERROR(VLOOKUP(A847,'Crude Oil'!A:B,2,FALSE),"")</f>
        <v>74.33</v>
      </c>
    </row>
    <row r="848" spans="1:8" ht="18">
      <c r="A848" s="1">
        <v>45043</v>
      </c>
      <c r="B848" s="9">
        <f>IFERROR(VLOOKUP(A848,'S&amp;P 500'!A:B,2,FALSE),"")</f>
        <v>4135.3500000000004</v>
      </c>
      <c r="C848">
        <v>4.83</v>
      </c>
      <c r="D848">
        <f>IFERROR(VLOOKUP(A848,VIX!A:B,2,FALSE),"")</f>
        <v>17.03</v>
      </c>
      <c r="E848">
        <f>IFERROR(VLOOKUP(A848,OVX!A:B,2,FALSE),"")</f>
        <v>37.76</v>
      </c>
      <c r="F848">
        <f>IFERROR(VLOOKUP(A848,USO!A:B,2,FALSE),"")</f>
        <v>65.81</v>
      </c>
      <c r="G848">
        <f>IFERROR(VLOOKUP(A848,DXY!A:B,2,FALSE),"")</f>
        <v>101.5</v>
      </c>
      <c r="H848">
        <f>IFERROR(VLOOKUP(A848,'Crude Oil'!A:B,2,FALSE),"")</f>
        <v>74.77</v>
      </c>
    </row>
    <row r="849" spans="1:8" ht="18">
      <c r="A849" s="1">
        <v>45044</v>
      </c>
      <c r="B849" s="9">
        <f>IFERROR(VLOOKUP(A849,'S&amp;P 500'!A:B,2,FALSE),"")</f>
        <v>4169.4799999999996</v>
      </c>
      <c r="C849">
        <v>4.83</v>
      </c>
      <c r="D849">
        <f>IFERROR(VLOOKUP(A849,VIX!A:B,2,FALSE),"")</f>
        <v>15.78</v>
      </c>
      <c r="E849">
        <f>IFERROR(VLOOKUP(A849,OVX!A:B,2,FALSE),"")</f>
        <v>35.630000000000003</v>
      </c>
      <c r="F849">
        <f>IFERROR(VLOOKUP(A849,USO!A:B,2,FALSE),"")</f>
        <v>67.5</v>
      </c>
      <c r="G849">
        <f>IFERROR(VLOOKUP(A849,DXY!A:B,2,FALSE),"")</f>
        <v>101.66</v>
      </c>
      <c r="H849">
        <f>IFERROR(VLOOKUP(A849,'Crude Oil'!A:B,2,FALSE),"")</f>
        <v>76.78</v>
      </c>
    </row>
    <row r="850" spans="1:8" ht="18">
      <c r="A850" s="1">
        <v>45045</v>
      </c>
      <c r="B850" s="9" t="str">
        <f>IFERROR(VLOOKUP(A850,'S&amp;P 500'!A:B,2,FALSE),"")</f>
        <v/>
      </c>
      <c r="C850">
        <v>4.83</v>
      </c>
      <c r="D850" t="str">
        <f>IFERROR(VLOOKUP(A850,VIX!A:B,2,FALSE),"")</f>
        <v/>
      </c>
      <c r="E850" t="str">
        <f>IFERROR(VLOOKUP(A850,OVX!A:B,2,FALSE),"")</f>
        <v/>
      </c>
      <c r="F850" t="str">
        <f>IFERROR(VLOOKUP(A850,USO!A:B,2,FALSE),"")</f>
        <v/>
      </c>
      <c r="G850" t="str">
        <f>IFERROR(VLOOKUP(A850,DXY!A:B,2,FALSE),"")</f>
        <v/>
      </c>
      <c r="H850" t="str">
        <f>IFERROR(VLOOKUP(A850,'Crude Oil'!A:B,2,FALSE),"")</f>
        <v/>
      </c>
    </row>
    <row r="851" spans="1:8" ht="18">
      <c r="A851" s="1">
        <v>45046</v>
      </c>
      <c r="B851" s="9" t="str">
        <f>IFERROR(VLOOKUP(A851,'S&amp;P 500'!A:B,2,FALSE),"")</f>
        <v/>
      </c>
      <c r="C851">
        <v>4.83</v>
      </c>
      <c r="D851" t="str">
        <f>IFERROR(VLOOKUP(A851,VIX!A:B,2,FALSE),"")</f>
        <v/>
      </c>
      <c r="E851" t="str">
        <f>IFERROR(VLOOKUP(A851,OVX!A:B,2,FALSE),"")</f>
        <v/>
      </c>
      <c r="F851" t="str">
        <f>IFERROR(VLOOKUP(A851,USO!A:B,2,FALSE),"")</f>
        <v/>
      </c>
      <c r="G851" t="str">
        <f>IFERROR(VLOOKUP(A851,DXY!A:B,2,FALSE),"")</f>
        <v/>
      </c>
      <c r="H851" t="str">
        <f>IFERROR(VLOOKUP(A851,'Crude Oil'!A:B,2,FALSE),"")</f>
        <v/>
      </c>
    </row>
    <row r="852" spans="1:8" ht="18">
      <c r="A852" s="1">
        <v>45047</v>
      </c>
      <c r="B852" s="9">
        <f>IFERROR(VLOOKUP(A852,'S&amp;P 500'!A:B,2,FALSE),"")</f>
        <v>4167.87</v>
      </c>
      <c r="C852">
        <v>5.0599999999999996</v>
      </c>
      <c r="D852">
        <f>IFERROR(VLOOKUP(A852,VIX!A:B,2,FALSE),"")</f>
        <v>16.079999999999998</v>
      </c>
      <c r="E852">
        <f>IFERROR(VLOOKUP(A852,OVX!A:B,2,FALSE),"")</f>
        <v>35.94</v>
      </c>
      <c r="F852">
        <f>IFERROR(VLOOKUP(A852,USO!A:B,2,FALSE),"")</f>
        <v>66.55</v>
      </c>
      <c r="G852">
        <f>IFERROR(VLOOKUP(A852,DXY!A:B,2,FALSE),"")</f>
        <v>102.15</v>
      </c>
      <c r="H852">
        <f>IFERROR(VLOOKUP(A852,'Crude Oil'!A:B,2,FALSE),"")</f>
        <v>75.650000000000006</v>
      </c>
    </row>
    <row r="853" spans="1:8" ht="18">
      <c r="A853" s="1">
        <v>45048</v>
      </c>
      <c r="B853" s="9">
        <f>IFERROR(VLOOKUP(A853,'S&amp;P 500'!A:B,2,FALSE),"")</f>
        <v>4119.58</v>
      </c>
      <c r="C853">
        <v>5.0599999999999996</v>
      </c>
      <c r="D853">
        <f>IFERROR(VLOOKUP(A853,VIX!A:B,2,FALSE),"")</f>
        <v>17.78</v>
      </c>
      <c r="E853">
        <f>IFERROR(VLOOKUP(A853,OVX!A:B,2,FALSE),"")</f>
        <v>39.479999999999997</v>
      </c>
      <c r="F853">
        <f>IFERROR(VLOOKUP(A853,USO!A:B,2,FALSE),"")</f>
        <v>63.05</v>
      </c>
      <c r="G853">
        <f>IFERROR(VLOOKUP(A853,DXY!A:B,2,FALSE),"")</f>
        <v>101.96</v>
      </c>
      <c r="H853">
        <f>IFERROR(VLOOKUP(A853,'Crude Oil'!A:B,2,FALSE),"")</f>
        <v>71.709999999999994</v>
      </c>
    </row>
    <row r="854" spans="1:8" ht="18">
      <c r="A854" s="1">
        <v>45049</v>
      </c>
      <c r="B854" s="9">
        <f>IFERROR(VLOOKUP(A854,'S&amp;P 500'!A:B,2,FALSE),"")</f>
        <v>4090.75</v>
      </c>
      <c r="C854">
        <v>5.0599999999999996</v>
      </c>
      <c r="D854">
        <f>IFERROR(VLOOKUP(A854,VIX!A:B,2,FALSE),"")</f>
        <v>18.34</v>
      </c>
      <c r="E854">
        <f>IFERROR(VLOOKUP(A854,OVX!A:B,2,FALSE),"")</f>
        <v>43.23</v>
      </c>
      <c r="F854">
        <f>IFERROR(VLOOKUP(A854,USO!A:B,2,FALSE),"")</f>
        <v>60.31</v>
      </c>
      <c r="G854">
        <f>IFERROR(VLOOKUP(A854,DXY!A:B,2,FALSE),"")</f>
        <v>101.34</v>
      </c>
      <c r="H854">
        <f>IFERROR(VLOOKUP(A854,'Crude Oil'!A:B,2,FALSE),"")</f>
        <v>68.62</v>
      </c>
    </row>
    <row r="855" spans="1:8" ht="18">
      <c r="A855" s="1">
        <v>45050</v>
      </c>
      <c r="B855" s="9">
        <f>IFERROR(VLOOKUP(A855,'S&amp;P 500'!A:B,2,FALSE),"")</f>
        <v>4061.22</v>
      </c>
      <c r="C855">
        <v>5.0599999999999996</v>
      </c>
      <c r="D855">
        <f>IFERROR(VLOOKUP(A855,VIX!A:B,2,FALSE),"")</f>
        <v>20.09</v>
      </c>
      <c r="E855">
        <f>IFERROR(VLOOKUP(A855,OVX!A:B,2,FALSE),"")</f>
        <v>43.75</v>
      </c>
      <c r="F855">
        <f>IFERROR(VLOOKUP(A855,USO!A:B,2,FALSE),"")</f>
        <v>60.7</v>
      </c>
      <c r="G855">
        <f>IFERROR(VLOOKUP(A855,DXY!A:B,2,FALSE),"")</f>
        <v>101.4</v>
      </c>
      <c r="H855">
        <f>IFERROR(VLOOKUP(A855,'Crude Oil'!A:B,2,FALSE),"")</f>
        <v>68.52</v>
      </c>
    </row>
    <row r="856" spans="1:8" ht="18">
      <c r="A856" s="1">
        <v>45051</v>
      </c>
      <c r="B856" s="9">
        <f>IFERROR(VLOOKUP(A856,'S&amp;P 500'!A:B,2,FALSE),"")</f>
        <v>4136.25</v>
      </c>
      <c r="C856">
        <v>5.0599999999999996</v>
      </c>
      <c r="D856">
        <f>IFERROR(VLOOKUP(A856,VIX!A:B,2,FALSE),"")</f>
        <v>17.190000000000001</v>
      </c>
      <c r="E856">
        <f>IFERROR(VLOOKUP(A856,OVX!A:B,2,FALSE),"")</f>
        <v>37.35</v>
      </c>
      <c r="F856">
        <f>IFERROR(VLOOKUP(A856,USO!A:B,2,FALSE),"")</f>
        <v>63.03</v>
      </c>
      <c r="G856">
        <f>IFERROR(VLOOKUP(A856,DXY!A:B,2,FALSE),"")</f>
        <v>101.21</v>
      </c>
      <c r="H856">
        <f>IFERROR(VLOOKUP(A856,'Crude Oil'!A:B,2,FALSE),"")</f>
        <v>71.319999999999993</v>
      </c>
    </row>
    <row r="857" spans="1:8" ht="18">
      <c r="A857" s="1">
        <v>45052</v>
      </c>
      <c r="B857" s="9" t="str">
        <f>IFERROR(VLOOKUP(A857,'S&amp;P 500'!A:B,2,FALSE),"")</f>
        <v/>
      </c>
      <c r="C857">
        <v>5.0599999999999996</v>
      </c>
      <c r="D857" t="str">
        <f>IFERROR(VLOOKUP(A857,VIX!A:B,2,FALSE),"")</f>
        <v/>
      </c>
      <c r="E857" t="str">
        <f>IFERROR(VLOOKUP(A857,OVX!A:B,2,FALSE),"")</f>
        <v/>
      </c>
      <c r="F857" t="str">
        <f>IFERROR(VLOOKUP(A857,USO!A:B,2,FALSE),"")</f>
        <v/>
      </c>
      <c r="G857" t="str">
        <f>IFERROR(VLOOKUP(A857,DXY!A:B,2,FALSE),"")</f>
        <v/>
      </c>
      <c r="H857" t="str">
        <f>IFERROR(VLOOKUP(A857,'Crude Oil'!A:B,2,FALSE),"")</f>
        <v/>
      </c>
    </row>
    <row r="858" spans="1:8" ht="18">
      <c r="A858" s="1">
        <v>45053</v>
      </c>
      <c r="B858" s="9" t="str">
        <f>IFERROR(VLOOKUP(A858,'S&amp;P 500'!A:B,2,FALSE),"")</f>
        <v/>
      </c>
      <c r="C858">
        <v>5.0599999999999996</v>
      </c>
      <c r="D858" t="str">
        <f>IFERROR(VLOOKUP(A858,VIX!A:B,2,FALSE),"")</f>
        <v/>
      </c>
      <c r="E858" t="str">
        <f>IFERROR(VLOOKUP(A858,OVX!A:B,2,FALSE),"")</f>
        <v/>
      </c>
      <c r="F858" t="str">
        <f>IFERROR(VLOOKUP(A858,USO!A:B,2,FALSE),"")</f>
        <v/>
      </c>
      <c r="G858" t="str">
        <f>IFERROR(VLOOKUP(A858,DXY!A:B,2,FALSE),"")</f>
        <v/>
      </c>
      <c r="H858" t="str">
        <f>IFERROR(VLOOKUP(A858,'Crude Oil'!A:B,2,FALSE),"")</f>
        <v/>
      </c>
    </row>
    <row r="859" spans="1:8" ht="18">
      <c r="A859" s="1">
        <v>45054</v>
      </c>
      <c r="B859" s="9">
        <f>IFERROR(VLOOKUP(A859,'S&amp;P 500'!A:B,2,FALSE),"")</f>
        <v>4138.12</v>
      </c>
      <c r="C859">
        <v>5.0599999999999996</v>
      </c>
      <c r="D859">
        <f>IFERROR(VLOOKUP(A859,VIX!A:B,2,FALSE),"")</f>
        <v>16.98</v>
      </c>
      <c r="E859">
        <f>IFERROR(VLOOKUP(A859,OVX!A:B,2,FALSE),"")</f>
        <v>35.54</v>
      </c>
      <c r="F859">
        <f>IFERROR(VLOOKUP(A859,USO!A:B,2,FALSE),"")</f>
        <v>64.260000000000005</v>
      </c>
      <c r="G859">
        <f>IFERROR(VLOOKUP(A859,DXY!A:B,2,FALSE),"")</f>
        <v>101.38</v>
      </c>
      <c r="H859">
        <f>IFERROR(VLOOKUP(A859,'Crude Oil'!A:B,2,FALSE),"")</f>
        <v>73.13</v>
      </c>
    </row>
    <row r="860" spans="1:8" ht="18">
      <c r="A860" s="1">
        <v>45055</v>
      </c>
      <c r="B860" s="9">
        <f>IFERROR(VLOOKUP(A860,'S&amp;P 500'!A:B,2,FALSE),"")</f>
        <v>4119.17</v>
      </c>
      <c r="C860">
        <v>5.0599999999999996</v>
      </c>
      <c r="D860">
        <f>IFERROR(VLOOKUP(A860,VIX!A:B,2,FALSE),"")</f>
        <v>17.71</v>
      </c>
      <c r="E860">
        <f>IFERROR(VLOOKUP(A860,OVX!A:B,2,FALSE),"")</f>
        <v>35.130000000000003</v>
      </c>
      <c r="F860">
        <f>IFERROR(VLOOKUP(A860,USO!A:B,2,FALSE),"")</f>
        <v>64.87</v>
      </c>
      <c r="G860">
        <f>IFERROR(VLOOKUP(A860,DXY!A:B,2,FALSE),"")</f>
        <v>101.61</v>
      </c>
      <c r="H860">
        <f>IFERROR(VLOOKUP(A860,'Crude Oil'!A:B,2,FALSE),"")</f>
        <v>73.680000000000007</v>
      </c>
    </row>
    <row r="861" spans="1:8" ht="18">
      <c r="A861" s="1">
        <v>45056</v>
      </c>
      <c r="B861" s="9">
        <f>IFERROR(VLOOKUP(A861,'S&amp;P 500'!A:B,2,FALSE),"")</f>
        <v>4137.6400000000003</v>
      </c>
      <c r="C861">
        <v>5.0599999999999996</v>
      </c>
      <c r="D861">
        <f>IFERROR(VLOOKUP(A861,VIX!A:B,2,FALSE),"")</f>
        <v>16.940000000000001</v>
      </c>
      <c r="E861">
        <f>IFERROR(VLOOKUP(A861,OVX!A:B,2,FALSE),"")</f>
        <v>34.130000000000003</v>
      </c>
      <c r="F861">
        <f>IFERROR(VLOOKUP(A861,USO!A:B,2,FALSE),"")</f>
        <v>64.39</v>
      </c>
      <c r="G861">
        <f>IFERROR(VLOOKUP(A861,DXY!A:B,2,FALSE),"")</f>
        <v>101.48</v>
      </c>
      <c r="H861">
        <f>IFERROR(VLOOKUP(A861,'Crude Oil'!A:B,2,FALSE),"")</f>
        <v>72.53</v>
      </c>
    </row>
    <row r="862" spans="1:8" ht="18">
      <c r="A862" s="1">
        <v>45057</v>
      </c>
      <c r="B862" s="9">
        <f>IFERROR(VLOOKUP(A862,'S&amp;P 500'!A:B,2,FALSE),"")</f>
        <v>4130.62</v>
      </c>
      <c r="C862">
        <v>5.0599999999999996</v>
      </c>
      <c r="D862">
        <f>IFERROR(VLOOKUP(A862,VIX!A:B,2,FALSE),"")</f>
        <v>16.93</v>
      </c>
      <c r="E862">
        <f>IFERROR(VLOOKUP(A862,OVX!A:B,2,FALSE),"")</f>
        <v>35.74</v>
      </c>
      <c r="F862">
        <f>IFERROR(VLOOKUP(A862,USO!A:B,2,FALSE),"")</f>
        <v>63.25</v>
      </c>
      <c r="G862">
        <f>IFERROR(VLOOKUP(A862,DXY!A:B,2,FALSE),"")</f>
        <v>102.06</v>
      </c>
      <c r="H862">
        <f>IFERROR(VLOOKUP(A862,'Crude Oil'!A:B,2,FALSE),"")</f>
        <v>70.81</v>
      </c>
    </row>
    <row r="863" spans="1:8" ht="18">
      <c r="A863" s="1">
        <v>45058</v>
      </c>
      <c r="B863" s="9">
        <f>IFERROR(VLOOKUP(A863,'S&amp;P 500'!A:B,2,FALSE),"")</f>
        <v>4124.08</v>
      </c>
      <c r="C863">
        <v>5.0599999999999996</v>
      </c>
      <c r="D863">
        <f>IFERROR(VLOOKUP(A863,VIX!A:B,2,FALSE),"")</f>
        <v>17.03</v>
      </c>
      <c r="E863">
        <f>IFERROR(VLOOKUP(A863,OVX!A:B,2,FALSE),"")</f>
        <v>37.32</v>
      </c>
      <c r="F863">
        <f>IFERROR(VLOOKUP(A863,USO!A:B,2,FALSE),"")</f>
        <v>62.07</v>
      </c>
      <c r="G863">
        <f>IFERROR(VLOOKUP(A863,DXY!A:B,2,FALSE),"")</f>
        <v>102.68</v>
      </c>
      <c r="H863">
        <f>IFERROR(VLOOKUP(A863,'Crude Oil'!A:B,2,FALSE),"")</f>
        <v>70.02</v>
      </c>
    </row>
    <row r="864" spans="1:8" ht="18">
      <c r="A864" s="1">
        <v>45059</v>
      </c>
      <c r="B864" s="9" t="str">
        <f>IFERROR(VLOOKUP(A864,'S&amp;P 500'!A:B,2,FALSE),"")</f>
        <v/>
      </c>
      <c r="C864">
        <v>5.0599999999999996</v>
      </c>
      <c r="D864" t="str">
        <f>IFERROR(VLOOKUP(A864,VIX!A:B,2,FALSE),"")</f>
        <v/>
      </c>
      <c r="E864" t="str">
        <f>IFERROR(VLOOKUP(A864,OVX!A:B,2,FALSE),"")</f>
        <v/>
      </c>
      <c r="F864" t="str">
        <f>IFERROR(VLOOKUP(A864,USO!A:B,2,FALSE),"")</f>
        <v/>
      </c>
      <c r="G864" t="str">
        <f>IFERROR(VLOOKUP(A864,DXY!A:B,2,FALSE),"")</f>
        <v/>
      </c>
      <c r="H864" t="str">
        <f>IFERROR(VLOOKUP(A864,'Crude Oil'!A:B,2,FALSE),"")</f>
        <v/>
      </c>
    </row>
    <row r="865" spans="1:8" ht="18">
      <c r="A865" s="1">
        <v>45060</v>
      </c>
      <c r="B865" s="9" t="str">
        <f>IFERROR(VLOOKUP(A865,'S&amp;P 500'!A:B,2,FALSE),"")</f>
        <v/>
      </c>
      <c r="C865">
        <v>5.0599999999999996</v>
      </c>
      <c r="D865" t="str">
        <f>IFERROR(VLOOKUP(A865,VIX!A:B,2,FALSE),"")</f>
        <v/>
      </c>
      <c r="E865" t="str">
        <f>IFERROR(VLOOKUP(A865,OVX!A:B,2,FALSE),"")</f>
        <v/>
      </c>
      <c r="F865" t="str">
        <f>IFERROR(VLOOKUP(A865,USO!A:B,2,FALSE),"")</f>
        <v/>
      </c>
      <c r="G865" t="str">
        <f>IFERROR(VLOOKUP(A865,DXY!A:B,2,FALSE),"")</f>
        <v/>
      </c>
      <c r="H865" t="str">
        <f>IFERROR(VLOOKUP(A865,'Crude Oil'!A:B,2,FALSE),"")</f>
        <v/>
      </c>
    </row>
    <row r="866" spans="1:8" ht="18">
      <c r="A866" s="1">
        <v>45061</v>
      </c>
      <c r="B866" s="9">
        <f>IFERROR(VLOOKUP(A866,'S&amp;P 500'!A:B,2,FALSE),"")</f>
        <v>4136.28</v>
      </c>
      <c r="C866">
        <v>5.0599999999999996</v>
      </c>
      <c r="D866">
        <f>IFERROR(VLOOKUP(A866,VIX!A:B,2,FALSE),"")</f>
        <v>17.12</v>
      </c>
      <c r="E866">
        <f>IFERROR(VLOOKUP(A866,OVX!A:B,2,FALSE),"")</f>
        <v>35.159999999999997</v>
      </c>
      <c r="F866">
        <f>IFERROR(VLOOKUP(A866,USO!A:B,2,FALSE),"")</f>
        <v>62.99</v>
      </c>
      <c r="G866">
        <f>IFERROR(VLOOKUP(A866,DXY!A:B,2,FALSE),"")</f>
        <v>102.43</v>
      </c>
      <c r="H866">
        <f>IFERROR(VLOOKUP(A866,'Crude Oil'!A:B,2,FALSE),"")</f>
        <v>71.069999999999993</v>
      </c>
    </row>
    <row r="867" spans="1:8" ht="18">
      <c r="A867" s="1">
        <v>45062</v>
      </c>
      <c r="B867" s="9">
        <f>IFERROR(VLOOKUP(A867,'S&amp;P 500'!A:B,2,FALSE),"")</f>
        <v>4109.8999999999996</v>
      </c>
      <c r="C867">
        <v>5.0599999999999996</v>
      </c>
      <c r="D867">
        <f>IFERROR(VLOOKUP(A867,VIX!A:B,2,FALSE),"")</f>
        <v>17.989999999999998</v>
      </c>
      <c r="E867">
        <f>IFERROR(VLOOKUP(A867,OVX!A:B,2,FALSE),"")</f>
        <v>35.979999999999997</v>
      </c>
      <c r="F867">
        <f>IFERROR(VLOOKUP(A867,USO!A:B,2,FALSE),"")</f>
        <v>62.54</v>
      </c>
      <c r="G867">
        <f>IFERROR(VLOOKUP(A867,DXY!A:B,2,FALSE),"")</f>
        <v>102.56</v>
      </c>
      <c r="H867">
        <f>IFERROR(VLOOKUP(A867,'Crude Oil'!A:B,2,FALSE),"")</f>
        <v>70.849999999999994</v>
      </c>
    </row>
    <row r="868" spans="1:8" ht="18">
      <c r="A868" s="1">
        <v>45063</v>
      </c>
      <c r="B868" s="9">
        <f>IFERROR(VLOOKUP(A868,'S&amp;P 500'!A:B,2,FALSE),"")</f>
        <v>4158.7700000000004</v>
      </c>
      <c r="C868">
        <v>5.0599999999999996</v>
      </c>
      <c r="D868">
        <f>IFERROR(VLOOKUP(A868,VIX!A:B,2,FALSE),"")</f>
        <v>16.87</v>
      </c>
      <c r="E868">
        <f>IFERROR(VLOOKUP(A868,OVX!A:B,2,FALSE),"")</f>
        <v>36.44</v>
      </c>
      <c r="F868">
        <f>IFERROR(VLOOKUP(A868,USO!A:B,2,FALSE),"")</f>
        <v>64.599999999999994</v>
      </c>
      <c r="G868">
        <f>IFERROR(VLOOKUP(A868,DXY!A:B,2,FALSE),"")</f>
        <v>102.88</v>
      </c>
      <c r="H868">
        <f>IFERROR(VLOOKUP(A868,'Crude Oil'!A:B,2,FALSE),"")</f>
        <v>72.78</v>
      </c>
    </row>
    <row r="869" spans="1:8" ht="18">
      <c r="A869" s="1">
        <v>45064</v>
      </c>
      <c r="B869" s="9">
        <f>IFERROR(VLOOKUP(A869,'S&amp;P 500'!A:B,2,FALSE),"")</f>
        <v>4198.05</v>
      </c>
      <c r="C869">
        <v>5.0599999999999996</v>
      </c>
      <c r="D869">
        <f>IFERROR(VLOOKUP(A869,VIX!A:B,2,FALSE),"")</f>
        <v>16.05</v>
      </c>
      <c r="E869">
        <f>IFERROR(VLOOKUP(A869,OVX!A:B,2,FALSE),"")</f>
        <v>36.020000000000003</v>
      </c>
      <c r="F869">
        <f>IFERROR(VLOOKUP(A869,USO!A:B,2,FALSE),"")</f>
        <v>64.040000000000006</v>
      </c>
      <c r="G869">
        <f>IFERROR(VLOOKUP(A869,DXY!A:B,2,FALSE),"")</f>
        <v>103.58</v>
      </c>
      <c r="H869">
        <f>IFERROR(VLOOKUP(A869,'Crude Oil'!A:B,2,FALSE),"")</f>
        <v>71.819999999999993</v>
      </c>
    </row>
    <row r="870" spans="1:8" ht="18">
      <c r="A870" s="1">
        <v>45065</v>
      </c>
      <c r="B870" s="9">
        <f>IFERROR(VLOOKUP(A870,'S&amp;P 500'!A:B,2,FALSE),"")</f>
        <v>4191.9799999999996</v>
      </c>
      <c r="C870">
        <v>5.0599999999999996</v>
      </c>
      <c r="D870">
        <f>IFERROR(VLOOKUP(A870,VIX!A:B,2,FALSE),"")</f>
        <v>16.809999999999999</v>
      </c>
      <c r="E870">
        <f>IFERROR(VLOOKUP(A870,OVX!A:B,2,FALSE),"")</f>
        <v>35.85</v>
      </c>
      <c r="F870">
        <f>IFERROR(VLOOKUP(A870,USO!A:B,2,FALSE),"")</f>
        <v>63.9</v>
      </c>
      <c r="G870">
        <f>IFERROR(VLOOKUP(A870,DXY!A:B,2,FALSE),"")</f>
        <v>103.2</v>
      </c>
      <c r="H870">
        <f>IFERROR(VLOOKUP(A870,'Crude Oil'!A:B,2,FALSE),"")</f>
        <v>71.569999999999993</v>
      </c>
    </row>
    <row r="871" spans="1:8" ht="18">
      <c r="A871" s="1">
        <v>45066</v>
      </c>
      <c r="B871" s="9" t="str">
        <f>IFERROR(VLOOKUP(A871,'S&amp;P 500'!A:B,2,FALSE),"")</f>
        <v/>
      </c>
      <c r="C871">
        <v>5.0599999999999996</v>
      </c>
      <c r="D871" t="str">
        <f>IFERROR(VLOOKUP(A871,VIX!A:B,2,FALSE),"")</f>
        <v/>
      </c>
      <c r="E871" t="str">
        <f>IFERROR(VLOOKUP(A871,OVX!A:B,2,FALSE),"")</f>
        <v/>
      </c>
      <c r="F871" t="str">
        <f>IFERROR(VLOOKUP(A871,USO!A:B,2,FALSE),"")</f>
        <v/>
      </c>
      <c r="G871" t="str">
        <f>IFERROR(VLOOKUP(A871,DXY!A:B,2,FALSE),"")</f>
        <v/>
      </c>
      <c r="H871" t="str">
        <f>IFERROR(VLOOKUP(A871,'Crude Oil'!A:B,2,FALSE),"")</f>
        <v/>
      </c>
    </row>
    <row r="872" spans="1:8" ht="18">
      <c r="A872" s="1">
        <v>45067</v>
      </c>
      <c r="B872" s="9" t="str">
        <f>IFERROR(VLOOKUP(A872,'S&amp;P 500'!A:B,2,FALSE),"")</f>
        <v/>
      </c>
      <c r="C872">
        <v>5.0599999999999996</v>
      </c>
      <c r="D872" t="str">
        <f>IFERROR(VLOOKUP(A872,VIX!A:B,2,FALSE),"")</f>
        <v/>
      </c>
      <c r="E872" t="str">
        <f>IFERROR(VLOOKUP(A872,OVX!A:B,2,FALSE),"")</f>
        <v/>
      </c>
      <c r="F872" t="str">
        <f>IFERROR(VLOOKUP(A872,USO!A:B,2,FALSE),"")</f>
        <v/>
      </c>
      <c r="G872" t="str">
        <f>IFERROR(VLOOKUP(A872,DXY!A:B,2,FALSE),"")</f>
        <v/>
      </c>
      <c r="H872" t="str">
        <f>IFERROR(VLOOKUP(A872,'Crude Oil'!A:B,2,FALSE),"")</f>
        <v/>
      </c>
    </row>
    <row r="873" spans="1:8" ht="18">
      <c r="A873" s="1">
        <v>45068</v>
      </c>
      <c r="B873" s="9">
        <f>IFERROR(VLOOKUP(A873,'S&amp;P 500'!A:B,2,FALSE),"")</f>
        <v>4192.63</v>
      </c>
      <c r="C873">
        <v>5.0599999999999996</v>
      </c>
      <c r="D873">
        <f>IFERROR(VLOOKUP(A873,VIX!A:B,2,FALSE),"")</f>
        <v>17.21</v>
      </c>
      <c r="E873">
        <f>IFERROR(VLOOKUP(A873,OVX!A:B,2,FALSE),"")</f>
        <v>35.520000000000003</v>
      </c>
      <c r="F873">
        <f>IFERROR(VLOOKUP(A873,USO!A:B,2,FALSE),"")</f>
        <v>63.91</v>
      </c>
      <c r="G873">
        <f>IFERROR(VLOOKUP(A873,DXY!A:B,2,FALSE),"")</f>
        <v>103.2</v>
      </c>
      <c r="H873">
        <f>IFERROR(VLOOKUP(A873,'Crude Oil'!A:B,2,FALSE),"")</f>
        <v>71.81</v>
      </c>
    </row>
    <row r="874" spans="1:8" ht="18">
      <c r="A874" s="1">
        <v>45069</v>
      </c>
      <c r="B874" s="9">
        <f>IFERROR(VLOOKUP(A874,'S&amp;P 500'!A:B,2,FALSE),"")</f>
        <v>4145.58</v>
      </c>
      <c r="C874">
        <v>5.0599999999999996</v>
      </c>
      <c r="D874">
        <f>IFERROR(VLOOKUP(A874,VIX!A:B,2,FALSE),"")</f>
        <v>18.53</v>
      </c>
      <c r="E874">
        <f>IFERROR(VLOOKUP(A874,OVX!A:B,2,FALSE),"")</f>
        <v>35.11</v>
      </c>
      <c r="F874">
        <f>IFERROR(VLOOKUP(A874,USO!A:B,2,FALSE),"")</f>
        <v>64.87</v>
      </c>
      <c r="G874">
        <f>IFERROR(VLOOKUP(A874,DXY!A:B,2,FALSE),"")</f>
        <v>103.49</v>
      </c>
      <c r="H874">
        <f>IFERROR(VLOOKUP(A874,'Crude Oil'!A:B,2,FALSE),"")</f>
        <v>72.87</v>
      </c>
    </row>
    <row r="875" spans="1:8" ht="18">
      <c r="A875" s="1">
        <v>45070</v>
      </c>
      <c r="B875" s="9">
        <f>IFERROR(VLOOKUP(A875,'S&amp;P 500'!A:B,2,FALSE),"")</f>
        <v>4115.24</v>
      </c>
      <c r="C875">
        <v>5.0599999999999996</v>
      </c>
      <c r="D875">
        <f>IFERROR(VLOOKUP(A875,VIX!A:B,2,FALSE),"")</f>
        <v>20.03</v>
      </c>
      <c r="E875">
        <f>IFERROR(VLOOKUP(A875,OVX!A:B,2,FALSE),"")</f>
        <v>35.86</v>
      </c>
      <c r="F875">
        <f>IFERROR(VLOOKUP(A875,USO!A:B,2,FALSE),"")</f>
        <v>65.66</v>
      </c>
      <c r="G875">
        <f>IFERROR(VLOOKUP(A875,DXY!A:B,2,FALSE),"")</f>
        <v>103.89</v>
      </c>
      <c r="H875">
        <f>IFERROR(VLOOKUP(A875,'Crude Oil'!A:B,2,FALSE),"")</f>
        <v>74.37</v>
      </c>
    </row>
    <row r="876" spans="1:8" ht="18">
      <c r="A876" s="1">
        <v>45071</v>
      </c>
      <c r="B876" s="9">
        <f>IFERROR(VLOOKUP(A876,'S&amp;P 500'!A:B,2,FALSE),"")</f>
        <v>4151.28</v>
      </c>
      <c r="C876">
        <v>5.0599999999999996</v>
      </c>
      <c r="D876">
        <f>IFERROR(VLOOKUP(A876,VIX!A:B,2,FALSE),"")</f>
        <v>19.14</v>
      </c>
      <c r="E876">
        <f>IFERROR(VLOOKUP(A876,OVX!A:B,2,FALSE),"")</f>
        <v>36.74</v>
      </c>
      <c r="F876">
        <f>IFERROR(VLOOKUP(A876,USO!A:B,2,FALSE),"")</f>
        <v>64.09</v>
      </c>
      <c r="G876">
        <f>IFERROR(VLOOKUP(A876,DXY!A:B,2,FALSE),"")</f>
        <v>104.25</v>
      </c>
      <c r="H876">
        <f>IFERROR(VLOOKUP(A876,'Crude Oil'!A:B,2,FALSE),"")</f>
        <v>71.680000000000007</v>
      </c>
    </row>
    <row r="877" spans="1:8" ht="18">
      <c r="A877" s="1">
        <v>45072</v>
      </c>
      <c r="B877" s="9">
        <f>IFERROR(VLOOKUP(A877,'S&amp;P 500'!A:B,2,FALSE),"")</f>
        <v>4205.45</v>
      </c>
      <c r="C877">
        <v>5.0599999999999996</v>
      </c>
      <c r="D877">
        <f>IFERROR(VLOOKUP(A877,VIX!A:B,2,FALSE),"")</f>
        <v>17.95</v>
      </c>
      <c r="E877">
        <f>IFERROR(VLOOKUP(A877,OVX!A:B,2,FALSE),"")</f>
        <v>35.950000000000003</v>
      </c>
      <c r="F877">
        <f>IFERROR(VLOOKUP(A877,USO!A:B,2,FALSE),"")</f>
        <v>64.8</v>
      </c>
      <c r="G877">
        <f>IFERROR(VLOOKUP(A877,DXY!A:B,2,FALSE),"")</f>
        <v>104.21</v>
      </c>
      <c r="H877">
        <f>IFERROR(VLOOKUP(A877,'Crude Oil'!A:B,2,FALSE),"")</f>
        <v>72.349999999999994</v>
      </c>
    </row>
    <row r="878" spans="1:8" ht="18">
      <c r="A878" s="1">
        <v>45073</v>
      </c>
      <c r="B878" s="9" t="str">
        <f>IFERROR(VLOOKUP(A878,'S&amp;P 500'!A:B,2,FALSE),"")</f>
        <v/>
      </c>
      <c r="C878">
        <v>5.0599999999999996</v>
      </c>
      <c r="D878" t="str">
        <f>IFERROR(VLOOKUP(A878,VIX!A:B,2,FALSE),"")</f>
        <v/>
      </c>
      <c r="E878" t="str">
        <f>IFERROR(VLOOKUP(A878,OVX!A:B,2,FALSE),"")</f>
        <v/>
      </c>
      <c r="F878" t="str">
        <f>IFERROR(VLOOKUP(A878,USO!A:B,2,FALSE),"")</f>
        <v/>
      </c>
      <c r="G878" t="str">
        <f>IFERROR(VLOOKUP(A878,DXY!A:B,2,FALSE),"")</f>
        <v/>
      </c>
      <c r="H878" t="str">
        <f>IFERROR(VLOOKUP(A878,'Crude Oil'!A:B,2,FALSE),"")</f>
        <v/>
      </c>
    </row>
    <row r="879" spans="1:8" ht="18">
      <c r="A879" s="1">
        <v>45074</v>
      </c>
      <c r="B879" s="9" t="str">
        <f>IFERROR(VLOOKUP(A879,'S&amp;P 500'!A:B,2,FALSE),"")</f>
        <v/>
      </c>
      <c r="C879">
        <v>5.0599999999999996</v>
      </c>
      <c r="D879" t="str">
        <f>IFERROR(VLOOKUP(A879,VIX!A:B,2,FALSE),"")</f>
        <v/>
      </c>
      <c r="E879" t="str">
        <f>IFERROR(VLOOKUP(A879,OVX!A:B,2,FALSE),"")</f>
        <v/>
      </c>
      <c r="F879" t="str">
        <f>IFERROR(VLOOKUP(A879,USO!A:B,2,FALSE),"")</f>
        <v/>
      </c>
      <c r="G879" t="str">
        <f>IFERROR(VLOOKUP(A879,DXY!A:B,2,FALSE),"")</f>
        <v/>
      </c>
      <c r="H879" t="str">
        <f>IFERROR(VLOOKUP(A879,'Crude Oil'!A:B,2,FALSE),"")</f>
        <v/>
      </c>
    </row>
    <row r="880" spans="1:8" ht="18">
      <c r="A880" s="1">
        <v>45075</v>
      </c>
      <c r="B880" s="9" t="str">
        <f>IFERROR(VLOOKUP(A880,'S&amp;P 500'!A:B,2,FALSE),"")</f>
        <v/>
      </c>
      <c r="C880">
        <v>5.0599999999999996</v>
      </c>
      <c r="D880">
        <f>IFERROR(VLOOKUP(A880,VIX!A:B,2,FALSE),"")</f>
        <v>17.46</v>
      </c>
      <c r="E880" t="str">
        <f>IFERROR(VLOOKUP(A880,OVX!A:B,2,FALSE),"")</f>
        <v/>
      </c>
      <c r="F880" t="str">
        <f>IFERROR(VLOOKUP(A880,USO!A:B,2,FALSE),"")</f>
        <v/>
      </c>
      <c r="G880">
        <f>IFERROR(VLOOKUP(A880,DXY!A:B,2,FALSE),"")</f>
        <v>104.26</v>
      </c>
      <c r="H880" t="str">
        <f>IFERROR(VLOOKUP(A880,'Crude Oil'!A:B,2,FALSE),"")</f>
        <v/>
      </c>
    </row>
    <row r="881" spans="1:8" ht="18">
      <c r="A881" s="1">
        <v>45076</v>
      </c>
      <c r="B881" s="9">
        <f>IFERROR(VLOOKUP(A881,'S&amp;P 500'!A:B,2,FALSE),"")</f>
        <v>4205.5200000000004</v>
      </c>
      <c r="C881">
        <v>5.0599999999999996</v>
      </c>
      <c r="D881">
        <f>IFERROR(VLOOKUP(A881,VIX!A:B,2,FALSE),"")</f>
        <v>17.46</v>
      </c>
      <c r="E881">
        <f>IFERROR(VLOOKUP(A881,OVX!A:B,2,FALSE),"")</f>
        <v>39.68</v>
      </c>
      <c r="F881">
        <f>IFERROR(VLOOKUP(A881,USO!A:B,2,FALSE),"")</f>
        <v>62.3</v>
      </c>
      <c r="G881">
        <f>IFERROR(VLOOKUP(A881,DXY!A:B,2,FALSE),"")</f>
        <v>104.17</v>
      </c>
      <c r="H881">
        <f>IFERROR(VLOOKUP(A881,'Crude Oil'!A:B,2,FALSE),"")</f>
        <v>69.45</v>
      </c>
    </row>
    <row r="882" spans="1:8" ht="18">
      <c r="A882" s="1">
        <v>45077</v>
      </c>
      <c r="B882" s="9">
        <f>IFERROR(VLOOKUP(A882,'S&amp;P 500'!A:B,2,FALSE),"")</f>
        <v>4179.83</v>
      </c>
      <c r="C882">
        <v>5.0599999999999996</v>
      </c>
      <c r="D882">
        <f>IFERROR(VLOOKUP(A882,VIX!A:B,2,FALSE),"")</f>
        <v>17.940000000000001</v>
      </c>
      <c r="E882">
        <f>IFERROR(VLOOKUP(A882,OVX!A:B,2,FALSE),"")</f>
        <v>40.68</v>
      </c>
      <c r="F882">
        <f>IFERROR(VLOOKUP(A882,USO!A:B,2,FALSE),"")</f>
        <v>60.63</v>
      </c>
      <c r="G882">
        <f>IFERROR(VLOOKUP(A882,DXY!A:B,2,FALSE),"")</f>
        <v>104.33</v>
      </c>
      <c r="H882">
        <f>IFERROR(VLOOKUP(A882,'Crude Oil'!A:B,2,FALSE),"")</f>
        <v>68.11</v>
      </c>
    </row>
    <row r="883" spans="1:8" ht="18">
      <c r="A883" s="1">
        <v>45078</v>
      </c>
      <c r="B883" s="9">
        <f>IFERROR(VLOOKUP(A883,'S&amp;P 500'!A:B,2,FALSE),"")</f>
        <v>4221.0200000000004</v>
      </c>
      <c r="C883">
        <v>5.08</v>
      </c>
      <c r="D883">
        <f>IFERROR(VLOOKUP(A883,VIX!A:B,2,FALSE),"")</f>
        <v>15.65</v>
      </c>
      <c r="E883">
        <f>IFERROR(VLOOKUP(A883,OVX!A:B,2,FALSE),"")</f>
        <v>40.5</v>
      </c>
      <c r="F883">
        <f>IFERROR(VLOOKUP(A883,USO!A:B,2,FALSE),"")</f>
        <v>62.55</v>
      </c>
      <c r="G883">
        <f>IFERROR(VLOOKUP(A883,DXY!A:B,2,FALSE),"")</f>
        <v>103.56</v>
      </c>
      <c r="H883">
        <f>IFERROR(VLOOKUP(A883,'Crude Oil'!A:B,2,FALSE),"")</f>
        <v>70.09</v>
      </c>
    </row>
    <row r="884" spans="1:8" ht="18">
      <c r="A884" s="1">
        <v>45079</v>
      </c>
      <c r="B884" s="9">
        <f>IFERROR(VLOOKUP(A884,'S&amp;P 500'!A:B,2,FALSE),"")</f>
        <v>4282.37</v>
      </c>
      <c r="C884">
        <v>5.08</v>
      </c>
      <c r="D884">
        <f>IFERROR(VLOOKUP(A884,VIX!A:B,2,FALSE),"")</f>
        <v>14.6</v>
      </c>
      <c r="E884">
        <f>IFERROR(VLOOKUP(A884,OVX!A:B,2,FALSE),"")</f>
        <v>39.6</v>
      </c>
      <c r="F884">
        <f>IFERROR(VLOOKUP(A884,USO!A:B,2,FALSE),"")</f>
        <v>64.150000000000006</v>
      </c>
      <c r="G884">
        <f>IFERROR(VLOOKUP(A884,DXY!A:B,2,FALSE),"")</f>
        <v>104.01</v>
      </c>
      <c r="H884">
        <f>IFERROR(VLOOKUP(A884,'Crude Oil'!A:B,2,FALSE),"")</f>
        <v>71.760000000000005</v>
      </c>
    </row>
    <row r="885" spans="1:8" ht="18">
      <c r="A885" s="1">
        <v>45080</v>
      </c>
      <c r="B885" s="9" t="str">
        <f>IFERROR(VLOOKUP(A885,'S&amp;P 500'!A:B,2,FALSE),"")</f>
        <v/>
      </c>
      <c r="C885">
        <v>5.08</v>
      </c>
      <c r="D885" t="str">
        <f>IFERROR(VLOOKUP(A885,VIX!A:B,2,FALSE),"")</f>
        <v/>
      </c>
      <c r="E885" t="str">
        <f>IFERROR(VLOOKUP(A885,OVX!A:B,2,FALSE),"")</f>
        <v/>
      </c>
      <c r="F885" t="str">
        <f>IFERROR(VLOOKUP(A885,USO!A:B,2,FALSE),"")</f>
        <v/>
      </c>
      <c r="G885" t="str">
        <f>IFERROR(VLOOKUP(A885,DXY!A:B,2,FALSE),"")</f>
        <v/>
      </c>
      <c r="H885" t="str">
        <f>IFERROR(VLOOKUP(A885,'Crude Oil'!A:B,2,FALSE),"")</f>
        <v/>
      </c>
    </row>
    <row r="886" spans="1:8" ht="18">
      <c r="A886" s="1">
        <v>45081</v>
      </c>
      <c r="B886" s="9" t="str">
        <f>IFERROR(VLOOKUP(A886,'S&amp;P 500'!A:B,2,FALSE),"")</f>
        <v/>
      </c>
      <c r="C886">
        <v>5.08</v>
      </c>
      <c r="D886" t="str">
        <f>IFERROR(VLOOKUP(A886,VIX!A:B,2,FALSE),"")</f>
        <v/>
      </c>
      <c r="E886" t="str">
        <f>IFERROR(VLOOKUP(A886,OVX!A:B,2,FALSE),"")</f>
        <v/>
      </c>
      <c r="F886" t="str">
        <f>IFERROR(VLOOKUP(A886,USO!A:B,2,FALSE),"")</f>
        <v/>
      </c>
      <c r="G886" t="str">
        <f>IFERROR(VLOOKUP(A886,DXY!A:B,2,FALSE),"")</f>
        <v/>
      </c>
      <c r="H886" t="str">
        <f>IFERROR(VLOOKUP(A886,'Crude Oil'!A:B,2,FALSE),"")</f>
        <v/>
      </c>
    </row>
    <row r="887" spans="1:8" ht="18">
      <c r="A887" s="1">
        <v>45082</v>
      </c>
      <c r="B887" s="9">
        <f>IFERROR(VLOOKUP(A887,'S&amp;P 500'!A:B,2,FALSE),"")</f>
        <v>4273.79</v>
      </c>
      <c r="C887">
        <v>5.08</v>
      </c>
      <c r="D887">
        <f>IFERROR(VLOOKUP(A887,VIX!A:B,2,FALSE),"")</f>
        <v>14.73</v>
      </c>
      <c r="E887">
        <f>IFERROR(VLOOKUP(A887,OVX!A:B,2,FALSE),"")</f>
        <v>37.450000000000003</v>
      </c>
      <c r="F887">
        <f>IFERROR(VLOOKUP(A887,USO!A:B,2,FALSE),"")</f>
        <v>64.03</v>
      </c>
      <c r="G887">
        <f>IFERROR(VLOOKUP(A887,DXY!A:B,2,FALSE),"")</f>
        <v>104</v>
      </c>
      <c r="H887">
        <f>IFERROR(VLOOKUP(A887,'Crude Oil'!A:B,2,FALSE),"")</f>
        <v>72.14</v>
      </c>
    </row>
    <row r="888" spans="1:8" ht="18">
      <c r="A888" s="1">
        <v>45083</v>
      </c>
      <c r="B888" s="9">
        <f>IFERROR(VLOOKUP(A888,'S&amp;P 500'!A:B,2,FALSE),"")</f>
        <v>4283.8500000000004</v>
      </c>
      <c r="C888">
        <v>5.08</v>
      </c>
      <c r="D888">
        <f>IFERROR(VLOOKUP(A888,VIX!A:B,2,FALSE),"")</f>
        <v>13.96</v>
      </c>
      <c r="E888">
        <f>IFERROR(VLOOKUP(A888,OVX!A:B,2,FALSE),"")</f>
        <v>36.07</v>
      </c>
      <c r="F888">
        <f>IFERROR(VLOOKUP(A888,USO!A:B,2,FALSE),"")</f>
        <v>63.79</v>
      </c>
      <c r="G888">
        <f>IFERROR(VLOOKUP(A888,DXY!A:B,2,FALSE),"")</f>
        <v>104.13</v>
      </c>
      <c r="H888">
        <f>IFERROR(VLOOKUP(A888,'Crude Oil'!A:B,2,FALSE),"")</f>
        <v>71.709999999999994</v>
      </c>
    </row>
    <row r="889" spans="1:8" ht="18">
      <c r="A889" s="1">
        <v>45084</v>
      </c>
      <c r="B889" s="9">
        <f>IFERROR(VLOOKUP(A889,'S&amp;P 500'!A:B,2,FALSE),"")</f>
        <v>4267.5200000000004</v>
      </c>
      <c r="C889">
        <v>5.08</v>
      </c>
      <c r="D889">
        <f>IFERROR(VLOOKUP(A889,VIX!A:B,2,FALSE),"")</f>
        <v>13.94</v>
      </c>
      <c r="E889">
        <f>IFERROR(VLOOKUP(A889,OVX!A:B,2,FALSE),"")</f>
        <v>34.130000000000003</v>
      </c>
      <c r="F889">
        <f>IFERROR(VLOOKUP(A889,USO!A:B,2,FALSE),"")</f>
        <v>64.709999999999994</v>
      </c>
      <c r="G889">
        <f>IFERROR(VLOOKUP(A889,DXY!A:B,2,FALSE),"")</f>
        <v>104.1</v>
      </c>
      <c r="H889">
        <f>IFERROR(VLOOKUP(A889,'Crude Oil'!A:B,2,FALSE),"")</f>
        <v>72.52</v>
      </c>
    </row>
    <row r="890" spans="1:8" ht="18">
      <c r="A890" s="1">
        <v>45085</v>
      </c>
      <c r="B890" s="9">
        <f>IFERROR(VLOOKUP(A890,'S&amp;P 500'!A:B,2,FALSE),"")</f>
        <v>4293.93</v>
      </c>
      <c r="C890">
        <v>5.08</v>
      </c>
      <c r="D890">
        <f>IFERROR(VLOOKUP(A890,VIX!A:B,2,FALSE),"")</f>
        <v>13.65</v>
      </c>
      <c r="E890">
        <f>IFERROR(VLOOKUP(A890,OVX!A:B,2,FALSE),"")</f>
        <v>35.18</v>
      </c>
      <c r="F890">
        <f>IFERROR(VLOOKUP(A890,USO!A:B,2,FALSE),"")</f>
        <v>63.46</v>
      </c>
      <c r="G890">
        <f>IFERROR(VLOOKUP(A890,DXY!A:B,2,FALSE),"")</f>
        <v>103.34</v>
      </c>
      <c r="H890">
        <f>IFERROR(VLOOKUP(A890,'Crude Oil'!A:B,2,FALSE),"")</f>
        <v>71.28</v>
      </c>
    </row>
    <row r="891" spans="1:8" ht="18">
      <c r="A891" s="1">
        <v>45086</v>
      </c>
      <c r="B891" s="9">
        <f>IFERROR(VLOOKUP(A891,'S&amp;P 500'!A:B,2,FALSE),"")</f>
        <v>4298.8599999999997</v>
      </c>
      <c r="C891">
        <v>5.08</v>
      </c>
      <c r="D891">
        <f>IFERROR(VLOOKUP(A891,VIX!A:B,2,FALSE),"")</f>
        <v>13.83</v>
      </c>
      <c r="E891">
        <f>IFERROR(VLOOKUP(A891,OVX!A:B,2,FALSE),"")</f>
        <v>33.700000000000003</v>
      </c>
      <c r="F891">
        <f>IFERROR(VLOOKUP(A891,USO!A:B,2,FALSE),"")</f>
        <v>62.93</v>
      </c>
      <c r="G891">
        <f>IFERROR(VLOOKUP(A891,DXY!A:B,2,FALSE),"")</f>
        <v>103.56</v>
      </c>
      <c r="H891">
        <f>IFERROR(VLOOKUP(A891,'Crude Oil'!A:B,2,FALSE),"")</f>
        <v>70.16</v>
      </c>
    </row>
    <row r="892" spans="1:8" ht="18">
      <c r="A892" s="1">
        <v>45087</v>
      </c>
      <c r="B892" s="9" t="str">
        <f>IFERROR(VLOOKUP(A892,'S&amp;P 500'!A:B,2,FALSE),"")</f>
        <v/>
      </c>
      <c r="C892">
        <v>5.08</v>
      </c>
      <c r="D892" t="str">
        <f>IFERROR(VLOOKUP(A892,VIX!A:B,2,FALSE),"")</f>
        <v/>
      </c>
      <c r="E892" t="str">
        <f>IFERROR(VLOOKUP(A892,OVX!A:B,2,FALSE),"")</f>
        <v/>
      </c>
      <c r="F892" t="str">
        <f>IFERROR(VLOOKUP(A892,USO!A:B,2,FALSE),"")</f>
        <v/>
      </c>
      <c r="G892" t="str">
        <f>IFERROR(VLOOKUP(A892,DXY!A:B,2,FALSE),"")</f>
        <v/>
      </c>
      <c r="H892" t="str">
        <f>IFERROR(VLOOKUP(A892,'Crude Oil'!A:B,2,FALSE),"")</f>
        <v/>
      </c>
    </row>
    <row r="893" spans="1:8" ht="18">
      <c r="A893" s="1">
        <v>45088</v>
      </c>
      <c r="B893" s="9" t="str">
        <f>IFERROR(VLOOKUP(A893,'S&amp;P 500'!A:B,2,FALSE),"")</f>
        <v/>
      </c>
      <c r="C893">
        <v>5.08</v>
      </c>
      <c r="D893" t="str">
        <f>IFERROR(VLOOKUP(A893,VIX!A:B,2,FALSE),"")</f>
        <v/>
      </c>
      <c r="E893" t="str">
        <f>IFERROR(VLOOKUP(A893,OVX!A:B,2,FALSE),"")</f>
        <v/>
      </c>
      <c r="F893" t="str">
        <f>IFERROR(VLOOKUP(A893,USO!A:B,2,FALSE),"")</f>
        <v/>
      </c>
      <c r="G893" t="str">
        <f>IFERROR(VLOOKUP(A893,DXY!A:B,2,FALSE),"")</f>
        <v/>
      </c>
      <c r="H893" t="str">
        <f>IFERROR(VLOOKUP(A893,'Crude Oil'!A:B,2,FALSE),"")</f>
        <v/>
      </c>
    </row>
    <row r="894" spans="1:8" ht="18">
      <c r="A894" s="1">
        <v>45089</v>
      </c>
      <c r="B894" s="9">
        <f>IFERROR(VLOOKUP(A894,'S&amp;P 500'!A:B,2,FALSE),"")</f>
        <v>4338.93</v>
      </c>
      <c r="C894">
        <v>5.08</v>
      </c>
      <c r="D894">
        <f>IFERROR(VLOOKUP(A894,VIX!A:B,2,FALSE),"")</f>
        <v>15.01</v>
      </c>
      <c r="E894">
        <f>IFERROR(VLOOKUP(A894,OVX!A:B,2,FALSE),"")</f>
        <v>36.35</v>
      </c>
      <c r="F894">
        <f>IFERROR(VLOOKUP(A894,USO!A:B,2,FALSE),"")</f>
        <v>60.24</v>
      </c>
      <c r="G894">
        <f>IFERROR(VLOOKUP(A894,DXY!A:B,2,FALSE),"")</f>
        <v>103.65</v>
      </c>
      <c r="H894">
        <f>IFERROR(VLOOKUP(A894,'Crude Oil'!A:B,2,FALSE),"")</f>
        <v>67.08</v>
      </c>
    </row>
    <row r="895" spans="1:8" ht="18">
      <c r="A895" s="1">
        <v>45090</v>
      </c>
      <c r="B895" s="9">
        <f>IFERROR(VLOOKUP(A895,'S&amp;P 500'!A:B,2,FALSE),"")</f>
        <v>4369.01</v>
      </c>
      <c r="C895">
        <v>5.08</v>
      </c>
      <c r="D895">
        <f>IFERROR(VLOOKUP(A895,VIX!A:B,2,FALSE),"")</f>
        <v>14.61</v>
      </c>
      <c r="E895">
        <f>IFERROR(VLOOKUP(A895,OVX!A:B,2,FALSE),"")</f>
        <v>32.380000000000003</v>
      </c>
      <c r="F895">
        <f>IFERROR(VLOOKUP(A895,USO!A:B,2,FALSE),"")</f>
        <v>62.14</v>
      </c>
      <c r="G895">
        <f>IFERROR(VLOOKUP(A895,DXY!A:B,2,FALSE),"")</f>
        <v>103.34</v>
      </c>
      <c r="H895">
        <f>IFERROR(VLOOKUP(A895,'Crude Oil'!A:B,2,FALSE),"")</f>
        <v>69.39</v>
      </c>
    </row>
    <row r="896" spans="1:8" ht="18">
      <c r="A896" s="1">
        <v>45091</v>
      </c>
      <c r="B896" s="9">
        <f>IFERROR(VLOOKUP(A896,'S&amp;P 500'!A:B,2,FALSE),"")</f>
        <v>4372.59</v>
      </c>
      <c r="C896">
        <v>5.08</v>
      </c>
      <c r="D896">
        <f>IFERROR(VLOOKUP(A896,VIX!A:B,2,FALSE),"")</f>
        <v>13.88</v>
      </c>
      <c r="E896">
        <f>IFERROR(VLOOKUP(A896,OVX!A:B,2,FALSE),"")</f>
        <v>33.659999999999997</v>
      </c>
      <c r="F896">
        <f>IFERROR(VLOOKUP(A896,USO!A:B,2,FALSE),"")</f>
        <v>61.83</v>
      </c>
      <c r="G896">
        <f>IFERROR(VLOOKUP(A896,DXY!A:B,2,FALSE),"")</f>
        <v>102.95</v>
      </c>
      <c r="H896">
        <f>IFERROR(VLOOKUP(A896,'Crude Oil'!A:B,2,FALSE),"")</f>
        <v>68.22</v>
      </c>
    </row>
    <row r="897" spans="1:8" ht="18">
      <c r="A897" s="1">
        <v>45092</v>
      </c>
      <c r="B897" s="9">
        <f>IFERROR(VLOOKUP(A897,'S&amp;P 500'!A:B,2,FALSE),"")</f>
        <v>4425.84</v>
      </c>
      <c r="C897">
        <v>5.08</v>
      </c>
      <c r="D897">
        <f>IFERROR(VLOOKUP(A897,VIX!A:B,2,FALSE),"")</f>
        <v>14.5</v>
      </c>
      <c r="E897">
        <f>IFERROR(VLOOKUP(A897,OVX!A:B,2,FALSE),"")</f>
        <v>33.07</v>
      </c>
      <c r="F897">
        <f>IFERROR(VLOOKUP(A897,USO!A:B,2,FALSE),"")</f>
        <v>63.41</v>
      </c>
      <c r="G897">
        <f>IFERROR(VLOOKUP(A897,DXY!A:B,2,FALSE),"")</f>
        <v>102.11</v>
      </c>
      <c r="H897">
        <f>IFERROR(VLOOKUP(A897,'Crude Oil'!A:B,2,FALSE),"")</f>
        <v>70.61</v>
      </c>
    </row>
    <row r="898" spans="1:8" ht="18">
      <c r="A898" s="1">
        <v>45093</v>
      </c>
      <c r="B898" s="9">
        <f>IFERROR(VLOOKUP(A898,'S&amp;P 500'!A:B,2,FALSE),"")</f>
        <v>4409.59</v>
      </c>
      <c r="C898">
        <v>5.08</v>
      </c>
      <c r="D898">
        <f>IFERROR(VLOOKUP(A898,VIX!A:B,2,FALSE),"")</f>
        <v>13.54</v>
      </c>
      <c r="E898">
        <f>IFERROR(VLOOKUP(A898,OVX!A:B,2,FALSE),"")</f>
        <v>32.99</v>
      </c>
      <c r="F898">
        <f>IFERROR(VLOOKUP(A898,USO!A:B,2,FALSE),"")</f>
        <v>64.349999999999994</v>
      </c>
      <c r="G898">
        <f>IFERROR(VLOOKUP(A898,DXY!A:B,2,FALSE),"")</f>
        <v>102.24</v>
      </c>
      <c r="H898">
        <f>IFERROR(VLOOKUP(A898,'Crude Oil'!A:B,2,FALSE),"")</f>
        <v>71.81</v>
      </c>
    </row>
    <row r="899" spans="1:8" ht="18">
      <c r="A899" s="1">
        <v>45094</v>
      </c>
      <c r="B899" s="9" t="str">
        <f>IFERROR(VLOOKUP(A899,'S&amp;P 500'!A:B,2,FALSE),"")</f>
        <v/>
      </c>
      <c r="C899">
        <v>5.08</v>
      </c>
      <c r="D899" t="str">
        <f>IFERROR(VLOOKUP(A899,VIX!A:B,2,FALSE),"")</f>
        <v/>
      </c>
      <c r="E899" t="str">
        <f>IFERROR(VLOOKUP(A899,OVX!A:B,2,FALSE),"")</f>
        <v/>
      </c>
      <c r="F899" t="str">
        <f>IFERROR(VLOOKUP(A899,USO!A:B,2,FALSE),"")</f>
        <v/>
      </c>
      <c r="G899" t="str">
        <f>IFERROR(VLOOKUP(A899,DXY!A:B,2,FALSE),"")</f>
        <v/>
      </c>
      <c r="H899" t="str">
        <f>IFERROR(VLOOKUP(A899,'Crude Oil'!A:B,2,FALSE),"")</f>
        <v/>
      </c>
    </row>
    <row r="900" spans="1:8" ht="18">
      <c r="A900" s="1">
        <v>45095</v>
      </c>
      <c r="B900" s="9" t="str">
        <f>IFERROR(VLOOKUP(A900,'S&amp;P 500'!A:B,2,FALSE),"")</f>
        <v/>
      </c>
      <c r="C900">
        <v>5.08</v>
      </c>
      <c r="D900" t="str">
        <f>IFERROR(VLOOKUP(A900,VIX!A:B,2,FALSE),"")</f>
        <v/>
      </c>
      <c r="E900" t="str">
        <f>IFERROR(VLOOKUP(A900,OVX!A:B,2,FALSE),"")</f>
        <v/>
      </c>
      <c r="F900" t="str">
        <f>IFERROR(VLOOKUP(A900,USO!A:B,2,FALSE),"")</f>
        <v/>
      </c>
      <c r="G900" t="str">
        <f>IFERROR(VLOOKUP(A900,DXY!A:B,2,FALSE),"")</f>
        <v/>
      </c>
      <c r="H900" t="str">
        <f>IFERROR(VLOOKUP(A900,'Crude Oil'!A:B,2,FALSE),"")</f>
        <v/>
      </c>
    </row>
    <row r="901" spans="1:8" ht="18">
      <c r="A901" s="1">
        <v>45096</v>
      </c>
      <c r="B901" s="9" t="str">
        <f>IFERROR(VLOOKUP(A901,'S&amp;P 500'!A:B,2,FALSE),"")</f>
        <v/>
      </c>
      <c r="C901">
        <v>5.08</v>
      </c>
      <c r="D901">
        <f>IFERROR(VLOOKUP(A901,VIX!A:B,2,FALSE),"")</f>
        <v>14.19</v>
      </c>
      <c r="E901" t="str">
        <f>IFERROR(VLOOKUP(A901,OVX!A:B,2,FALSE),"")</f>
        <v/>
      </c>
      <c r="F901" t="str">
        <f>IFERROR(VLOOKUP(A901,USO!A:B,2,FALSE),"")</f>
        <v/>
      </c>
      <c r="G901">
        <f>IFERROR(VLOOKUP(A901,DXY!A:B,2,FALSE),"")</f>
        <v>102.52</v>
      </c>
      <c r="H901">
        <f>IFERROR(VLOOKUP(A901,'Crude Oil'!A:B,2,FALSE),"")</f>
        <v>0</v>
      </c>
    </row>
    <row r="902" spans="1:8" ht="18">
      <c r="A902" s="1">
        <v>45097</v>
      </c>
      <c r="B902" s="9">
        <f>IFERROR(VLOOKUP(A902,'S&amp;P 500'!A:B,2,FALSE),"")</f>
        <v>4388.71</v>
      </c>
      <c r="C902">
        <v>5.08</v>
      </c>
      <c r="D902">
        <f>IFERROR(VLOOKUP(A902,VIX!A:B,2,FALSE),"")</f>
        <v>13.88</v>
      </c>
      <c r="E902">
        <f>IFERROR(VLOOKUP(A902,OVX!A:B,2,FALSE),"")</f>
        <v>34.75</v>
      </c>
      <c r="F902">
        <f>IFERROR(VLOOKUP(A902,USO!A:B,2,FALSE),"")</f>
        <v>63.92</v>
      </c>
      <c r="G902">
        <f>IFERROR(VLOOKUP(A902,DXY!A:B,2,FALSE),"")</f>
        <v>102.54</v>
      </c>
      <c r="H902">
        <f>IFERROR(VLOOKUP(A902,'Crude Oil'!A:B,2,FALSE),"")</f>
        <v>70.94</v>
      </c>
    </row>
    <row r="903" spans="1:8" ht="18">
      <c r="A903" s="1">
        <v>45098</v>
      </c>
      <c r="B903" s="9">
        <f>IFERROR(VLOOKUP(A903,'S&amp;P 500'!A:B,2,FALSE),"")</f>
        <v>4365.6899999999996</v>
      </c>
      <c r="C903">
        <v>5.08</v>
      </c>
      <c r="D903">
        <f>IFERROR(VLOOKUP(A903,VIX!A:B,2,FALSE),"")</f>
        <v>13.2</v>
      </c>
      <c r="E903">
        <f>IFERROR(VLOOKUP(A903,OVX!A:B,2,FALSE),"")</f>
        <v>33.26</v>
      </c>
      <c r="F903">
        <f>IFERROR(VLOOKUP(A903,USO!A:B,2,FALSE),"")</f>
        <v>65.040000000000006</v>
      </c>
      <c r="G903">
        <f>IFERROR(VLOOKUP(A903,DXY!A:B,2,FALSE),"")</f>
        <v>102.07</v>
      </c>
      <c r="H903">
        <f>IFERROR(VLOOKUP(A903,'Crude Oil'!A:B,2,FALSE),"")</f>
        <v>72.55</v>
      </c>
    </row>
    <row r="904" spans="1:8" ht="18">
      <c r="A904" s="1">
        <v>45099</v>
      </c>
      <c r="B904" s="9">
        <f>IFERROR(VLOOKUP(A904,'S&amp;P 500'!A:B,2,FALSE),"")</f>
        <v>4381.8900000000003</v>
      </c>
      <c r="C904">
        <v>5.08</v>
      </c>
      <c r="D904">
        <f>IFERROR(VLOOKUP(A904,VIX!A:B,2,FALSE),"")</f>
        <v>12.91</v>
      </c>
      <c r="E904">
        <f>IFERROR(VLOOKUP(A904,OVX!A:B,2,FALSE),"")</f>
        <v>34.93</v>
      </c>
      <c r="F904">
        <f>IFERROR(VLOOKUP(A904,USO!A:B,2,FALSE),"")</f>
        <v>62.52</v>
      </c>
      <c r="G904">
        <f>IFERROR(VLOOKUP(A904,DXY!A:B,2,FALSE),"")</f>
        <v>102.39</v>
      </c>
      <c r="H904">
        <f>IFERROR(VLOOKUP(A904,'Crude Oil'!A:B,2,FALSE),"")</f>
        <v>69.22</v>
      </c>
    </row>
    <row r="905" spans="1:8" ht="18">
      <c r="A905" s="1">
        <v>45100</v>
      </c>
      <c r="B905" s="9">
        <f>IFERROR(VLOOKUP(A905,'S&amp;P 500'!A:B,2,FALSE),"")</f>
        <v>4348.33</v>
      </c>
      <c r="C905">
        <v>5.08</v>
      </c>
      <c r="D905">
        <f>IFERROR(VLOOKUP(A905,VIX!A:B,2,FALSE),"")</f>
        <v>13.44</v>
      </c>
      <c r="E905">
        <f>IFERROR(VLOOKUP(A905,OVX!A:B,2,FALSE),"")</f>
        <v>35.36</v>
      </c>
      <c r="F905">
        <f>IFERROR(VLOOKUP(A905,USO!A:B,2,FALSE),"")</f>
        <v>62.42</v>
      </c>
      <c r="G905">
        <f>IFERROR(VLOOKUP(A905,DXY!A:B,2,FALSE),"")</f>
        <v>102.9</v>
      </c>
      <c r="H905">
        <f>IFERROR(VLOOKUP(A905,'Crude Oil'!A:B,2,FALSE),"")</f>
        <v>68.91</v>
      </c>
    </row>
    <row r="906" spans="1:8" ht="18">
      <c r="A906" s="1">
        <v>45101</v>
      </c>
      <c r="B906" s="9" t="str">
        <f>IFERROR(VLOOKUP(A906,'S&amp;P 500'!A:B,2,FALSE),"")</f>
        <v/>
      </c>
      <c r="C906">
        <v>5.08</v>
      </c>
      <c r="D906" t="str">
        <f>IFERROR(VLOOKUP(A906,VIX!A:B,2,FALSE),"")</f>
        <v/>
      </c>
      <c r="E906" t="str">
        <f>IFERROR(VLOOKUP(A906,OVX!A:B,2,FALSE),"")</f>
        <v/>
      </c>
      <c r="F906" t="str">
        <f>IFERROR(VLOOKUP(A906,USO!A:B,2,FALSE),"")</f>
        <v/>
      </c>
      <c r="G906" t="str">
        <f>IFERROR(VLOOKUP(A906,DXY!A:B,2,FALSE),"")</f>
        <v/>
      </c>
      <c r="H906" t="str">
        <f>IFERROR(VLOOKUP(A906,'Crude Oil'!A:B,2,FALSE),"")</f>
        <v/>
      </c>
    </row>
    <row r="907" spans="1:8" ht="18">
      <c r="A907" s="1">
        <v>45102</v>
      </c>
      <c r="B907" s="9" t="str">
        <f>IFERROR(VLOOKUP(A907,'S&amp;P 500'!A:B,2,FALSE),"")</f>
        <v/>
      </c>
      <c r="C907">
        <v>5.08</v>
      </c>
      <c r="D907" t="str">
        <f>IFERROR(VLOOKUP(A907,VIX!A:B,2,FALSE),"")</f>
        <v/>
      </c>
      <c r="E907" t="str">
        <f>IFERROR(VLOOKUP(A907,OVX!A:B,2,FALSE),"")</f>
        <v/>
      </c>
      <c r="F907" t="str">
        <f>IFERROR(VLOOKUP(A907,USO!A:B,2,FALSE),"")</f>
        <v/>
      </c>
      <c r="G907" t="str">
        <f>IFERROR(VLOOKUP(A907,DXY!A:B,2,FALSE),"")</f>
        <v/>
      </c>
      <c r="H907" t="str">
        <f>IFERROR(VLOOKUP(A907,'Crude Oil'!A:B,2,FALSE),"")</f>
        <v/>
      </c>
    </row>
    <row r="908" spans="1:8" ht="18">
      <c r="A908" s="1">
        <v>45103</v>
      </c>
      <c r="B908" s="9">
        <f>IFERROR(VLOOKUP(A908,'S&amp;P 500'!A:B,2,FALSE),"")</f>
        <v>4328.82</v>
      </c>
      <c r="C908">
        <v>5.08</v>
      </c>
      <c r="D908">
        <f>IFERROR(VLOOKUP(A908,VIX!A:B,2,FALSE),"")</f>
        <v>14.25</v>
      </c>
      <c r="E908">
        <f>IFERROR(VLOOKUP(A908,OVX!A:B,2,FALSE),"")</f>
        <v>36.67</v>
      </c>
      <c r="F908">
        <f>IFERROR(VLOOKUP(A908,USO!A:B,2,FALSE),"")</f>
        <v>62.73</v>
      </c>
      <c r="G908">
        <f>IFERROR(VLOOKUP(A908,DXY!A:B,2,FALSE),"")</f>
        <v>102.69</v>
      </c>
      <c r="H908">
        <f>IFERROR(VLOOKUP(A908,'Crude Oil'!A:B,2,FALSE),"")</f>
        <v>69.09</v>
      </c>
    </row>
    <row r="909" spans="1:8" ht="18">
      <c r="A909" s="1">
        <v>45104</v>
      </c>
      <c r="B909" s="9">
        <f>IFERROR(VLOOKUP(A909,'S&amp;P 500'!A:B,2,FALSE),"")</f>
        <v>4378.41</v>
      </c>
      <c r="C909">
        <v>5.08</v>
      </c>
      <c r="D909">
        <f>IFERROR(VLOOKUP(A909,VIX!A:B,2,FALSE),"")</f>
        <v>13.74</v>
      </c>
      <c r="E909">
        <f>IFERROR(VLOOKUP(A909,OVX!A:B,2,FALSE),"")</f>
        <v>39.299999999999997</v>
      </c>
      <c r="F909">
        <f>IFERROR(VLOOKUP(A909,USO!A:B,2,FALSE),"")</f>
        <v>61.3</v>
      </c>
      <c r="G909">
        <f>IFERROR(VLOOKUP(A909,DXY!A:B,2,FALSE),"")</f>
        <v>102.49</v>
      </c>
      <c r="H909">
        <f>IFERROR(VLOOKUP(A909,'Crude Oil'!A:B,2,FALSE),"")</f>
        <v>67.680000000000007</v>
      </c>
    </row>
    <row r="910" spans="1:8" ht="18">
      <c r="A910" s="1">
        <v>45105</v>
      </c>
      <c r="B910" s="9">
        <f>IFERROR(VLOOKUP(A910,'S&amp;P 500'!A:B,2,FALSE),"")</f>
        <v>4376.8599999999997</v>
      </c>
      <c r="C910">
        <v>5.08</v>
      </c>
      <c r="D910">
        <f>IFERROR(VLOOKUP(A910,VIX!A:B,2,FALSE),"")</f>
        <v>13.43</v>
      </c>
      <c r="E910">
        <f>IFERROR(VLOOKUP(A910,OVX!A:B,2,FALSE),"")</f>
        <v>36.86</v>
      </c>
      <c r="F910">
        <f>IFERROR(VLOOKUP(A910,USO!A:B,2,FALSE),"")</f>
        <v>62.52</v>
      </c>
      <c r="G910">
        <f>IFERROR(VLOOKUP(A910,DXY!A:B,2,FALSE),"")</f>
        <v>102.9</v>
      </c>
      <c r="H910">
        <f>IFERROR(VLOOKUP(A910,'Crude Oil'!A:B,2,FALSE),"")</f>
        <v>69.540000000000006</v>
      </c>
    </row>
    <row r="911" spans="1:8" ht="18">
      <c r="A911" s="1">
        <v>45106</v>
      </c>
      <c r="B911" s="9">
        <f>IFERROR(VLOOKUP(A911,'S&amp;P 500'!A:B,2,FALSE),"")</f>
        <v>4396.4399999999996</v>
      </c>
      <c r="C911">
        <v>5.08</v>
      </c>
      <c r="D911">
        <f>IFERROR(VLOOKUP(A911,VIX!A:B,2,FALSE),"")</f>
        <v>13.54</v>
      </c>
      <c r="E911">
        <f>IFERROR(VLOOKUP(A911,OVX!A:B,2,FALSE),"")</f>
        <v>35.42</v>
      </c>
      <c r="F911">
        <f>IFERROR(VLOOKUP(A911,USO!A:B,2,FALSE),"")</f>
        <v>62.96</v>
      </c>
      <c r="G911">
        <f>IFERROR(VLOOKUP(A911,DXY!A:B,2,FALSE),"")</f>
        <v>103.34</v>
      </c>
      <c r="H911">
        <f>IFERROR(VLOOKUP(A911,'Crude Oil'!A:B,2,FALSE),"")</f>
        <v>69.849999999999994</v>
      </c>
    </row>
    <row r="912" spans="1:8" ht="18">
      <c r="A912" s="1">
        <v>45107</v>
      </c>
      <c r="B912" s="9">
        <f>IFERROR(VLOOKUP(A912,'S&amp;P 500'!A:B,2,FALSE),"")</f>
        <v>4450.38</v>
      </c>
      <c r="C912">
        <v>5.08</v>
      </c>
      <c r="D912">
        <f>IFERROR(VLOOKUP(A912,VIX!A:B,2,FALSE),"")</f>
        <v>13.59</v>
      </c>
      <c r="E912">
        <f>IFERROR(VLOOKUP(A912,OVX!A:B,2,FALSE),"")</f>
        <v>33.28</v>
      </c>
      <c r="F912">
        <f>IFERROR(VLOOKUP(A912,USO!A:B,2,FALSE),"")</f>
        <v>63.55</v>
      </c>
      <c r="G912">
        <f>IFERROR(VLOOKUP(A912,DXY!A:B,2,FALSE),"")</f>
        <v>102.91</v>
      </c>
      <c r="H912">
        <f>IFERROR(VLOOKUP(A912,'Crude Oil'!A:B,2,FALSE),"")</f>
        <v>70.66</v>
      </c>
    </row>
    <row r="913" spans="1:8" ht="18">
      <c r="A913" s="1">
        <v>45108</v>
      </c>
      <c r="B913" s="9" t="str">
        <f>IFERROR(VLOOKUP(A913,'S&amp;P 500'!A:B,2,FALSE),"")</f>
        <v/>
      </c>
      <c r="C913">
        <v>5.12</v>
      </c>
      <c r="D913" t="str">
        <f>IFERROR(VLOOKUP(A913,VIX!A:B,2,FALSE),"")</f>
        <v/>
      </c>
      <c r="E913" t="str">
        <f>IFERROR(VLOOKUP(A913,OVX!A:B,2,FALSE),"")</f>
        <v/>
      </c>
      <c r="F913" t="str">
        <f>IFERROR(VLOOKUP(A913,USO!A:B,2,FALSE),"")</f>
        <v/>
      </c>
      <c r="G913" t="str">
        <f>IFERROR(VLOOKUP(A913,DXY!A:B,2,FALSE),"")</f>
        <v/>
      </c>
      <c r="H913" t="str">
        <f>IFERROR(VLOOKUP(A913,'Crude Oil'!A:B,2,FALSE),"")</f>
        <v/>
      </c>
    </row>
    <row r="914" spans="1:8" ht="18">
      <c r="A914" s="1">
        <v>45109</v>
      </c>
      <c r="B914" s="9" t="str">
        <f>IFERROR(VLOOKUP(A914,'S&amp;P 500'!A:B,2,FALSE),"")</f>
        <v/>
      </c>
      <c r="C914">
        <v>5.12</v>
      </c>
      <c r="D914" t="str">
        <f>IFERROR(VLOOKUP(A914,VIX!A:B,2,FALSE),"")</f>
        <v/>
      </c>
      <c r="E914" t="str">
        <f>IFERROR(VLOOKUP(A914,OVX!A:B,2,FALSE),"")</f>
        <v/>
      </c>
      <c r="F914" t="str">
        <f>IFERROR(VLOOKUP(A914,USO!A:B,2,FALSE),"")</f>
        <v/>
      </c>
      <c r="G914" t="str">
        <f>IFERROR(VLOOKUP(A914,DXY!A:B,2,FALSE),"")</f>
        <v/>
      </c>
      <c r="H914" t="str">
        <f>IFERROR(VLOOKUP(A914,'Crude Oil'!A:B,2,FALSE),"")</f>
        <v/>
      </c>
    </row>
    <row r="915" spans="1:8" ht="18">
      <c r="A915" s="1">
        <v>45110</v>
      </c>
      <c r="B915" s="9">
        <f>IFERROR(VLOOKUP(A915,'S&amp;P 500'!A:B,2,FALSE),"")</f>
        <v>4455.59</v>
      </c>
      <c r="C915">
        <v>5.12</v>
      </c>
      <c r="D915">
        <f>IFERROR(VLOOKUP(A915,VIX!A:B,2,FALSE),"")</f>
        <v>13.57</v>
      </c>
      <c r="E915">
        <f>IFERROR(VLOOKUP(A915,OVX!A:B,2,FALSE),"")</f>
        <v>33.880000000000003</v>
      </c>
      <c r="F915">
        <f>IFERROR(VLOOKUP(A915,USO!A:B,2,FALSE),"")</f>
        <v>63.39</v>
      </c>
      <c r="G915">
        <f>IFERROR(VLOOKUP(A915,DXY!A:B,2,FALSE),"")</f>
        <v>102.96</v>
      </c>
      <c r="H915">
        <f>IFERROR(VLOOKUP(A915,'Crude Oil'!A:B,2,FALSE),"")</f>
        <v>69.709999999999994</v>
      </c>
    </row>
    <row r="916" spans="1:8" ht="18">
      <c r="A916" s="1">
        <v>45111</v>
      </c>
      <c r="B916" s="9" t="str">
        <f>IFERROR(VLOOKUP(A916,'S&amp;P 500'!A:B,2,FALSE),"")</f>
        <v/>
      </c>
      <c r="C916">
        <v>5.12</v>
      </c>
      <c r="D916">
        <f>IFERROR(VLOOKUP(A916,VIX!A:B,2,FALSE),"")</f>
        <v>13.7</v>
      </c>
      <c r="E916" t="str">
        <f>IFERROR(VLOOKUP(A916,OVX!A:B,2,FALSE),"")</f>
        <v/>
      </c>
      <c r="F916" t="str">
        <f>IFERROR(VLOOKUP(A916,USO!A:B,2,FALSE),"")</f>
        <v/>
      </c>
      <c r="G916">
        <f>IFERROR(VLOOKUP(A916,DXY!A:B,2,FALSE),"")</f>
        <v>103.04</v>
      </c>
      <c r="H916">
        <f>IFERROR(VLOOKUP(A916,'Crude Oil'!A:B,2,FALSE),"")</f>
        <v>0</v>
      </c>
    </row>
    <row r="917" spans="1:8" ht="18">
      <c r="A917" s="1">
        <v>45112</v>
      </c>
      <c r="B917" s="9">
        <f>IFERROR(VLOOKUP(A917,'S&amp;P 500'!A:B,2,FALSE),"")</f>
        <v>4446.82</v>
      </c>
      <c r="C917">
        <v>5.12</v>
      </c>
      <c r="D917">
        <f>IFERROR(VLOOKUP(A917,VIX!A:B,2,FALSE),"")</f>
        <v>14.18</v>
      </c>
      <c r="E917">
        <f>IFERROR(VLOOKUP(A917,OVX!A:B,2,FALSE),"")</f>
        <v>33.909999999999997</v>
      </c>
      <c r="F917">
        <f>IFERROR(VLOOKUP(A917,USO!A:B,2,FALSE),"")</f>
        <v>64.63</v>
      </c>
      <c r="G917">
        <f>IFERROR(VLOOKUP(A917,DXY!A:B,2,FALSE),"")</f>
        <v>103.37</v>
      </c>
      <c r="H917">
        <f>IFERROR(VLOOKUP(A917,'Crude Oil'!A:B,2,FALSE),"")</f>
        <v>71.78</v>
      </c>
    </row>
    <row r="918" spans="1:8" ht="18">
      <c r="A918" s="1">
        <v>45113</v>
      </c>
      <c r="B918" s="9">
        <f>IFERROR(VLOOKUP(A918,'S&amp;P 500'!A:B,2,FALSE),"")</f>
        <v>4411.59</v>
      </c>
      <c r="C918">
        <v>5.12</v>
      </c>
      <c r="D918">
        <f>IFERROR(VLOOKUP(A918,VIX!A:B,2,FALSE),"")</f>
        <v>15.44</v>
      </c>
      <c r="E918">
        <f>IFERROR(VLOOKUP(A918,OVX!A:B,2,FALSE),"")</f>
        <v>35.130000000000003</v>
      </c>
      <c r="F918">
        <f>IFERROR(VLOOKUP(A918,USO!A:B,2,FALSE),"")</f>
        <v>64.44</v>
      </c>
      <c r="G918">
        <f>IFERROR(VLOOKUP(A918,DXY!A:B,2,FALSE),"")</f>
        <v>103.07</v>
      </c>
      <c r="H918">
        <f>IFERROR(VLOOKUP(A918,'Crude Oil'!A:B,2,FALSE),"")</f>
        <v>71.760000000000005</v>
      </c>
    </row>
    <row r="919" spans="1:8" ht="18">
      <c r="A919" s="1">
        <v>45114</v>
      </c>
      <c r="B919" s="9">
        <f>IFERROR(VLOOKUP(A919,'S&amp;P 500'!A:B,2,FALSE),"")</f>
        <v>4398.95</v>
      </c>
      <c r="C919">
        <v>5.12</v>
      </c>
      <c r="D919">
        <f>IFERROR(VLOOKUP(A919,VIX!A:B,2,FALSE),"")</f>
        <v>14.83</v>
      </c>
      <c r="E919">
        <f>IFERROR(VLOOKUP(A919,OVX!A:B,2,FALSE),"")</f>
        <v>34.549999999999997</v>
      </c>
      <c r="F919">
        <f>IFERROR(VLOOKUP(A919,USO!A:B,2,FALSE),"")</f>
        <v>65.849999999999994</v>
      </c>
      <c r="G919">
        <f>IFERROR(VLOOKUP(A919,DXY!A:B,2,FALSE),"")</f>
        <v>102.27</v>
      </c>
      <c r="H919">
        <f>IFERROR(VLOOKUP(A919,'Crude Oil'!A:B,2,FALSE),"")</f>
        <v>73.91</v>
      </c>
    </row>
    <row r="920" spans="1:8" ht="18">
      <c r="A920" s="1">
        <v>45115</v>
      </c>
      <c r="B920" s="9" t="str">
        <f>IFERROR(VLOOKUP(A920,'S&amp;P 500'!A:B,2,FALSE),"")</f>
        <v/>
      </c>
      <c r="C920">
        <v>5.12</v>
      </c>
      <c r="D920" t="str">
        <f>IFERROR(VLOOKUP(A920,VIX!A:B,2,FALSE),"")</f>
        <v/>
      </c>
      <c r="E920" t="str">
        <f>IFERROR(VLOOKUP(A920,OVX!A:B,2,FALSE),"")</f>
        <v/>
      </c>
      <c r="F920" t="str">
        <f>IFERROR(VLOOKUP(A920,USO!A:B,2,FALSE),"")</f>
        <v/>
      </c>
      <c r="G920" t="str">
        <f>IFERROR(VLOOKUP(A920,DXY!A:B,2,FALSE),"")</f>
        <v/>
      </c>
      <c r="H920" t="str">
        <f>IFERROR(VLOOKUP(A920,'Crude Oil'!A:B,2,FALSE),"")</f>
        <v/>
      </c>
    </row>
    <row r="921" spans="1:8" ht="18">
      <c r="A921" s="1">
        <v>45116</v>
      </c>
      <c r="B921" s="9" t="str">
        <f>IFERROR(VLOOKUP(A921,'S&amp;P 500'!A:B,2,FALSE),"")</f>
        <v/>
      </c>
      <c r="C921">
        <v>5.12</v>
      </c>
      <c r="D921" t="str">
        <f>IFERROR(VLOOKUP(A921,VIX!A:B,2,FALSE),"")</f>
        <v/>
      </c>
      <c r="E921" t="str">
        <f>IFERROR(VLOOKUP(A921,OVX!A:B,2,FALSE),"")</f>
        <v/>
      </c>
      <c r="F921" t="str">
        <f>IFERROR(VLOOKUP(A921,USO!A:B,2,FALSE),"")</f>
        <v/>
      </c>
      <c r="G921" t="str">
        <f>IFERROR(VLOOKUP(A921,DXY!A:B,2,FALSE),"")</f>
        <v/>
      </c>
      <c r="H921" t="str">
        <f>IFERROR(VLOOKUP(A921,'Crude Oil'!A:B,2,FALSE),"")</f>
        <v/>
      </c>
    </row>
    <row r="922" spans="1:8" ht="18">
      <c r="A922" s="1">
        <v>45117</v>
      </c>
      <c r="B922" s="9">
        <f>IFERROR(VLOOKUP(A922,'S&amp;P 500'!A:B,2,FALSE),"")</f>
        <v>4409.53</v>
      </c>
      <c r="C922">
        <v>5.12</v>
      </c>
      <c r="D922">
        <f>IFERROR(VLOOKUP(A922,VIX!A:B,2,FALSE),"")</f>
        <v>15.07</v>
      </c>
      <c r="E922">
        <f>IFERROR(VLOOKUP(A922,OVX!A:B,2,FALSE),"")</f>
        <v>38.35</v>
      </c>
      <c r="F922">
        <f>IFERROR(VLOOKUP(A922,USO!A:B,2,FALSE),"")</f>
        <v>65.540000000000006</v>
      </c>
      <c r="G922">
        <f>IFERROR(VLOOKUP(A922,DXY!A:B,2,FALSE),"")</f>
        <v>101.97</v>
      </c>
      <c r="H922">
        <f>IFERROR(VLOOKUP(A922,'Crude Oil'!A:B,2,FALSE),"")</f>
        <v>73.05</v>
      </c>
    </row>
    <row r="923" spans="1:8" ht="18">
      <c r="A923" s="1">
        <v>45118</v>
      </c>
      <c r="B923" s="9">
        <f>IFERROR(VLOOKUP(A923,'S&amp;P 500'!A:B,2,FALSE),"")</f>
        <v>4439.26</v>
      </c>
      <c r="C923">
        <v>5.12</v>
      </c>
      <c r="D923">
        <f>IFERROR(VLOOKUP(A923,VIX!A:B,2,FALSE),"")</f>
        <v>14.84</v>
      </c>
      <c r="E923">
        <f>IFERROR(VLOOKUP(A923,OVX!A:B,2,FALSE),"")</f>
        <v>32.43</v>
      </c>
      <c r="F923">
        <f>IFERROR(VLOOKUP(A923,USO!A:B,2,FALSE),"")</f>
        <v>67.03</v>
      </c>
      <c r="G923">
        <f>IFERROR(VLOOKUP(A923,DXY!A:B,2,FALSE),"")</f>
        <v>101.73</v>
      </c>
      <c r="H923">
        <f>IFERROR(VLOOKUP(A923,'Crude Oil'!A:B,2,FALSE),"")</f>
        <v>74.87</v>
      </c>
    </row>
    <row r="924" spans="1:8" ht="18">
      <c r="A924" s="1">
        <v>45119</v>
      </c>
      <c r="B924" s="9">
        <f>IFERROR(VLOOKUP(A924,'S&amp;P 500'!A:B,2,FALSE),"")</f>
        <v>4472.16</v>
      </c>
      <c r="C924">
        <v>5.12</v>
      </c>
      <c r="D924">
        <f>IFERROR(VLOOKUP(A924,VIX!A:B,2,FALSE),"")</f>
        <v>13.54</v>
      </c>
      <c r="E924">
        <f>IFERROR(VLOOKUP(A924,OVX!A:B,2,FALSE),"")</f>
        <v>32.69</v>
      </c>
      <c r="F924">
        <f>IFERROR(VLOOKUP(A924,USO!A:B,2,FALSE),"")</f>
        <v>67.87</v>
      </c>
      <c r="G924">
        <f>IFERROR(VLOOKUP(A924,DXY!A:B,2,FALSE),"")</f>
        <v>100.52</v>
      </c>
      <c r="H924">
        <f>IFERROR(VLOOKUP(A924,'Crude Oil'!A:B,2,FALSE),"")</f>
        <v>75.77</v>
      </c>
    </row>
    <row r="925" spans="1:8" ht="18">
      <c r="A925" s="1">
        <v>45120</v>
      </c>
      <c r="B925" s="9">
        <f>IFERROR(VLOOKUP(A925,'S&amp;P 500'!A:B,2,FALSE),"")</f>
        <v>4510.04</v>
      </c>
      <c r="C925">
        <v>5.12</v>
      </c>
      <c r="D925">
        <f>IFERROR(VLOOKUP(A925,VIX!A:B,2,FALSE),"")</f>
        <v>13.61</v>
      </c>
      <c r="E925">
        <f>IFERROR(VLOOKUP(A925,OVX!A:B,2,FALSE),"")</f>
        <v>30.04</v>
      </c>
      <c r="F925">
        <f>IFERROR(VLOOKUP(A925,USO!A:B,2,FALSE),"")</f>
        <v>69.09</v>
      </c>
      <c r="G925">
        <f>IFERROR(VLOOKUP(A925,DXY!A:B,2,FALSE),"")</f>
        <v>99.77</v>
      </c>
      <c r="H925">
        <f>IFERROR(VLOOKUP(A925,'Crude Oil'!A:B,2,FALSE),"")</f>
        <v>76.86</v>
      </c>
    </row>
    <row r="926" spans="1:8" ht="18">
      <c r="A926" s="1">
        <v>45121</v>
      </c>
      <c r="B926" s="9">
        <f>IFERROR(VLOOKUP(A926,'S&amp;P 500'!A:B,2,FALSE),"")</f>
        <v>4505.42</v>
      </c>
      <c r="C926">
        <v>5.12</v>
      </c>
      <c r="D926">
        <f>IFERROR(VLOOKUP(A926,VIX!A:B,2,FALSE),"")</f>
        <v>13.34</v>
      </c>
      <c r="E926">
        <f>IFERROR(VLOOKUP(A926,OVX!A:B,2,FALSE),"")</f>
        <v>30</v>
      </c>
      <c r="F926">
        <f>IFERROR(VLOOKUP(A926,USO!A:B,2,FALSE),"")</f>
        <v>67.47</v>
      </c>
      <c r="G926">
        <f>IFERROR(VLOOKUP(A926,DXY!A:B,2,FALSE),"")</f>
        <v>99.91</v>
      </c>
      <c r="H926">
        <f>IFERROR(VLOOKUP(A926,'Crude Oil'!A:B,2,FALSE),"")</f>
        <v>75.44</v>
      </c>
    </row>
    <row r="927" spans="1:8" ht="18">
      <c r="A927" s="1">
        <v>45122</v>
      </c>
      <c r="B927" s="9" t="str">
        <f>IFERROR(VLOOKUP(A927,'S&amp;P 500'!A:B,2,FALSE),"")</f>
        <v/>
      </c>
      <c r="C927">
        <v>5.12</v>
      </c>
      <c r="D927" t="str">
        <f>IFERROR(VLOOKUP(A927,VIX!A:B,2,FALSE),"")</f>
        <v/>
      </c>
      <c r="E927" t="str">
        <f>IFERROR(VLOOKUP(A927,OVX!A:B,2,FALSE),"")</f>
        <v/>
      </c>
      <c r="F927" t="str">
        <f>IFERROR(VLOOKUP(A927,USO!A:B,2,FALSE),"")</f>
        <v/>
      </c>
      <c r="G927" t="str">
        <f>IFERROR(VLOOKUP(A927,DXY!A:B,2,FALSE),"")</f>
        <v/>
      </c>
      <c r="H927" t="str">
        <f>IFERROR(VLOOKUP(A927,'Crude Oil'!A:B,2,FALSE),"")</f>
        <v/>
      </c>
    </row>
    <row r="928" spans="1:8" ht="18">
      <c r="A928" s="1">
        <v>45123</v>
      </c>
      <c r="B928" s="9" t="str">
        <f>IFERROR(VLOOKUP(A928,'S&amp;P 500'!A:B,2,FALSE),"")</f>
        <v/>
      </c>
      <c r="C928">
        <v>5.12</v>
      </c>
      <c r="D928" t="str">
        <f>IFERROR(VLOOKUP(A928,VIX!A:B,2,FALSE),"")</f>
        <v/>
      </c>
      <c r="E928" t="str">
        <f>IFERROR(VLOOKUP(A928,OVX!A:B,2,FALSE),"")</f>
        <v/>
      </c>
      <c r="F928" t="str">
        <f>IFERROR(VLOOKUP(A928,USO!A:B,2,FALSE),"")</f>
        <v/>
      </c>
      <c r="G928" t="str">
        <f>IFERROR(VLOOKUP(A928,DXY!A:B,2,FALSE),"")</f>
        <v/>
      </c>
      <c r="H928" t="str">
        <f>IFERROR(VLOOKUP(A928,'Crude Oil'!A:B,2,FALSE),"")</f>
        <v/>
      </c>
    </row>
    <row r="929" spans="1:8" ht="18">
      <c r="A929" s="1">
        <v>45124</v>
      </c>
      <c r="B929" s="9">
        <f>IFERROR(VLOOKUP(A929,'S&amp;P 500'!A:B,2,FALSE),"")</f>
        <v>4522.79</v>
      </c>
      <c r="C929">
        <v>5.12</v>
      </c>
      <c r="D929">
        <f>IFERROR(VLOOKUP(A929,VIX!A:B,2,FALSE),"")</f>
        <v>13.48</v>
      </c>
      <c r="E929">
        <f>IFERROR(VLOOKUP(A929,OVX!A:B,2,FALSE),"")</f>
        <v>31.34</v>
      </c>
      <c r="F929">
        <f>IFERROR(VLOOKUP(A929,USO!A:B,2,FALSE),"")</f>
        <v>66.58</v>
      </c>
      <c r="G929">
        <f>IFERROR(VLOOKUP(A929,DXY!A:B,2,FALSE),"")</f>
        <v>99.84</v>
      </c>
      <c r="H929">
        <f>IFERROR(VLOOKUP(A929,'Crude Oil'!A:B,2,FALSE),"")</f>
        <v>74.17</v>
      </c>
    </row>
    <row r="930" spans="1:8" ht="18">
      <c r="A930" s="1">
        <v>45125</v>
      </c>
      <c r="B930" s="9">
        <f>IFERROR(VLOOKUP(A930,'S&amp;P 500'!A:B,2,FALSE),"")</f>
        <v>4554.9799999999996</v>
      </c>
      <c r="C930">
        <v>5.12</v>
      </c>
      <c r="D930">
        <f>IFERROR(VLOOKUP(A930,VIX!A:B,2,FALSE),"")</f>
        <v>13.3</v>
      </c>
      <c r="E930">
        <f>IFERROR(VLOOKUP(A930,OVX!A:B,2,FALSE),"")</f>
        <v>30.66</v>
      </c>
      <c r="F930">
        <f>IFERROR(VLOOKUP(A930,USO!A:B,2,FALSE),"")</f>
        <v>67.959999999999994</v>
      </c>
      <c r="G930">
        <f>IFERROR(VLOOKUP(A930,DXY!A:B,2,FALSE),"")</f>
        <v>99.94</v>
      </c>
      <c r="H930">
        <f>IFERROR(VLOOKUP(A930,'Crude Oil'!A:B,2,FALSE),"")</f>
        <v>75.760000000000005</v>
      </c>
    </row>
    <row r="931" spans="1:8" ht="18">
      <c r="A931" s="1">
        <v>45126</v>
      </c>
      <c r="B931" s="9">
        <f>IFERROR(VLOOKUP(A931,'S&amp;P 500'!A:B,2,FALSE),"")</f>
        <v>4565.72</v>
      </c>
      <c r="C931">
        <v>5.12</v>
      </c>
      <c r="D931">
        <f>IFERROR(VLOOKUP(A931,VIX!A:B,2,FALSE),"")</f>
        <v>13.76</v>
      </c>
      <c r="E931">
        <f>IFERROR(VLOOKUP(A931,OVX!A:B,2,FALSE),"")</f>
        <v>31.06</v>
      </c>
      <c r="F931">
        <f>IFERROR(VLOOKUP(A931,USO!A:B,2,FALSE),"")</f>
        <v>67.69</v>
      </c>
      <c r="G931">
        <f>IFERROR(VLOOKUP(A931,DXY!A:B,2,FALSE),"")</f>
        <v>100.28</v>
      </c>
      <c r="H931">
        <f>IFERROR(VLOOKUP(A931,'Crude Oil'!A:B,2,FALSE),"")</f>
        <v>75.400000000000006</v>
      </c>
    </row>
    <row r="932" spans="1:8" ht="18">
      <c r="A932" s="1">
        <v>45127</v>
      </c>
      <c r="B932" s="9">
        <f>IFERROR(VLOOKUP(A932,'S&amp;P 500'!A:B,2,FALSE),"")</f>
        <v>4534.87</v>
      </c>
      <c r="C932">
        <v>5.12</v>
      </c>
      <c r="D932">
        <f>IFERROR(VLOOKUP(A932,VIX!A:B,2,FALSE),"")</f>
        <v>13.99</v>
      </c>
      <c r="E932">
        <f>IFERROR(VLOOKUP(A932,OVX!A:B,2,FALSE),"")</f>
        <v>30.15</v>
      </c>
      <c r="F932">
        <f>IFERROR(VLOOKUP(A932,USO!A:B,2,FALSE),"")</f>
        <v>68.05</v>
      </c>
      <c r="G932">
        <f>IFERROR(VLOOKUP(A932,DXY!A:B,2,FALSE),"")</f>
        <v>100.88</v>
      </c>
      <c r="H932">
        <f>IFERROR(VLOOKUP(A932,'Crude Oil'!A:B,2,FALSE),"")</f>
        <v>75.650000000000006</v>
      </c>
    </row>
    <row r="933" spans="1:8" ht="18">
      <c r="A933" s="1">
        <v>45128</v>
      </c>
      <c r="B933" s="9">
        <f>IFERROR(VLOOKUP(A933,'S&amp;P 500'!A:B,2,FALSE),"")</f>
        <v>4536.34</v>
      </c>
      <c r="C933">
        <v>5.12</v>
      </c>
      <c r="D933">
        <f>IFERROR(VLOOKUP(A933,VIX!A:B,2,FALSE),"")</f>
        <v>13.6</v>
      </c>
      <c r="E933">
        <f>IFERROR(VLOOKUP(A933,OVX!A:B,2,FALSE),"")</f>
        <v>29.65</v>
      </c>
      <c r="F933">
        <f>IFERROR(VLOOKUP(A933,USO!A:B,2,FALSE),"")</f>
        <v>68.989999999999995</v>
      </c>
      <c r="G933">
        <f>IFERROR(VLOOKUP(A933,DXY!A:B,2,FALSE),"")</f>
        <v>101.07</v>
      </c>
      <c r="H933">
        <f>IFERROR(VLOOKUP(A933,'Crude Oil'!A:B,2,FALSE),"")</f>
        <v>77.06</v>
      </c>
    </row>
    <row r="934" spans="1:8" ht="18">
      <c r="A934" s="1">
        <v>45129</v>
      </c>
      <c r="B934" s="9" t="str">
        <f>IFERROR(VLOOKUP(A934,'S&amp;P 500'!A:B,2,FALSE),"")</f>
        <v/>
      </c>
      <c r="C934">
        <v>5.12</v>
      </c>
      <c r="D934" t="str">
        <f>IFERROR(VLOOKUP(A934,VIX!A:B,2,FALSE),"")</f>
        <v/>
      </c>
      <c r="E934" t="str">
        <f>IFERROR(VLOOKUP(A934,OVX!A:B,2,FALSE),"")</f>
        <v/>
      </c>
      <c r="F934" t="str">
        <f>IFERROR(VLOOKUP(A934,USO!A:B,2,FALSE),"")</f>
        <v/>
      </c>
      <c r="G934" t="str">
        <f>IFERROR(VLOOKUP(A934,DXY!A:B,2,FALSE),"")</f>
        <v/>
      </c>
      <c r="H934" t="str">
        <f>IFERROR(VLOOKUP(A934,'Crude Oil'!A:B,2,FALSE),"")</f>
        <v/>
      </c>
    </row>
    <row r="935" spans="1:8" ht="18">
      <c r="A935" s="1">
        <v>45130</v>
      </c>
      <c r="B935" s="9" t="str">
        <f>IFERROR(VLOOKUP(A935,'S&amp;P 500'!A:B,2,FALSE),"")</f>
        <v/>
      </c>
      <c r="C935">
        <v>5.12</v>
      </c>
      <c r="D935" t="str">
        <f>IFERROR(VLOOKUP(A935,VIX!A:B,2,FALSE),"")</f>
        <v/>
      </c>
      <c r="E935" t="str">
        <f>IFERROR(VLOOKUP(A935,OVX!A:B,2,FALSE),"")</f>
        <v/>
      </c>
      <c r="F935" t="str">
        <f>IFERROR(VLOOKUP(A935,USO!A:B,2,FALSE),"")</f>
        <v/>
      </c>
      <c r="G935" t="str">
        <f>IFERROR(VLOOKUP(A935,DXY!A:B,2,FALSE),"")</f>
        <v/>
      </c>
      <c r="H935" t="str">
        <f>IFERROR(VLOOKUP(A935,'Crude Oil'!A:B,2,FALSE),"")</f>
        <v/>
      </c>
    </row>
    <row r="936" spans="1:8" ht="18">
      <c r="A936" s="1">
        <v>45131</v>
      </c>
      <c r="B936" s="9">
        <f>IFERROR(VLOOKUP(A936,'S&amp;P 500'!A:B,2,FALSE),"")</f>
        <v>4554.6400000000003</v>
      </c>
      <c r="C936">
        <v>5.12</v>
      </c>
      <c r="D936">
        <f>IFERROR(VLOOKUP(A936,VIX!A:B,2,FALSE),"")</f>
        <v>13.91</v>
      </c>
      <c r="E936">
        <f>IFERROR(VLOOKUP(A936,OVX!A:B,2,FALSE),"")</f>
        <v>30.11</v>
      </c>
      <c r="F936">
        <f>IFERROR(VLOOKUP(A936,USO!A:B,2,FALSE),"")</f>
        <v>70.69</v>
      </c>
      <c r="G936">
        <f>IFERROR(VLOOKUP(A936,DXY!A:B,2,FALSE),"")</f>
        <v>101.35</v>
      </c>
      <c r="H936">
        <f>IFERROR(VLOOKUP(A936,'Crude Oil'!A:B,2,FALSE),"")</f>
        <v>78.81</v>
      </c>
    </row>
    <row r="937" spans="1:8" ht="18">
      <c r="A937" s="1">
        <v>45132</v>
      </c>
      <c r="B937" s="9">
        <f>IFERROR(VLOOKUP(A937,'S&amp;P 500'!A:B,2,FALSE),"")</f>
        <v>4567.46</v>
      </c>
      <c r="C937">
        <v>5.12</v>
      </c>
      <c r="D937">
        <f>IFERROR(VLOOKUP(A937,VIX!A:B,2,FALSE),"")</f>
        <v>13.86</v>
      </c>
      <c r="E937">
        <f>IFERROR(VLOOKUP(A937,OVX!A:B,2,FALSE),"")</f>
        <v>30.63</v>
      </c>
      <c r="F937">
        <f>IFERROR(VLOOKUP(A937,USO!A:B,2,FALSE),"")</f>
        <v>71.16</v>
      </c>
      <c r="G937">
        <f>IFERROR(VLOOKUP(A937,DXY!A:B,2,FALSE),"")</f>
        <v>101.35</v>
      </c>
      <c r="H937">
        <f>IFERROR(VLOOKUP(A937,'Crude Oil'!A:B,2,FALSE),"")</f>
        <v>79.760000000000005</v>
      </c>
    </row>
    <row r="938" spans="1:8" ht="18">
      <c r="A938" s="1">
        <v>45133</v>
      </c>
      <c r="B938" s="9">
        <f>IFERROR(VLOOKUP(A938,'S&amp;P 500'!A:B,2,FALSE),"")</f>
        <v>4566.75</v>
      </c>
      <c r="C938">
        <v>5.12</v>
      </c>
      <c r="D938">
        <f>IFERROR(VLOOKUP(A938,VIX!A:B,2,FALSE),"")</f>
        <v>13.19</v>
      </c>
      <c r="E938">
        <f>IFERROR(VLOOKUP(A938,OVX!A:B,2,FALSE),"")</f>
        <v>29.97</v>
      </c>
      <c r="F938">
        <f>IFERROR(VLOOKUP(A938,USO!A:B,2,FALSE),"")</f>
        <v>70.66</v>
      </c>
      <c r="G938">
        <f>IFERROR(VLOOKUP(A938,DXY!A:B,2,FALSE),"")</f>
        <v>100.89</v>
      </c>
      <c r="H938">
        <f>IFERROR(VLOOKUP(A938,'Crude Oil'!A:B,2,FALSE),"")</f>
        <v>79.11</v>
      </c>
    </row>
    <row r="939" spans="1:8" ht="18">
      <c r="A939" s="1">
        <v>45134</v>
      </c>
      <c r="B939" s="9">
        <f>IFERROR(VLOOKUP(A939,'S&amp;P 500'!A:B,2,FALSE),"")</f>
        <v>4537.41</v>
      </c>
      <c r="C939">
        <v>5.12</v>
      </c>
      <c r="D939">
        <f>IFERROR(VLOOKUP(A939,VIX!A:B,2,FALSE),"")</f>
        <v>14.41</v>
      </c>
      <c r="E939">
        <f>IFERROR(VLOOKUP(A939,OVX!A:B,2,FALSE),"")</f>
        <v>29.12</v>
      </c>
      <c r="F939">
        <f>IFERROR(VLOOKUP(A939,USO!A:B,2,FALSE),"")</f>
        <v>71.430000000000007</v>
      </c>
      <c r="G939">
        <f>IFERROR(VLOOKUP(A939,DXY!A:B,2,FALSE),"")</f>
        <v>101.77</v>
      </c>
      <c r="H939">
        <f>IFERROR(VLOOKUP(A939,'Crude Oil'!A:B,2,FALSE),"")</f>
        <v>80.17</v>
      </c>
    </row>
    <row r="940" spans="1:8" ht="18">
      <c r="A940" s="1">
        <v>45135</v>
      </c>
      <c r="B940" s="9">
        <f>IFERROR(VLOOKUP(A940,'S&amp;P 500'!A:B,2,FALSE),"")</f>
        <v>4582.2299999999996</v>
      </c>
      <c r="C940">
        <v>5.12</v>
      </c>
      <c r="D940">
        <f>IFERROR(VLOOKUP(A940,VIX!A:B,2,FALSE),"")</f>
        <v>13.33</v>
      </c>
      <c r="E940">
        <f>IFERROR(VLOOKUP(A940,OVX!A:B,2,FALSE),"")</f>
        <v>29.41</v>
      </c>
      <c r="F940">
        <f>IFERROR(VLOOKUP(A940,USO!A:B,2,FALSE),"")</f>
        <v>72.09</v>
      </c>
      <c r="G940">
        <f>IFERROR(VLOOKUP(A940,DXY!A:B,2,FALSE),"")</f>
        <v>101.62</v>
      </c>
      <c r="H940">
        <f>IFERROR(VLOOKUP(A940,'Crude Oil'!A:B,2,FALSE),"")</f>
        <v>80.55</v>
      </c>
    </row>
    <row r="941" spans="1:8" ht="18">
      <c r="A941" s="1">
        <v>45136</v>
      </c>
      <c r="B941" s="9" t="str">
        <f>IFERROR(VLOOKUP(A941,'S&amp;P 500'!A:B,2,FALSE),"")</f>
        <v/>
      </c>
      <c r="C941">
        <v>5.12</v>
      </c>
      <c r="D941" t="str">
        <f>IFERROR(VLOOKUP(A941,VIX!A:B,2,FALSE),"")</f>
        <v/>
      </c>
      <c r="E941" t="str">
        <f>IFERROR(VLOOKUP(A941,OVX!A:B,2,FALSE),"")</f>
        <v/>
      </c>
      <c r="F941" t="str">
        <f>IFERROR(VLOOKUP(A941,USO!A:B,2,FALSE),"")</f>
        <v/>
      </c>
      <c r="G941" t="str">
        <f>IFERROR(VLOOKUP(A941,DXY!A:B,2,FALSE),"")</f>
        <v/>
      </c>
      <c r="H941" t="str">
        <f>IFERROR(VLOOKUP(A941,'Crude Oil'!A:B,2,FALSE),"")</f>
        <v/>
      </c>
    </row>
    <row r="942" spans="1:8" ht="18">
      <c r="A942" s="1">
        <v>45137</v>
      </c>
      <c r="B942" s="9" t="str">
        <f>IFERROR(VLOOKUP(A942,'S&amp;P 500'!A:B,2,FALSE),"")</f>
        <v/>
      </c>
      <c r="C942">
        <v>5.12</v>
      </c>
      <c r="D942" t="str">
        <f>IFERROR(VLOOKUP(A942,VIX!A:B,2,FALSE),"")</f>
        <v/>
      </c>
      <c r="E942" t="str">
        <f>IFERROR(VLOOKUP(A942,OVX!A:B,2,FALSE),"")</f>
        <v/>
      </c>
      <c r="F942" t="str">
        <f>IFERROR(VLOOKUP(A942,USO!A:B,2,FALSE),"")</f>
        <v/>
      </c>
      <c r="G942" t="str">
        <f>IFERROR(VLOOKUP(A942,DXY!A:B,2,FALSE),"")</f>
        <v/>
      </c>
      <c r="H942" t="str">
        <f>IFERROR(VLOOKUP(A942,'Crude Oil'!A:B,2,FALSE),"")</f>
        <v/>
      </c>
    </row>
    <row r="943" spans="1:8" ht="18">
      <c r="A943" s="1">
        <v>45138</v>
      </c>
      <c r="B943" s="9">
        <f>IFERROR(VLOOKUP(A943,'S&amp;P 500'!A:B,2,FALSE),"")</f>
        <v>4588.96</v>
      </c>
      <c r="C943">
        <v>5.12</v>
      </c>
      <c r="D943">
        <f>IFERROR(VLOOKUP(A943,VIX!A:B,2,FALSE),"")</f>
        <v>13.63</v>
      </c>
      <c r="E943">
        <f>IFERROR(VLOOKUP(A943,OVX!A:B,2,FALSE),"")</f>
        <v>28.48</v>
      </c>
      <c r="F943">
        <f>IFERROR(VLOOKUP(A943,USO!A:B,2,FALSE),"")</f>
        <v>73.17</v>
      </c>
      <c r="G943">
        <f>IFERROR(VLOOKUP(A943,DXY!A:B,2,FALSE),"")</f>
        <v>101.86</v>
      </c>
      <c r="H943">
        <f>IFERROR(VLOOKUP(A943,'Crude Oil'!A:B,2,FALSE),"")</f>
        <v>81.8</v>
      </c>
    </row>
    <row r="944" spans="1:8" ht="18">
      <c r="A944" s="1">
        <v>45139</v>
      </c>
      <c r="B944" s="9">
        <f>IFERROR(VLOOKUP(A944,'S&amp;P 500'!A:B,2,FALSE),"")</f>
        <v>4576.7299999999996</v>
      </c>
      <c r="C944">
        <v>5.33</v>
      </c>
      <c r="D944">
        <f>IFERROR(VLOOKUP(A944,VIX!A:B,2,FALSE),"")</f>
        <v>13.93</v>
      </c>
      <c r="E944">
        <f>IFERROR(VLOOKUP(A944,OVX!A:B,2,FALSE),"")</f>
        <v>28.35</v>
      </c>
      <c r="F944">
        <f>IFERROR(VLOOKUP(A944,USO!A:B,2,FALSE),"")</f>
        <v>72.959999999999994</v>
      </c>
      <c r="G944">
        <f>IFERROR(VLOOKUP(A944,DXY!A:B,2,FALSE),"")</f>
        <v>102.3</v>
      </c>
      <c r="H944">
        <f>IFERROR(VLOOKUP(A944,'Crude Oil'!A:B,2,FALSE),"")</f>
        <v>81.37</v>
      </c>
    </row>
    <row r="945" spans="1:8" ht="18">
      <c r="A945" s="1">
        <v>45140</v>
      </c>
      <c r="B945" s="9">
        <f>IFERROR(VLOOKUP(A945,'S&amp;P 500'!A:B,2,FALSE),"")</f>
        <v>4513.3900000000003</v>
      </c>
      <c r="C945">
        <v>5.33</v>
      </c>
      <c r="D945">
        <f>IFERROR(VLOOKUP(A945,VIX!A:B,2,FALSE),"")</f>
        <v>16.09</v>
      </c>
      <c r="E945">
        <f>IFERROR(VLOOKUP(A945,OVX!A:B,2,FALSE),"")</f>
        <v>28.74</v>
      </c>
      <c r="F945">
        <f>IFERROR(VLOOKUP(A945,USO!A:B,2,FALSE),"")</f>
        <v>71.48</v>
      </c>
      <c r="G945">
        <f>IFERROR(VLOOKUP(A945,DXY!A:B,2,FALSE),"")</f>
        <v>102.59</v>
      </c>
      <c r="H945">
        <f>IFERROR(VLOOKUP(A945,'Crude Oil'!A:B,2,FALSE),"")</f>
        <v>79.5</v>
      </c>
    </row>
    <row r="946" spans="1:8" ht="18">
      <c r="A946" s="1">
        <v>45141</v>
      </c>
      <c r="B946" s="9">
        <f>IFERROR(VLOOKUP(A946,'S&amp;P 500'!A:B,2,FALSE),"")</f>
        <v>4501.8900000000003</v>
      </c>
      <c r="C946">
        <v>5.33</v>
      </c>
      <c r="D946">
        <f>IFERROR(VLOOKUP(A946,VIX!A:B,2,FALSE),"")</f>
        <v>15.92</v>
      </c>
      <c r="E946">
        <f>IFERROR(VLOOKUP(A946,OVX!A:B,2,FALSE),"")</f>
        <v>28.54</v>
      </c>
      <c r="F946">
        <f>IFERROR(VLOOKUP(A946,USO!A:B,2,FALSE),"")</f>
        <v>73.14</v>
      </c>
      <c r="G946">
        <f>IFERROR(VLOOKUP(A946,DXY!A:B,2,FALSE),"")</f>
        <v>102.54</v>
      </c>
      <c r="H946">
        <f>IFERROR(VLOOKUP(A946,'Crude Oil'!A:B,2,FALSE),"")</f>
        <v>81.56</v>
      </c>
    </row>
    <row r="947" spans="1:8" ht="18">
      <c r="A947" s="1">
        <v>45142</v>
      </c>
      <c r="B947" s="9">
        <f>IFERROR(VLOOKUP(A947,'S&amp;P 500'!A:B,2,FALSE),"")</f>
        <v>4478.03</v>
      </c>
      <c r="C947">
        <v>5.33</v>
      </c>
      <c r="D947">
        <f>IFERROR(VLOOKUP(A947,VIX!A:B,2,FALSE),"")</f>
        <v>17.100000000000001</v>
      </c>
      <c r="E947">
        <f>IFERROR(VLOOKUP(A947,OVX!A:B,2,FALSE),"")</f>
        <v>28.06</v>
      </c>
      <c r="F947">
        <f>IFERROR(VLOOKUP(A947,USO!A:B,2,FALSE),"")</f>
        <v>73.790000000000006</v>
      </c>
      <c r="G947">
        <f>IFERROR(VLOOKUP(A947,DXY!A:B,2,FALSE),"")</f>
        <v>102.02</v>
      </c>
      <c r="H947">
        <f>IFERROR(VLOOKUP(A947,'Crude Oil'!A:B,2,FALSE),"")</f>
        <v>82.76</v>
      </c>
    </row>
    <row r="948" spans="1:8" ht="18">
      <c r="A948" s="1">
        <v>45143</v>
      </c>
      <c r="B948" s="9" t="str">
        <f>IFERROR(VLOOKUP(A948,'S&amp;P 500'!A:B,2,FALSE),"")</f>
        <v/>
      </c>
      <c r="C948">
        <v>5.33</v>
      </c>
      <c r="D948" t="str">
        <f>IFERROR(VLOOKUP(A948,VIX!A:B,2,FALSE),"")</f>
        <v/>
      </c>
      <c r="E948" t="str">
        <f>IFERROR(VLOOKUP(A948,OVX!A:B,2,FALSE),"")</f>
        <v/>
      </c>
      <c r="F948" t="str">
        <f>IFERROR(VLOOKUP(A948,USO!A:B,2,FALSE),"")</f>
        <v/>
      </c>
      <c r="G948" t="str">
        <f>IFERROR(VLOOKUP(A948,DXY!A:B,2,FALSE),"")</f>
        <v/>
      </c>
      <c r="H948" t="str">
        <f>IFERROR(VLOOKUP(A948,'Crude Oil'!A:B,2,FALSE),"")</f>
        <v/>
      </c>
    </row>
    <row r="949" spans="1:8" ht="18">
      <c r="A949" s="1">
        <v>45144</v>
      </c>
      <c r="B949" s="9" t="str">
        <f>IFERROR(VLOOKUP(A949,'S&amp;P 500'!A:B,2,FALSE),"")</f>
        <v/>
      </c>
      <c r="C949">
        <v>5.33</v>
      </c>
      <c r="D949" t="str">
        <f>IFERROR(VLOOKUP(A949,VIX!A:B,2,FALSE),"")</f>
        <v/>
      </c>
      <c r="E949" t="str">
        <f>IFERROR(VLOOKUP(A949,OVX!A:B,2,FALSE),"")</f>
        <v/>
      </c>
      <c r="F949" t="str">
        <f>IFERROR(VLOOKUP(A949,USO!A:B,2,FALSE),"")</f>
        <v/>
      </c>
      <c r="G949" t="str">
        <f>IFERROR(VLOOKUP(A949,DXY!A:B,2,FALSE),"")</f>
        <v/>
      </c>
      <c r="H949" t="str">
        <f>IFERROR(VLOOKUP(A949,'Crude Oil'!A:B,2,FALSE),"")</f>
        <v/>
      </c>
    </row>
    <row r="950" spans="1:8" ht="18">
      <c r="A950" s="1">
        <v>45145</v>
      </c>
      <c r="B950" s="9">
        <f>IFERROR(VLOOKUP(A950,'S&amp;P 500'!A:B,2,FALSE),"")</f>
        <v>4518.4399999999996</v>
      </c>
      <c r="C950">
        <v>5.33</v>
      </c>
      <c r="D950">
        <f>IFERROR(VLOOKUP(A950,VIX!A:B,2,FALSE),"")</f>
        <v>15.77</v>
      </c>
      <c r="E950">
        <f>IFERROR(VLOOKUP(A950,OVX!A:B,2,FALSE),"")</f>
        <v>27.73</v>
      </c>
      <c r="F950">
        <f>IFERROR(VLOOKUP(A950,USO!A:B,2,FALSE),"")</f>
        <v>73.819999999999993</v>
      </c>
      <c r="G950">
        <f>IFERROR(VLOOKUP(A950,DXY!A:B,2,FALSE),"")</f>
        <v>102.05</v>
      </c>
      <c r="H950">
        <f>IFERROR(VLOOKUP(A950,'Crude Oil'!A:B,2,FALSE),"")</f>
        <v>81.94</v>
      </c>
    </row>
    <row r="951" spans="1:8" ht="18">
      <c r="A951" s="1">
        <v>45146</v>
      </c>
      <c r="B951" s="9">
        <f>IFERROR(VLOOKUP(A951,'S&amp;P 500'!A:B,2,FALSE),"")</f>
        <v>4499.38</v>
      </c>
      <c r="C951">
        <v>5.33</v>
      </c>
      <c r="D951">
        <f>IFERROR(VLOOKUP(A951,VIX!A:B,2,FALSE),"")</f>
        <v>15.99</v>
      </c>
      <c r="E951">
        <f>IFERROR(VLOOKUP(A951,OVX!A:B,2,FALSE),"")</f>
        <v>27.14</v>
      </c>
      <c r="F951">
        <f>IFERROR(VLOOKUP(A951,USO!A:B,2,FALSE),"")</f>
        <v>74.06</v>
      </c>
      <c r="G951">
        <f>IFERROR(VLOOKUP(A951,DXY!A:B,2,FALSE),"")</f>
        <v>102.53</v>
      </c>
      <c r="H951">
        <f>IFERROR(VLOOKUP(A951,'Crude Oil'!A:B,2,FALSE),"")</f>
        <v>82.94</v>
      </c>
    </row>
    <row r="952" spans="1:8" ht="18">
      <c r="A952" s="1">
        <v>45147</v>
      </c>
      <c r="B952" s="9">
        <f>IFERROR(VLOOKUP(A952,'S&amp;P 500'!A:B,2,FALSE),"")</f>
        <v>4467.71</v>
      </c>
      <c r="C952">
        <v>5.33</v>
      </c>
      <c r="D952">
        <f>IFERROR(VLOOKUP(A952,VIX!A:B,2,FALSE),"")</f>
        <v>15.96</v>
      </c>
      <c r="E952">
        <f>IFERROR(VLOOKUP(A952,OVX!A:B,2,FALSE),"")</f>
        <v>28.56</v>
      </c>
      <c r="F952">
        <f>IFERROR(VLOOKUP(A952,USO!A:B,2,FALSE),"")</f>
        <v>75.099999999999994</v>
      </c>
      <c r="G952">
        <f>IFERROR(VLOOKUP(A952,DXY!A:B,2,FALSE),"")</f>
        <v>102.49</v>
      </c>
      <c r="H952">
        <f>IFERROR(VLOOKUP(A952,'Crude Oil'!A:B,2,FALSE),"")</f>
        <v>84.35</v>
      </c>
    </row>
    <row r="953" spans="1:8" ht="18">
      <c r="A953" s="1">
        <v>45148</v>
      </c>
      <c r="B953" s="9">
        <f>IFERROR(VLOOKUP(A953,'S&amp;P 500'!A:B,2,FALSE),"")</f>
        <v>4468.83</v>
      </c>
      <c r="C953">
        <v>5.33</v>
      </c>
      <c r="D953">
        <f>IFERROR(VLOOKUP(A953,VIX!A:B,2,FALSE),"")</f>
        <v>15.85</v>
      </c>
      <c r="E953">
        <f>IFERROR(VLOOKUP(A953,OVX!A:B,2,FALSE),"")</f>
        <v>27.27</v>
      </c>
      <c r="F953">
        <f>IFERROR(VLOOKUP(A953,USO!A:B,2,FALSE),"")</f>
        <v>74.2</v>
      </c>
      <c r="G953">
        <f>IFERROR(VLOOKUP(A953,DXY!A:B,2,FALSE),"")</f>
        <v>102.52</v>
      </c>
      <c r="H953">
        <f>IFERROR(VLOOKUP(A953,'Crude Oil'!A:B,2,FALSE),"")</f>
        <v>82.81</v>
      </c>
    </row>
    <row r="954" spans="1:8" ht="18">
      <c r="A954" s="1">
        <v>45149</v>
      </c>
      <c r="B954" s="9">
        <f>IFERROR(VLOOKUP(A954,'S&amp;P 500'!A:B,2,FALSE),"")</f>
        <v>4464.05</v>
      </c>
      <c r="C954">
        <v>5.33</v>
      </c>
      <c r="D954">
        <f>IFERROR(VLOOKUP(A954,VIX!A:B,2,FALSE),"")</f>
        <v>14.84</v>
      </c>
      <c r="E954">
        <f>IFERROR(VLOOKUP(A954,OVX!A:B,2,FALSE),"")</f>
        <v>28.04</v>
      </c>
      <c r="F954">
        <f>IFERROR(VLOOKUP(A954,USO!A:B,2,FALSE),"")</f>
        <v>74.25</v>
      </c>
      <c r="G954">
        <f>IFERROR(VLOOKUP(A954,DXY!A:B,2,FALSE),"")</f>
        <v>102.84</v>
      </c>
      <c r="H954">
        <f>IFERROR(VLOOKUP(A954,'Crude Oil'!A:B,2,FALSE),"")</f>
        <v>83.17</v>
      </c>
    </row>
    <row r="955" spans="1:8" ht="18">
      <c r="A955" s="1">
        <v>45150</v>
      </c>
      <c r="B955" s="9" t="str">
        <f>IFERROR(VLOOKUP(A955,'S&amp;P 500'!A:B,2,FALSE),"")</f>
        <v/>
      </c>
      <c r="C955">
        <v>5.33</v>
      </c>
      <c r="D955" t="str">
        <f>IFERROR(VLOOKUP(A955,VIX!A:B,2,FALSE),"")</f>
        <v/>
      </c>
      <c r="E955" t="str">
        <f>IFERROR(VLOOKUP(A955,OVX!A:B,2,FALSE),"")</f>
        <v/>
      </c>
      <c r="F955" t="str">
        <f>IFERROR(VLOOKUP(A955,USO!A:B,2,FALSE),"")</f>
        <v/>
      </c>
      <c r="G955" t="str">
        <f>IFERROR(VLOOKUP(A955,DXY!A:B,2,FALSE),"")</f>
        <v/>
      </c>
      <c r="H955" t="str">
        <f>IFERROR(VLOOKUP(A955,'Crude Oil'!A:B,2,FALSE),"")</f>
        <v/>
      </c>
    </row>
    <row r="956" spans="1:8" ht="18">
      <c r="A956" s="1">
        <v>45151</v>
      </c>
      <c r="B956" s="9" t="str">
        <f>IFERROR(VLOOKUP(A956,'S&amp;P 500'!A:B,2,FALSE),"")</f>
        <v/>
      </c>
      <c r="C956">
        <v>5.33</v>
      </c>
      <c r="D956" t="str">
        <f>IFERROR(VLOOKUP(A956,VIX!A:B,2,FALSE),"")</f>
        <v/>
      </c>
      <c r="E956" t="str">
        <f>IFERROR(VLOOKUP(A956,OVX!A:B,2,FALSE),"")</f>
        <v/>
      </c>
      <c r="F956" t="str">
        <f>IFERROR(VLOOKUP(A956,USO!A:B,2,FALSE),"")</f>
        <v/>
      </c>
      <c r="G956" t="str">
        <f>IFERROR(VLOOKUP(A956,DXY!A:B,2,FALSE),"")</f>
        <v/>
      </c>
      <c r="H956" t="str">
        <f>IFERROR(VLOOKUP(A956,'Crude Oil'!A:B,2,FALSE),"")</f>
        <v/>
      </c>
    </row>
    <row r="957" spans="1:8" ht="18">
      <c r="A957" s="1">
        <v>45152</v>
      </c>
      <c r="B957" s="9">
        <f>IFERROR(VLOOKUP(A957,'S&amp;P 500'!A:B,2,FALSE),"")</f>
        <v>4489.72</v>
      </c>
      <c r="C957">
        <v>5.33</v>
      </c>
      <c r="D957">
        <f>IFERROR(VLOOKUP(A957,VIX!A:B,2,FALSE),"")</f>
        <v>14.82</v>
      </c>
      <c r="E957">
        <f>IFERROR(VLOOKUP(A957,OVX!A:B,2,FALSE),"")</f>
        <v>27.55</v>
      </c>
      <c r="F957">
        <f>IFERROR(VLOOKUP(A957,USO!A:B,2,FALSE),"")</f>
        <v>73.81</v>
      </c>
      <c r="G957">
        <f>IFERROR(VLOOKUP(A957,DXY!A:B,2,FALSE),"")</f>
        <v>103.19</v>
      </c>
      <c r="H957">
        <f>IFERROR(VLOOKUP(A957,'Crude Oil'!A:B,2,FALSE),"")</f>
        <v>82.5</v>
      </c>
    </row>
    <row r="958" spans="1:8" ht="18">
      <c r="A958" s="1">
        <v>45153</v>
      </c>
      <c r="B958" s="9">
        <f>IFERROR(VLOOKUP(A958,'S&amp;P 500'!A:B,2,FALSE),"")</f>
        <v>4437.8599999999997</v>
      </c>
      <c r="C958">
        <v>5.33</v>
      </c>
      <c r="D958">
        <f>IFERROR(VLOOKUP(A958,VIX!A:B,2,FALSE),"")</f>
        <v>16.46</v>
      </c>
      <c r="E958">
        <f>IFERROR(VLOOKUP(A958,OVX!A:B,2,FALSE),"")</f>
        <v>28.3</v>
      </c>
      <c r="F958">
        <f>IFERROR(VLOOKUP(A958,USO!A:B,2,FALSE),"")</f>
        <v>72.62</v>
      </c>
      <c r="G958">
        <f>IFERROR(VLOOKUP(A958,DXY!A:B,2,FALSE),"")</f>
        <v>103.21</v>
      </c>
      <c r="H958">
        <f>IFERROR(VLOOKUP(A958,'Crude Oil'!A:B,2,FALSE),"")</f>
        <v>81.06</v>
      </c>
    </row>
    <row r="959" spans="1:8" ht="18">
      <c r="A959" s="1">
        <v>45154</v>
      </c>
      <c r="B959" s="9">
        <f>IFERROR(VLOOKUP(A959,'S&amp;P 500'!A:B,2,FALSE),"")</f>
        <v>4404.33</v>
      </c>
      <c r="C959">
        <v>5.33</v>
      </c>
      <c r="D959">
        <f>IFERROR(VLOOKUP(A959,VIX!A:B,2,FALSE),"")</f>
        <v>16.78</v>
      </c>
      <c r="E959">
        <f>IFERROR(VLOOKUP(A959,OVX!A:B,2,FALSE),"")</f>
        <v>28.54</v>
      </c>
      <c r="F959">
        <f>IFERROR(VLOOKUP(A959,USO!A:B,2,FALSE),"")</f>
        <v>71.37</v>
      </c>
      <c r="G959">
        <f>IFERROR(VLOOKUP(A959,DXY!A:B,2,FALSE),"")</f>
        <v>103.43</v>
      </c>
      <c r="H959">
        <f>IFERROR(VLOOKUP(A959,'Crude Oil'!A:B,2,FALSE),"")</f>
        <v>79.400000000000006</v>
      </c>
    </row>
    <row r="960" spans="1:8" ht="18">
      <c r="A960" s="1">
        <v>45155</v>
      </c>
      <c r="B960" s="9">
        <f>IFERROR(VLOOKUP(A960,'S&amp;P 500'!A:B,2,FALSE),"")</f>
        <v>4370.3599999999997</v>
      </c>
      <c r="C960">
        <v>5.33</v>
      </c>
      <c r="D960">
        <f>IFERROR(VLOOKUP(A960,VIX!A:B,2,FALSE),"")</f>
        <v>17.89</v>
      </c>
      <c r="E960">
        <f>IFERROR(VLOOKUP(A960,OVX!A:B,2,FALSE),"")</f>
        <v>29.3</v>
      </c>
      <c r="F960">
        <f>IFERROR(VLOOKUP(A960,USO!A:B,2,FALSE),"")</f>
        <v>71.98</v>
      </c>
      <c r="G960">
        <f>IFERROR(VLOOKUP(A960,DXY!A:B,2,FALSE),"")</f>
        <v>103.57</v>
      </c>
      <c r="H960">
        <f>IFERROR(VLOOKUP(A960,'Crude Oil'!A:B,2,FALSE),"")</f>
        <v>80.430000000000007</v>
      </c>
    </row>
    <row r="961" spans="1:8" ht="18">
      <c r="A961" s="1">
        <v>45156</v>
      </c>
      <c r="B961" s="9">
        <f>IFERROR(VLOOKUP(A961,'S&amp;P 500'!A:B,2,FALSE),"")</f>
        <v>4369.71</v>
      </c>
      <c r="C961">
        <v>5.33</v>
      </c>
      <c r="D961">
        <f>IFERROR(VLOOKUP(A961,VIX!A:B,2,FALSE),"")</f>
        <v>17.3</v>
      </c>
      <c r="E961">
        <f>IFERROR(VLOOKUP(A961,OVX!A:B,2,FALSE),"")</f>
        <v>28.43</v>
      </c>
      <c r="F961">
        <f>IFERROR(VLOOKUP(A961,USO!A:B,2,FALSE),"")</f>
        <v>72.790000000000006</v>
      </c>
      <c r="G961">
        <f>IFERROR(VLOOKUP(A961,DXY!A:B,2,FALSE),"")</f>
        <v>103.38</v>
      </c>
      <c r="H961">
        <f>IFERROR(VLOOKUP(A961,'Crude Oil'!A:B,2,FALSE),"")</f>
        <v>81.25</v>
      </c>
    </row>
    <row r="962" spans="1:8" ht="18">
      <c r="A962" s="1">
        <v>45157</v>
      </c>
      <c r="B962" s="9" t="str">
        <f>IFERROR(VLOOKUP(A962,'S&amp;P 500'!A:B,2,FALSE),"")</f>
        <v/>
      </c>
      <c r="C962">
        <v>5.33</v>
      </c>
      <c r="D962" t="str">
        <f>IFERROR(VLOOKUP(A962,VIX!A:B,2,FALSE),"")</f>
        <v/>
      </c>
      <c r="E962" t="str">
        <f>IFERROR(VLOOKUP(A962,OVX!A:B,2,FALSE),"")</f>
        <v/>
      </c>
      <c r="F962" t="str">
        <f>IFERROR(VLOOKUP(A962,USO!A:B,2,FALSE),"")</f>
        <v/>
      </c>
      <c r="G962" t="str">
        <f>IFERROR(VLOOKUP(A962,DXY!A:B,2,FALSE),"")</f>
        <v/>
      </c>
      <c r="H962" t="str">
        <f>IFERROR(VLOOKUP(A962,'Crude Oil'!A:B,2,FALSE),"")</f>
        <v/>
      </c>
    </row>
    <row r="963" spans="1:8" ht="18">
      <c r="A963" s="1">
        <v>45158</v>
      </c>
      <c r="B963" s="9" t="str">
        <f>IFERROR(VLOOKUP(A963,'S&amp;P 500'!A:B,2,FALSE),"")</f>
        <v/>
      </c>
      <c r="C963">
        <v>5.33</v>
      </c>
      <c r="D963" t="str">
        <f>IFERROR(VLOOKUP(A963,VIX!A:B,2,FALSE),"")</f>
        <v/>
      </c>
      <c r="E963" t="str">
        <f>IFERROR(VLOOKUP(A963,OVX!A:B,2,FALSE),"")</f>
        <v/>
      </c>
      <c r="F963" t="str">
        <f>IFERROR(VLOOKUP(A963,USO!A:B,2,FALSE),"")</f>
        <v/>
      </c>
      <c r="G963" t="str">
        <f>IFERROR(VLOOKUP(A963,DXY!A:B,2,FALSE),"")</f>
        <v/>
      </c>
      <c r="H963" t="str">
        <f>IFERROR(VLOOKUP(A963,'Crude Oil'!A:B,2,FALSE),"")</f>
        <v/>
      </c>
    </row>
    <row r="964" spans="1:8" ht="18">
      <c r="A964" s="1">
        <v>45159</v>
      </c>
      <c r="B964" s="9">
        <f>IFERROR(VLOOKUP(A964,'S&amp;P 500'!A:B,2,FALSE),"")</f>
        <v>4399.7700000000004</v>
      </c>
      <c r="C964">
        <v>5.33</v>
      </c>
      <c r="D964">
        <f>IFERROR(VLOOKUP(A964,VIX!A:B,2,FALSE),"")</f>
        <v>17.13</v>
      </c>
      <c r="E964">
        <f>IFERROR(VLOOKUP(A964,OVX!A:B,2,FALSE),"")</f>
        <v>28.9</v>
      </c>
      <c r="F964">
        <f>IFERROR(VLOOKUP(A964,USO!A:B,2,FALSE),"")</f>
        <v>72.58</v>
      </c>
      <c r="G964">
        <f>IFERROR(VLOOKUP(A964,DXY!A:B,2,FALSE),"")</f>
        <v>103.3</v>
      </c>
      <c r="H964">
        <f>IFERROR(VLOOKUP(A964,'Crude Oil'!A:B,2,FALSE),"")</f>
        <v>80.709999999999994</v>
      </c>
    </row>
    <row r="965" spans="1:8" ht="18">
      <c r="A965" s="1">
        <v>45160</v>
      </c>
      <c r="B965" s="9">
        <f>IFERROR(VLOOKUP(A965,'S&amp;P 500'!A:B,2,FALSE),"")</f>
        <v>4387.55</v>
      </c>
      <c r="C965">
        <v>5.33</v>
      </c>
      <c r="D965">
        <f>IFERROR(VLOOKUP(A965,VIX!A:B,2,FALSE),"")</f>
        <v>16.97</v>
      </c>
      <c r="E965">
        <f>IFERROR(VLOOKUP(A965,OVX!A:B,2,FALSE),"")</f>
        <v>28.56</v>
      </c>
      <c r="F965">
        <f>IFERROR(VLOOKUP(A965,USO!A:B,2,FALSE),"")</f>
        <v>72.28</v>
      </c>
      <c r="G965">
        <f>IFERROR(VLOOKUP(A965,DXY!A:B,2,FALSE),"")</f>
        <v>103.56</v>
      </c>
      <c r="H965">
        <f>IFERROR(VLOOKUP(A965,'Crude Oil'!A:B,2,FALSE),"")</f>
        <v>80.25</v>
      </c>
    </row>
    <row r="966" spans="1:8" ht="18">
      <c r="A966" s="1">
        <v>45161</v>
      </c>
      <c r="B966" s="9">
        <f>IFERROR(VLOOKUP(A966,'S&amp;P 500'!A:B,2,FALSE),"")</f>
        <v>4436.01</v>
      </c>
      <c r="C966">
        <v>5.33</v>
      </c>
      <c r="D966">
        <f>IFERROR(VLOOKUP(A966,VIX!A:B,2,FALSE),"")</f>
        <v>15.98</v>
      </c>
      <c r="E966">
        <f>IFERROR(VLOOKUP(A966,OVX!A:B,2,FALSE),"")</f>
        <v>28.47</v>
      </c>
      <c r="F966">
        <f>IFERROR(VLOOKUP(A966,USO!A:B,2,FALSE),"")</f>
        <v>71.36</v>
      </c>
      <c r="G966">
        <f>IFERROR(VLOOKUP(A966,DXY!A:B,2,FALSE),"")</f>
        <v>103.42</v>
      </c>
      <c r="H966">
        <f>IFERROR(VLOOKUP(A966,'Crude Oil'!A:B,2,FALSE),"")</f>
        <v>78.91</v>
      </c>
    </row>
    <row r="967" spans="1:8" ht="18">
      <c r="A967" s="1">
        <v>45162</v>
      </c>
      <c r="B967" s="9">
        <f>IFERROR(VLOOKUP(A967,'S&amp;P 500'!A:B,2,FALSE),"")</f>
        <v>4376.3100000000004</v>
      </c>
      <c r="C967">
        <v>5.33</v>
      </c>
      <c r="D967">
        <f>IFERROR(VLOOKUP(A967,VIX!A:B,2,FALSE),"")</f>
        <v>17.2</v>
      </c>
      <c r="E967">
        <f>IFERROR(VLOOKUP(A967,OVX!A:B,2,FALSE),"")</f>
        <v>28.88</v>
      </c>
      <c r="F967">
        <f>IFERROR(VLOOKUP(A967,USO!A:B,2,FALSE),"")</f>
        <v>71.41</v>
      </c>
      <c r="G967">
        <f>IFERROR(VLOOKUP(A967,DXY!A:B,2,FALSE),"")</f>
        <v>103.98</v>
      </c>
      <c r="H967">
        <f>IFERROR(VLOOKUP(A967,'Crude Oil'!A:B,2,FALSE),"")</f>
        <v>79.52</v>
      </c>
    </row>
    <row r="968" spans="1:8" ht="18">
      <c r="A968" s="1">
        <v>45163</v>
      </c>
      <c r="B968" s="9">
        <f>IFERROR(VLOOKUP(A968,'S&amp;P 500'!A:B,2,FALSE),"")</f>
        <v>4405.71</v>
      </c>
      <c r="C968">
        <v>5.33</v>
      </c>
      <c r="D968">
        <f>IFERROR(VLOOKUP(A968,VIX!A:B,2,FALSE),"")</f>
        <v>15.68</v>
      </c>
      <c r="E968">
        <f>IFERROR(VLOOKUP(A968,OVX!A:B,2,FALSE),"")</f>
        <v>28.81</v>
      </c>
      <c r="F968">
        <f>IFERROR(VLOOKUP(A968,USO!A:B,2,FALSE),"")</f>
        <v>72.45</v>
      </c>
      <c r="G968">
        <f>IFERROR(VLOOKUP(A968,DXY!A:B,2,FALSE),"")</f>
        <v>104.08</v>
      </c>
      <c r="H968">
        <f>IFERROR(VLOOKUP(A968,'Crude Oil'!A:B,2,FALSE),"")</f>
        <v>80.47</v>
      </c>
    </row>
    <row r="969" spans="1:8" ht="18">
      <c r="A969" s="1">
        <v>45164</v>
      </c>
      <c r="B969" s="9" t="str">
        <f>IFERROR(VLOOKUP(A969,'S&amp;P 500'!A:B,2,FALSE),"")</f>
        <v/>
      </c>
      <c r="C969">
        <v>5.33</v>
      </c>
      <c r="D969" t="str">
        <f>IFERROR(VLOOKUP(A969,VIX!A:B,2,FALSE),"")</f>
        <v/>
      </c>
      <c r="E969" t="str">
        <f>IFERROR(VLOOKUP(A969,OVX!A:B,2,FALSE),"")</f>
        <v/>
      </c>
      <c r="F969" t="str">
        <f>IFERROR(VLOOKUP(A969,USO!A:B,2,FALSE),"")</f>
        <v/>
      </c>
      <c r="G969" t="str">
        <f>IFERROR(VLOOKUP(A969,DXY!A:B,2,FALSE),"")</f>
        <v/>
      </c>
      <c r="H969" t="str">
        <f>IFERROR(VLOOKUP(A969,'Crude Oil'!A:B,2,FALSE),"")</f>
        <v/>
      </c>
    </row>
    <row r="970" spans="1:8" ht="18">
      <c r="A970" s="1">
        <v>45165</v>
      </c>
      <c r="B970" s="9" t="str">
        <f>IFERROR(VLOOKUP(A970,'S&amp;P 500'!A:B,2,FALSE),"")</f>
        <v/>
      </c>
      <c r="C970">
        <v>5.33</v>
      </c>
      <c r="D970" t="str">
        <f>IFERROR(VLOOKUP(A970,VIX!A:B,2,FALSE),"")</f>
        <v/>
      </c>
      <c r="E970" t="str">
        <f>IFERROR(VLOOKUP(A970,OVX!A:B,2,FALSE),"")</f>
        <v/>
      </c>
      <c r="F970" t="str">
        <f>IFERROR(VLOOKUP(A970,USO!A:B,2,FALSE),"")</f>
        <v/>
      </c>
      <c r="G970" t="str">
        <f>IFERROR(VLOOKUP(A970,DXY!A:B,2,FALSE),"")</f>
        <v/>
      </c>
      <c r="H970" t="str">
        <f>IFERROR(VLOOKUP(A970,'Crude Oil'!A:B,2,FALSE),"")</f>
        <v/>
      </c>
    </row>
    <row r="971" spans="1:8" ht="18">
      <c r="A971" s="1">
        <v>45166</v>
      </c>
      <c r="B971" s="9">
        <f>IFERROR(VLOOKUP(A971,'S&amp;P 500'!A:B,2,FALSE),"")</f>
        <v>4433.3100000000004</v>
      </c>
      <c r="C971">
        <v>5.33</v>
      </c>
      <c r="D971">
        <f>IFERROR(VLOOKUP(A971,VIX!A:B,2,FALSE),"")</f>
        <v>15.08</v>
      </c>
      <c r="E971">
        <f>IFERROR(VLOOKUP(A971,OVX!A:B,2,FALSE),"")</f>
        <v>28.66</v>
      </c>
      <c r="F971">
        <f>IFERROR(VLOOKUP(A971,USO!A:B,2,FALSE),"")</f>
        <v>72.41</v>
      </c>
      <c r="G971">
        <f>IFERROR(VLOOKUP(A971,DXY!A:B,2,FALSE),"")</f>
        <v>104.06</v>
      </c>
      <c r="H971">
        <f>IFERROR(VLOOKUP(A971,'Crude Oil'!A:B,2,FALSE),"")</f>
        <v>80.650000000000006</v>
      </c>
    </row>
    <row r="972" spans="1:8" ht="18">
      <c r="A972" s="1">
        <v>45167</v>
      </c>
      <c r="B972" s="9">
        <f>IFERROR(VLOOKUP(A972,'S&amp;P 500'!A:B,2,FALSE),"")</f>
        <v>4497.63</v>
      </c>
      <c r="C972">
        <v>5.33</v>
      </c>
      <c r="D972">
        <f>IFERROR(VLOOKUP(A972,VIX!A:B,2,FALSE),"")</f>
        <v>14.45</v>
      </c>
      <c r="E972">
        <f>IFERROR(VLOOKUP(A972,OVX!A:B,2,FALSE),"")</f>
        <v>27.63</v>
      </c>
      <c r="F972">
        <f>IFERROR(VLOOKUP(A972,USO!A:B,2,FALSE),"")</f>
        <v>73.319999999999993</v>
      </c>
      <c r="G972">
        <f>IFERROR(VLOOKUP(A972,DXY!A:B,2,FALSE),"")</f>
        <v>103.53</v>
      </c>
      <c r="H972">
        <f>IFERROR(VLOOKUP(A972,'Crude Oil'!A:B,2,FALSE),"")</f>
        <v>81.14</v>
      </c>
    </row>
    <row r="973" spans="1:8" ht="18">
      <c r="A973" s="1">
        <v>45168</v>
      </c>
      <c r="B973" s="9">
        <f>IFERROR(VLOOKUP(A973,'S&amp;P 500'!A:B,2,FALSE),"")</f>
        <v>4514.87</v>
      </c>
      <c r="C973">
        <v>5.33</v>
      </c>
      <c r="D973">
        <f>IFERROR(VLOOKUP(A973,VIX!A:B,2,FALSE),"")</f>
        <v>13.88</v>
      </c>
      <c r="E973">
        <f>IFERROR(VLOOKUP(A973,OVX!A:B,2,FALSE),"")</f>
        <v>26.63</v>
      </c>
      <c r="F973">
        <f>IFERROR(VLOOKUP(A973,USO!A:B,2,FALSE),"")</f>
        <v>73.66</v>
      </c>
      <c r="G973">
        <f>IFERROR(VLOOKUP(A973,DXY!A:B,2,FALSE),"")</f>
        <v>103.16</v>
      </c>
      <c r="H973">
        <f>IFERROR(VLOOKUP(A973,'Crude Oil'!A:B,2,FALSE),"")</f>
        <v>81.64</v>
      </c>
    </row>
    <row r="974" spans="1:8" ht="18">
      <c r="A974" s="1">
        <v>45169</v>
      </c>
      <c r="B974" s="9">
        <f>IFERROR(VLOOKUP(A974,'S&amp;P 500'!A:B,2,FALSE),"")</f>
        <v>4507.66</v>
      </c>
      <c r="C974">
        <v>5.33</v>
      </c>
      <c r="D974">
        <f>IFERROR(VLOOKUP(A974,VIX!A:B,2,FALSE),"")</f>
        <v>13.57</v>
      </c>
      <c r="E974">
        <f>IFERROR(VLOOKUP(A974,OVX!A:B,2,FALSE),"")</f>
        <v>26.56</v>
      </c>
      <c r="F974">
        <f>IFERROR(VLOOKUP(A974,USO!A:B,2,FALSE),"")</f>
        <v>75.06</v>
      </c>
      <c r="G974">
        <f>IFERROR(VLOOKUP(A974,DXY!A:B,2,FALSE),"")</f>
        <v>103.62</v>
      </c>
      <c r="H974">
        <f>IFERROR(VLOOKUP(A974,'Crude Oil'!A:B,2,FALSE),"")</f>
        <v>83.55</v>
      </c>
    </row>
    <row r="975" spans="1:8" ht="18">
      <c r="A975" s="1">
        <v>45170</v>
      </c>
      <c r="B975" s="9">
        <f>IFERROR(VLOOKUP(A975,'S&amp;P 500'!A:B,2,FALSE),"")</f>
        <v>4515.7700000000004</v>
      </c>
      <c r="C975">
        <v>5.33</v>
      </c>
      <c r="D975">
        <f>IFERROR(VLOOKUP(A975,VIX!A:B,2,FALSE),"")</f>
        <v>13.09</v>
      </c>
      <c r="E975">
        <f>IFERROR(VLOOKUP(A975,OVX!A:B,2,FALSE),"")</f>
        <v>27.48</v>
      </c>
      <c r="F975">
        <f>IFERROR(VLOOKUP(A975,USO!A:B,2,FALSE),"")</f>
        <v>76.92</v>
      </c>
      <c r="G975">
        <f>IFERROR(VLOOKUP(A975,DXY!A:B,2,FALSE),"")</f>
        <v>104.24</v>
      </c>
      <c r="H975">
        <f>IFERROR(VLOOKUP(A975,'Crude Oil'!A:B,2,FALSE),"")</f>
        <v>85.52</v>
      </c>
    </row>
    <row r="976" spans="1:8" ht="18">
      <c r="A976" s="1">
        <v>45171</v>
      </c>
      <c r="B976" s="9" t="str">
        <f>IFERROR(VLOOKUP(A976,'S&amp;P 500'!A:B,2,FALSE),"")</f>
        <v/>
      </c>
      <c r="C976">
        <v>5.33</v>
      </c>
      <c r="D976" t="str">
        <f>IFERROR(VLOOKUP(A976,VIX!A:B,2,FALSE),"")</f>
        <v/>
      </c>
      <c r="E976" t="str">
        <f>IFERROR(VLOOKUP(A976,OVX!A:B,2,FALSE),"")</f>
        <v/>
      </c>
      <c r="F976" t="str">
        <f>IFERROR(VLOOKUP(A976,USO!A:B,2,FALSE),"")</f>
        <v/>
      </c>
      <c r="G976" t="str">
        <f>IFERROR(VLOOKUP(A976,DXY!A:B,2,FALSE),"")</f>
        <v/>
      </c>
      <c r="H976" t="str">
        <f>IFERROR(VLOOKUP(A976,'Crude Oil'!A:B,2,FALSE),"")</f>
        <v/>
      </c>
    </row>
    <row r="977" spans="1:8" ht="18">
      <c r="A977" s="1">
        <v>45172</v>
      </c>
      <c r="B977" s="9" t="str">
        <f>IFERROR(VLOOKUP(A977,'S&amp;P 500'!A:B,2,FALSE),"")</f>
        <v/>
      </c>
      <c r="C977">
        <v>5.33</v>
      </c>
      <c r="D977" t="str">
        <f>IFERROR(VLOOKUP(A977,VIX!A:B,2,FALSE),"")</f>
        <v/>
      </c>
      <c r="E977" t="str">
        <f>IFERROR(VLOOKUP(A977,OVX!A:B,2,FALSE),"")</f>
        <v/>
      </c>
      <c r="F977" t="str">
        <f>IFERROR(VLOOKUP(A977,USO!A:B,2,FALSE),"")</f>
        <v/>
      </c>
      <c r="G977" t="str">
        <f>IFERROR(VLOOKUP(A977,DXY!A:B,2,FALSE),"")</f>
        <v/>
      </c>
      <c r="H977" t="str">
        <f>IFERROR(VLOOKUP(A977,'Crude Oil'!A:B,2,FALSE),"")</f>
        <v/>
      </c>
    </row>
    <row r="978" spans="1:8" ht="18">
      <c r="A978" s="1">
        <v>45173</v>
      </c>
      <c r="B978" s="9" t="str">
        <f>IFERROR(VLOOKUP(A978,'S&amp;P 500'!A:B,2,FALSE),"")</f>
        <v/>
      </c>
      <c r="C978">
        <v>5.33</v>
      </c>
      <c r="D978">
        <f>IFERROR(VLOOKUP(A978,VIX!A:B,2,FALSE),"")</f>
        <v>13.82</v>
      </c>
      <c r="E978" t="str">
        <f>IFERROR(VLOOKUP(A978,OVX!A:B,2,FALSE),"")</f>
        <v/>
      </c>
      <c r="F978" t="str">
        <f>IFERROR(VLOOKUP(A978,USO!A:B,2,FALSE),"")</f>
        <v/>
      </c>
      <c r="G978">
        <f>IFERROR(VLOOKUP(A978,DXY!A:B,2,FALSE),"")</f>
        <v>104.24</v>
      </c>
      <c r="H978">
        <f>IFERROR(VLOOKUP(A978,'Crude Oil'!A:B,2,FALSE),"")</f>
        <v>0</v>
      </c>
    </row>
    <row r="979" spans="1:8" ht="18">
      <c r="A979" s="1">
        <v>45174</v>
      </c>
      <c r="B979" s="9">
        <f>IFERROR(VLOOKUP(A979,'S&amp;P 500'!A:B,2,FALSE),"")</f>
        <v>4496.83</v>
      </c>
      <c r="C979">
        <v>5.33</v>
      </c>
      <c r="D979">
        <f>IFERROR(VLOOKUP(A979,VIX!A:B,2,FALSE),"")</f>
        <v>14.01</v>
      </c>
      <c r="E979">
        <f>IFERROR(VLOOKUP(A979,OVX!A:B,2,FALSE),"")</f>
        <v>28.65</v>
      </c>
      <c r="F979">
        <f>IFERROR(VLOOKUP(A979,USO!A:B,2,FALSE),"")</f>
        <v>77.760000000000005</v>
      </c>
      <c r="G979">
        <f>IFERROR(VLOOKUP(A979,DXY!A:B,2,FALSE),"")</f>
        <v>104.81</v>
      </c>
      <c r="H979">
        <f>IFERROR(VLOOKUP(A979,'Crude Oil'!A:B,2,FALSE),"")</f>
        <v>86.74</v>
      </c>
    </row>
    <row r="980" spans="1:8" ht="18">
      <c r="A980" s="1">
        <v>45175</v>
      </c>
      <c r="B980" s="9">
        <f>IFERROR(VLOOKUP(A980,'S&amp;P 500'!A:B,2,FALSE),"")</f>
        <v>4465.4799999999996</v>
      </c>
      <c r="C980">
        <v>5.33</v>
      </c>
      <c r="D980">
        <f>IFERROR(VLOOKUP(A980,VIX!A:B,2,FALSE),"")</f>
        <v>14.45</v>
      </c>
      <c r="E980">
        <f>IFERROR(VLOOKUP(A980,OVX!A:B,2,FALSE),"")</f>
        <v>28.33</v>
      </c>
      <c r="F980">
        <f>IFERROR(VLOOKUP(A980,USO!A:B,2,FALSE),"")</f>
        <v>78.52</v>
      </c>
      <c r="G980">
        <f>IFERROR(VLOOKUP(A980,DXY!A:B,2,FALSE),"")</f>
        <v>104.86</v>
      </c>
      <c r="H980">
        <f>IFERROR(VLOOKUP(A980,'Crude Oil'!A:B,2,FALSE),"")</f>
        <v>87.55</v>
      </c>
    </row>
    <row r="981" spans="1:8" ht="18">
      <c r="A981" s="1">
        <v>45176</v>
      </c>
      <c r="B981" s="9">
        <f>IFERROR(VLOOKUP(A981,'S&amp;P 500'!A:B,2,FALSE),"")</f>
        <v>4451.1400000000003</v>
      </c>
      <c r="C981">
        <v>5.33</v>
      </c>
      <c r="D981">
        <f>IFERROR(VLOOKUP(A981,VIX!A:B,2,FALSE),"")</f>
        <v>14.4</v>
      </c>
      <c r="E981">
        <f>IFERROR(VLOOKUP(A981,OVX!A:B,2,FALSE),"")</f>
        <v>27.59</v>
      </c>
      <c r="F981">
        <f>IFERROR(VLOOKUP(A981,USO!A:B,2,FALSE),"")</f>
        <v>77.95</v>
      </c>
      <c r="G981">
        <f>IFERROR(VLOOKUP(A981,DXY!A:B,2,FALSE),"")</f>
        <v>105.06</v>
      </c>
      <c r="H981">
        <f>IFERROR(VLOOKUP(A981,'Crude Oil'!A:B,2,FALSE),"")</f>
        <v>86.87</v>
      </c>
    </row>
    <row r="982" spans="1:8" ht="18">
      <c r="A982" s="1">
        <v>45177</v>
      </c>
      <c r="B982" s="9">
        <f>IFERROR(VLOOKUP(A982,'S&amp;P 500'!A:B,2,FALSE),"")</f>
        <v>4457.49</v>
      </c>
      <c r="C982">
        <v>5.33</v>
      </c>
      <c r="D982">
        <f>IFERROR(VLOOKUP(A982,VIX!A:B,2,FALSE),"")</f>
        <v>13.84</v>
      </c>
      <c r="E982">
        <f>IFERROR(VLOOKUP(A982,OVX!A:B,2,FALSE),"")</f>
        <v>27.16</v>
      </c>
      <c r="F982">
        <f>IFERROR(VLOOKUP(A982,USO!A:B,2,FALSE),"")</f>
        <v>78.3</v>
      </c>
      <c r="G982">
        <f>IFERROR(VLOOKUP(A982,DXY!A:B,2,FALSE),"")</f>
        <v>105.09</v>
      </c>
      <c r="H982">
        <f>IFERROR(VLOOKUP(A982,'Crude Oil'!A:B,2,FALSE),"")</f>
        <v>87.51</v>
      </c>
    </row>
    <row r="983" spans="1:8" ht="18">
      <c r="A983" s="1">
        <v>45178</v>
      </c>
      <c r="B983" s="9" t="str">
        <f>IFERROR(VLOOKUP(A983,'S&amp;P 500'!A:B,2,FALSE),"")</f>
        <v/>
      </c>
      <c r="C983">
        <v>5.33</v>
      </c>
      <c r="D983" t="str">
        <f>IFERROR(VLOOKUP(A983,VIX!A:B,2,FALSE),"")</f>
        <v/>
      </c>
      <c r="E983" t="str">
        <f>IFERROR(VLOOKUP(A983,OVX!A:B,2,FALSE),"")</f>
        <v/>
      </c>
      <c r="F983" t="str">
        <f>IFERROR(VLOOKUP(A983,USO!A:B,2,FALSE),"")</f>
        <v/>
      </c>
      <c r="G983" t="str">
        <f>IFERROR(VLOOKUP(A983,DXY!A:B,2,FALSE),"")</f>
        <v/>
      </c>
      <c r="H983" t="str">
        <f>IFERROR(VLOOKUP(A983,'Crude Oil'!A:B,2,FALSE),"")</f>
        <v/>
      </c>
    </row>
    <row r="984" spans="1:8" ht="18">
      <c r="A984" s="1">
        <v>45179</v>
      </c>
      <c r="B984" s="9" t="str">
        <f>IFERROR(VLOOKUP(A984,'S&amp;P 500'!A:B,2,FALSE),"")</f>
        <v/>
      </c>
      <c r="C984">
        <v>5.33</v>
      </c>
      <c r="D984" t="str">
        <f>IFERROR(VLOOKUP(A984,VIX!A:B,2,FALSE),"")</f>
        <v/>
      </c>
      <c r="E984" t="str">
        <f>IFERROR(VLOOKUP(A984,OVX!A:B,2,FALSE),"")</f>
        <v/>
      </c>
      <c r="F984" t="str">
        <f>IFERROR(VLOOKUP(A984,USO!A:B,2,FALSE),"")</f>
        <v/>
      </c>
      <c r="G984" t="str">
        <f>IFERROR(VLOOKUP(A984,DXY!A:B,2,FALSE),"")</f>
        <v/>
      </c>
      <c r="H984" t="str">
        <f>IFERROR(VLOOKUP(A984,'Crude Oil'!A:B,2,FALSE),"")</f>
        <v/>
      </c>
    </row>
    <row r="985" spans="1:8" ht="18">
      <c r="A985" s="1">
        <v>45180</v>
      </c>
      <c r="B985" s="9">
        <f>IFERROR(VLOOKUP(A985,'S&amp;P 500'!A:B,2,FALSE),"")</f>
        <v>4487.46</v>
      </c>
      <c r="C985">
        <v>5.33</v>
      </c>
      <c r="D985">
        <f>IFERROR(VLOOKUP(A985,VIX!A:B,2,FALSE),"")</f>
        <v>13.8</v>
      </c>
      <c r="E985">
        <f>IFERROR(VLOOKUP(A985,OVX!A:B,2,FALSE),"")</f>
        <v>24.37</v>
      </c>
      <c r="F985">
        <f>IFERROR(VLOOKUP(A985,USO!A:B,2,FALSE),"")</f>
        <v>78.37</v>
      </c>
      <c r="G985">
        <f>IFERROR(VLOOKUP(A985,DXY!A:B,2,FALSE),"")</f>
        <v>104.57</v>
      </c>
      <c r="H985">
        <f>IFERROR(VLOOKUP(A985,'Crude Oil'!A:B,2,FALSE),"")</f>
        <v>87.3</v>
      </c>
    </row>
    <row r="986" spans="1:8" ht="18">
      <c r="A986" s="1">
        <v>45181</v>
      </c>
      <c r="B986" s="9">
        <f>IFERROR(VLOOKUP(A986,'S&amp;P 500'!A:B,2,FALSE),"")</f>
        <v>4461.8999999999996</v>
      </c>
      <c r="C986">
        <v>5.33</v>
      </c>
      <c r="D986">
        <f>IFERROR(VLOOKUP(A986,VIX!A:B,2,FALSE),"")</f>
        <v>14.23</v>
      </c>
      <c r="E986">
        <f>IFERROR(VLOOKUP(A986,OVX!A:B,2,FALSE),"")</f>
        <v>24.23</v>
      </c>
      <c r="F986">
        <f>IFERROR(VLOOKUP(A986,USO!A:B,2,FALSE),"")</f>
        <v>79.7</v>
      </c>
      <c r="G986">
        <f>IFERROR(VLOOKUP(A986,DXY!A:B,2,FALSE),"")</f>
        <v>104.71</v>
      </c>
      <c r="H986">
        <f>IFERROR(VLOOKUP(A986,'Crude Oil'!A:B,2,FALSE),"")</f>
        <v>88.87</v>
      </c>
    </row>
    <row r="987" spans="1:8" ht="18">
      <c r="A987" s="1">
        <v>45182</v>
      </c>
      <c r="B987" s="9">
        <f>IFERROR(VLOOKUP(A987,'S&amp;P 500'!A:B,2,FALSE),"")</f>
        <v>4467.4399999999996</v>
      </c>
      <c r="C987">
        <v>5.33</v>
      </c>
      <c r="D987">
        <f>IFERROR(VLOOKUP(A987,VIX!A:B,2,FALSE),"")</f>
        <v>13.48</v>
      </c>
      <c r="E987">
        <f>IFERROR(VLOOKUP(A987,OVX!A:B,2,FALSE),"")</f>
        <v>25.06</v>
      </c>
      <c r="F987">
        <f>IFERROR(VLOOKUP(A987,USO!A:B,2,FALSE),"")</f>
        <v>79.680000000000007</v>
      </c>
      <c r="G987">
        <f>IFERROR(VLOOKUP(A987,DXY!A:B,2,FALSE),"")</f>
        <v>104.77</v>
      </c>
      <c r="H987">
        <f>IFERROR(VLOOKUP(A987,'Crude Oil'!A:B,2,FALSE),"")</f>
        <v>88.59</v>
      </c>
    </row>
    <row r="988" spans="1:8" ht="18">
      <c r="A988" s="1">
        <v>45183</v>
      </c>
      <c r="B988" s="9">
        <f>IFERROR(VLOOKUP(A988,'S&amp;P 500'!A:B,2,FALSE),"")</f>
        <v>4505.1000000000004</v>
      </c>
      <c r="C988">
        <v>5.33</v>
      </c>
      <c r="D988">
        <f>IFERROR(VLOOKUP(A988,VIX!A:B,2,FALSE),"")</f>
        <v>12.82</v>
      </c>
      <c r="E988">
        <f>IFERROR(VLOOKUP(A988,OVX!A:B,2,FALSE),"")</f>
        <v>26.56</v>
      </c>
      <c r="F988">
        <f>IFERROR(VLOOKUP(A988,USO!A:B,2,FALSE),"")</f>
        <v>81.12</v>
      </c>
      <c r="G988">
        <f>IFERROR(VLOOKUP(A988,DXY!A:B,2,FALSE),"")</f>
        <v>105.4</v>
      </c>
      <c r="H988">
        <f>IFERROR(VLOOKUP(A988,'Crude Oil'!A:B,2,FALSE),"")</f>
        <v>90.13</v>
      </c>
    </row>
    <row r="989" spans="1:8" ht="18">
      <c r="A989" s="1">
        <v>45184</v>
      </c>
      <c r="B989" s="9">
        <f>IFERROR(VLOOKUP(A989,'S&amp;P 500'!A:B,2,FALSE),"")</f>
        <v>4450.32</v>
      </c>
      <c r="C989">
        <v>5.33</v>
      </c>
      <c r="D989">
        <f>IFERROR(VLOOKUP(A989,VIX!A:B,2,FALSE),"")</f>
        <v>13.79</v>
      </c>
      <c r="E989">
        <f>IFERROR(VLOOKUP(A989,OVX!A:B,2,FALSE),"")</f>
        <v>27.16</v>
      </c>
      <c r="F989">
        <f>IFERROR(VLOOKUP(A989,USO!A:B,2,FALSE),"")</f>
        <v>81.290000000000006</v>
      </c>
      <c r="G989">
        <f>IFERROR(VLOOKUP(A989,DXY!A:B,2,FALSE),"")</f>
        <v>105.32</v>
      </c>
      <c r="H989">
        <f>IFERROR(VLOOKUP(A989,'Crude Oil'!A:B,2,FALSE),"")</f>
        <v>90.83</v>
      </c>
    </row>
    <row r="990" spans="1:8" ht="18">
      <c r="A990" s="1">
        <v>45185</v>
      </c>
      <c r="B990" s="9" t="str">
        <f>IFERROR(VLOOKUP(A990,'S&amp;P 500'!A:B,2,FALSE),"")</f>
        <v/>
      </c>
      <c r="C990">
        <v>5.33</v>
      </c>
      <c r="D990" t="str">
        <f>IFERROR(VLOOKUP(A990,VIX!A:B,2,FALSE),"")</f>
        <v/>
      </c>
      <c r="E990" t="str">
        <f>IFERROR(VLOOKUP(A990,OVX!A:B,2,FALSE),"")</f>
        <v/>
      </c>
      <c r="F990" t="str">
        <f>IFERROR(VLOOKUP(A990,USO!A:B,2,FALSE),"")</f>
        <v/>
      </c>
      <c r="G990" t="str">
        <f>IFERROR(VLOOKUP(A990,DXY!A:B,2,FALSE),"")</f>
        <v/>
      </c>
      <c r="H990" t="str">
        <f>IFERROR(VLOOKUP(A990,'Crude Oil'!A:B,2,FALSE),"")</f>
        <v/>
      </c>
    </row>
    <row r="991" spans="1:8" ht="18">
      <c r="A991" s="1">
        <v>45186</v>
      </c>
      <c r="B991" s="9" t="str">
        <f>IFERROR(VLOOKUP(A991,'S&amp;P 500'!A:B,2,FALSE),"")</f>
        <v/>
      </c>
      <c r="C991">
        <v>5.33</v>
      </c>
      <c r="D991" t="str">
        <f>IFERROR(VLOOKUP(A991,VIX!A:B,2,FALSE),"")</f>
        <v/>
      </c>
      <c r="E991" t="str">
        <f>IFERROR(VLOOKUP(A991,OVX!A:B,2,FALSE),"")</f>
        <v/>
      </c>
      <c r="F991" t="str">
        <f>IFERROR(VLOOKUP(A991,USO!A:B,2,FALSE),"")</f>
        <v/>
      </c>
      <c r="G991" t="str">
        <f>IFERROR(VLOOKUP(A991,DXY!A:B,2,FALSE),"")</f>
        <v/>
      </c>
      <c r="H991" t="str">
        <f>IFERROR(VLOOKUP(A991,'Crude Oil'!A:B,2,FALSE),"")</f>
        <v/>
      </c>
    </row>
    <row r="992" spans="1:8" ht="18">
      <c r="A992" s="1">
        <v>45187</v>
      </c>
      <c r="B992" s="9">
        <f>IFERROR(VLOOKUP(A992,'S&amp;P 500'!A:B,2,FALSE),"")</f>
        <v>4453.53</v>
      </c>
      <c r="C992">
        <v>5.33</v>
      </c>
      <c r="D992">
        <f>IFERROR(VLOOKUP(A992,VIX!A:B,2,FALSE),"")</f>
        <v>14</v>
      </c>
      <c r="E992">
        <f>IFERROR(VLOOKUP(A992,OVX!A:B,2,FALSE),"")</f>
        <v>27.91</v>
      </c>
      <c r="F992">
        <f>IFERROR(VLOOKUP(A992,USO!A:B,2,FALSE),"")</f>
        <v>81.45</v>
      </c>
      <c r="G992">
        <f>IFERROR(VLOOKUP(A992,DXY!A:B,2,FALSE),"")</f>
        <v>105.2</v>
      </c>
      <c r="H992">
        <f>IFERROR(VLOOKUP(A992,'Crude Oil'!A:B,2,FALSE),"")</f>
        <v>91.47</v>
      </c>
    </row>
    <row r="993" spans="1:8" ht="18">
      <c r="A993" s="1">
        <v>45188</v>
      </c>
      <c r="B993" s="9">
        <f>IFERROR(VLOOKUP(A993,'S&amp;P 500'!A:B,2,FALSE),"")</f>
        <v>4443.95</v>
      </c>
      <c r="C993">
        <v>5.33</v>
      </c>
      <c r="D993">
        <f>IFERROR(VLOOKUP(A993,VIX!A:B,2,FALSE),"")</f>
        <v>14.11</v>
      </c>
      <c r="E993">
        <f>IFERROR(VLOOKUP(A993,OVX!A:B,2,FALSE),"")</f>
        <v>30.32</v>
      </c>
      <c r="F993">
        <f>IFERROR(VLOOKUP(A993,USO!A:B,2,FALSE),"")</f>
        <v>81.5</v>
      </c>
      <c r="G993">
        <f>IFERROR(VLOOKUP(A993,DXY!A:B,2,FALSE),"")</f>
        <v>105.16</v>
      </c>
      <c r="H993">
        <f>IFERROR(VLOOKUP(A993,'Crude Oil'!A:B,2,FALSE),"")</f>
        <v>91.16</v>
      </c>
    </row>
    <row r="994" spans="1:8" ht="18">
      <c r="A994" s="1">
        <v>45189</v>
      </c>
      <c r="B994" s="9">
        <f>IFERROR(VLOOKUP(A994,'S&amp;P 500'!A:B,2,FALSE),"")</f>
        <v>4402.2</v>
      </c>
      <c r="C994">
        <v>5.33</v>
      </c>
      <c r="D994">
        <f>IFERROR(VLOOKUP(A994,VIX!A:B,2,FALSE),"")</f>
        <v>15.14</v>
      </c>
      <c r="E994">
        <f>IFERROR(VLOOKUP(A994,OVX!A:B,2,FALSE),"")</f>
        <v>30.38</v>
      </c>
      <c r="F994">
        <f>IFERROR(VLOOKUP(A994,USO!A:B,2,FALSE),"")</f>
        <v>80.14</v>
      </c>
      <c r="G994">
        <f>IFERROR(VLOOKUP(A994,DXY!A:B,2,FALSE),"")</f>
        <v>105.12</v>
      </c>
      <c r="H994">
        <f>IFERROR(VLOOKUP(A994,'Crude Oil'!A:B,2,FALSE),"")</f>
        <v>89.2</v>
      </c>
    </row>
    <row r="995" spans="1:8" ht="18">
      <c r="A995" s="1">
        <v>45190</v>
      </c>
      <c r="B995" s="9">
        <f>IFERROR(VLOOKUP(A995,'S&amp;P 500'!A:B,2,FALSE),"")</f>
        <v>4330</v>
      </c>
      <c r="C995">
        <v>5.33</v>
      </c>
      <c r="D995">
        <f>IFERROR(VLOOKUP(A995,VIX!A:B,2,FALSE),"")</f>
        <v>17.54</v>
      </c>
      <c r="E995">
        <f>IFERROR(VLOOKUP(A995,OVX!A:B,2,FALSE),"")</f>
        <v>31.35</v>
      </c>
      <c r="F995">
        <f>IFERROR(VLOOKUP(A995,USO!A:B,2,FALSE),"")</f>
        <v>80.41</v>
      </c>
      <c r="G995">
        <f>IFERROR(VLOOKUP(A995,DXY!A:B,2,FALSE),"")</f>
        <v>105.36</v>
      </c>
      <c r="H995">
        <f>IFERROR(VLOOKUP(A995,'Crude Oil'!A:B,2,FALSE),"")</f>
        <v>89.56</v>
      </c>
    </row>
    <row r="996" spans="1:8" ht="18">
      <c r="A996" s="1">
        <v>45191</v>
      </c>
      <c r="B996" s="9">
        <f>IFERROR(VLOOKUP(A996,'S&amp;P 500'!A:B,2,FALSE),"")</f>
        <v>4320.0600000000004</v>
      </c>
      <c r="C996">
        <v>5.33</v>
      </c>
      <c r="D996">
        <f>IFERROR(VLOOKUP(A996,VIX!A:B,2,FALSE),"")</f>
        <v>17.2</v>
      </c>
      <c r="E996">
        <f>IFERROR(VLOOKUP(A996,OVX!A:B,2,FALSE),"")</f>
        <v>30.61</v>
      </c>
      <c r="F996">
        <f>IFERROR(VLOOKUP(A996,USO!A:B,2,FALSE),"")</f>
        <v>80.63</v>
      </c>
      <c r="G996">
        <f>IFERROR(VLOOKUP(A996,DXY!A:B,2,FALSE),"")</f>
        <v>105.58</v>
      </c>
      <c r="H996">
        <f>IFERROR(VLOOKUP(A996,'Crude Oil'!A:B,2,FALSE),"")</f>
        <v>90</v>
      </c>
    </row>
    <row r="997" spans="1:8" ht="18">
      <c r="A997" s="1">
        <v>45192</v>
      </c>
      <c r="B997" s="9" t="str">
        <f>IFERROR(VLOOKUP(A997,'S&amp;P 500'!A:B,2,FALSE),"")</f>
        <v/>
      </c>
      <c r="C997">
        <v>5.33</v>
      </c>
      <c r="D997" t="str">
        <f>IFERROR(VLOOKUP(A997,VIX!A:B,2,FALSE),"")</f>
        <v/>
      </c>
      <c r="E997" t="str">
        <f>IFERROR(VLOOKUP(A997,OVX!A:B,2,FALSE),"")</f>
        <v/>
      </c>
      <c r="F997" t="str">
        <f>IFERROR(VLOOKUP(A997,USO!A:B,2,FALSE),"")</f>
        <v/>
      </c>
      <c r="G997" t="str">
        <f>IFERROR(VLOOKUP(A997,DXY!A:B,2,FALSE),"")</f>
        <v/>
      </c>
      <c r="H997" t="str">
        <f>IFERROR(VLOOKUP(A997,'Crude Oil'!A:B,2,FALSE),"")</f>
        <v/>
      </c>
    </row>
    <row r="998" spans="1:8" ht="18">
      <c r="A998" s="1">
        <v>45193</v>
      </c>
      <c r="B998" s="9" t="str">
        <f>IFERROR(VLOOKUP(A998,'S&amp;P 500'!A:B,2,FALSE),"")</f>
        <v/>
      </c>
      <c r="C998">
        <v>5.33</v>
      </c>
      <c r="D998" t="str">
        <f>IFERROR(VLOOKUP(A998,VIX!A:B,2,FALSE),"")</f>
        <v/>
      </c>
      <c r="E998" t="str">
        <f>IFERROR(VLOOKUP(A998,OVX!A:B,2,FALSE),"")</f>
        <v/>
      </c>
      <c r="F998" t="str">
        <f>IFERROR(VLOOKUP(A998,USO!A:B,2,FALSE),"")</f>
        <v/>
      </c>
      <c r="G998" t="str">
        <f>IFERROR(VLOOKUP(A998,DXY!A:B,2,FALSE),"")</f>
        <v/>
      </c>
      <c r="H998" t="str">
        <f>IFERROR(VLOOKUP(A998,'Crude Oil'!A:B,2,FALSE),"")</f>
        <v/>
      </c>
    </row>
    <row r="999" spans="1:8" ht="18">
      <c r="A999" s="1">
        <v>45194</v>
      </c>
      <c r="B999" s="9">
        <f>IFERROR(VLOOKUP(A999,'S&amp;P 500'!A:B,2,FALSE),"")</f>
        <v>4337.4399999999996</v>
      </c>
      <c r="C999">
        <v>5.33</v>
      </c>
      <c r="D999">
        <f>IFERROR(VLOOKUP(A999,VIX!A:B,2,FALSE),"")</f>
        <v>16.899999999999999</v>
      </c>
      <c r="E999">
        <f>IFERROR(VLOOKUP(A999,OVX!A:B,2,FALSE),"")</f>
        <v>30.96</v>
      </c>
      <c r="F999">
        <f>IFERROR(VLOOKUP(A999,USO!A:B,2,FALSE),"")</f>
        <v>80.39</v>
      </c>
      <c r="G999">
        <f>IFERROR(VLOOKUP(A999,DXY!A:B,2,FALSE),"")</f>
        <v>106</v>
      </c>
      <c r="H999">
        <f>IFERROR(VLOOKUP(A999,'Crude Oil'!A:B,2,FALSE),"")</f>
        <v>89.68</v>
      </c>
    </row>
    <row r="1000" spans="1:8" ht="18">
      <c r="A1000" s="1">
        <v>45195</v>
      </c>
      <c r="B1000" s="9">
        <f>IFERROR(VLOOKUP(A1000,'S&amp;P 500'!A:B,2,FALSE),"")</f>
        <v>4273.53</v>
      </c>
      <c r="C1000">
        <v>5.33</v>
      </c>
      <c r="D1000">
        <f>IFERROR(VLOOKUP(A1000,VIX!A:B,2,FALSE),"")</f>
        <v>18.940000000000001</v>
      </c>
      <c r="E1000">
        <f>IFERROR(VLOOKUP(A1000,OVX!A:B,2,FALSE),"")</f>
        <v>31.3</v>
      </c>
      <c r="F1000">
        <f>IFERROR(VLOOKUP(A1000,USO!A:B,2,FALSE),"")</f>
        <v>80.88</v>
      </c>
      <c r="G1000">
        <f>IFERROR(VLOOKUP(A1000,DXY!A:B,2,FALSE),"")</f>
        <v>106.23</v>
      </c>
      <c r="H1000">
        <f>IFERROR(VLOOKUP(A1000,'Crude Oil'!A:B,2,FALSE),"")</f>
        <v>91.43</v>
      </c>
    </row>
    <row r="1001" spans="1:8" ht="18">
      <c r="A1001" s="1">
        <v>45196</v>
      </c>
      <c r="B1001" s="9">
        <f>IFERROR(VLOOKUP(A1001,'S&amp;P 500'!A:B,2,FALSE),"")</f>
        <v>4274.51</v>
      </c>
      <c r="C1001">
        <v>5.33</v>
      </c>
      <c r="D1001">
        <f>IFERROR(VLOOKUP(A1001,VIX!A:B,2,FALSE),"")</f>
        <v>18.22</v>
      </c>
      <c r="E1001">
        <f>IFERROR(VLOOKUP(A1001,OVX!A:B,2,FALSE),"")</f>
        <v>32.479999999999997</v>
      </c>
      <c r="F1001">
        <f>IFERROR(VLOOKUP(A1001,USO!A:B,2,FALSE),"")</f>
        <v>82.9</v>
      </c>
      <c r="G1001">
        <f>IFERROR(VLOOKUP(A1001,DXY!A:B,2,FALSE),"")</f>
        <v>106.67</v>
      </c>
      <c r="H1001">
        <f>IFERROR(VLOOKUP(A1001,'Crude Oil'!A:B,2,FALSE),"")</f>
        <v>93.67</v>
      </c>
    </row>
    <row r="1002" spans="1:8" ht="18">
      <c r="A1002" s="1">
        <v>45197</v>
      </c>
      <c r="B1002" s="9">
        <f>IFERROR(VLOOKUP(A1002,'S&amp;P 500'!A:B,2,FALSE),"")</f>
        <v>4299.7</v>
      </c>
      <c r="C1002">
        <v>5.33</v>
      </c>
      <c r="D1002">
        <f>IFERROR(VLOOKUP(A1002,VIX!A:B,2,FALSE),"")</f>
        <v>17.34</v>
      </c>
      <c r="E1002">
        <f>IFERROR(VLOOKUP(A1002,OVX!A:B,2,FALSE),"")</f>
        <v>31.62</v>
      </c>
      <c r="F1002">
        <f>IFERROR(VLOOKUP(A1002,USO!A:B,2,FALSE),"")</f>
        <v>81.569999999999993</v>
      </c>
      <c r="G1002">
        <f>IFERROR(VLOOKUP(A1002,DXY!A:B,2,FALSE),"")</f>
        <v>106.22</v>
      </c>
      <c r="H1002">
        <f>IFERROR(VLOOKUP(A1002,'Crude Oil'!A:B,2,FALSE),"")</f>
        <v>91.65</v>
      </c>
    </row>
    <row r="1003" spans="1:8" ht="18">
      <c r="A1003" s="1">
        <v>45198</v>
      </c>
      <c r="B1003" s="9">
        <f>IFERROR(VLOOKUP(A1003,'S&amp;P 500'!A:B,2,FALSE),"")</f>
        <v>4288.05</v>
      </c>
      <c r="C1003">
        <v>5.33</v>
      </c>
      <c r="D1003">
        <f>IFERROR(VLOOKUP(A1003,VIX!A:B,2,FALSE),"")</f>
        <v>17.52</v>
      </c>
      <c r="E1003">
        <f>IFERROR(VLOOKUP(A1003,OVX!A:B,2,FALSE),"")</f>
        <v>32.24</v>
      </c>
      <c r="F1003">
        <f>IFERROR(VLOOKUP(A1003,USO!A:B,2,FALSE),"")</f>
        <v>80.86</v>
      </c>
      <c r="G1003">
        <f>IFERROR(VLOOKUP(A1003,DXY!A:B,2,FALSE),"")</f>
        <v>106.22</v>
      </c>
      <c r="H1003">
        <f>IFERROR(VLOOKUP(A1003,'Crude Oil'!A:B,2,FALSE),"")</f>
        <v>90.77</v>
      </c>
    </row>
    <row r="1004" spans="1:8" ht="18">
      <c r="A1004" s="1">
        <v>45199</v>
      </c>
      <c r="B1004" s="9" t="str">
        <f>IFERROR(VLOOKUP(A1004,'S&amp;P 500'!A:B,2,FALSE),"")</f>
        <v/>
      </c>
      <c r="C1004">
        <v>5.33</v>
      </c>
      <c r="D1004" t="str">
        <f>IFERROR(VLOOKUP(A1004,VIX!A:B,2,FALSE),"")</f>
        <v/>
      </c>
      <c r="E1004" t="str">
        <f>IFERROR(VLOOKUP(A1004,OVX!A:B,2,FALSE),"")</f>
        <v/>
      </c>
      <c r="F1004" t="str">
        <f>IFERROR(VLOOKUP(A1004,USO!A:B,2,FALSE),"")</f>
        <v/>
      </c>
      <c r="G1004" t="str">
        <f>IFERROR(VLOOKUP(A1004,DXY!A:B,2,FALSE),"")</f>
        <v/>
      </c>
      <c r="H1004" t="str">
        <f>IFERROR(VLOOKUP(A1004,'Crude Oil'!A:B,2,FALSE),"")</f>
        <v/>
      </c>
    </row>
    <row r="1005" spans="1:8" ht="18">
      <c r="A1005" s="1">
        <v>45200</v>
      </c>
      <c r="B1005" s="9" t="str">
        <f>IFERROR(VLOOKUP(A1005,'S&amp;P 500'!A:B,2,FALSE),"")</f>
        <v/>
      </c>
      <c r="C1005">
        <v>5.33</v>
      </c>
      <c r="D1005" t="str">
        <f>IFERROR(VLOOKUP(A1005,VIX!A:B,2,FALSE),"")</f>
        <v/>
      </c>
      <c r="E1005" t="str">
        <f>IFERROR(VLOOKUP(A1005,OVX!A:B,2,FALSE),"")</f>
        <v/>
      </c>
      <c r="F1005" t="str">
        <f>IFERROR(VLOOKUP(A1005,USO!A:B,2,FALSE),"")</f>
        <v/>
      </c>
      <c r="G1005" t="str">
        <f>IFERROR(VLOOKUP(A1005,DXY!A:B,2,FALSE),"")</f>
        <v/>
      </c>
      <c r="H1005" t="str">
        <f>IFERROR(VLOOKUP(A1005,'Crude Oil'!A:B,2,FALSE),"")</f>
        <v/>
      </c>
    </row>
    <row r="1006" spans="1:8" ht="18">
      <c r="A1006" s="1">
        <v>45201</v>
      </c>
      <c r="B1006" s="9">
        <f>IFERROR(VLOOKUP(A1006,'S&amp;P 500'!A:B,2,FALSE),"")</f>
        <v>4288.3900000000003</v>
      </c>
      <c r="C1006">
        <v>5.33</v>
      </c>
      <c r="D1006">
        <f>IFERROR(VLOOKUP(A1006,VIX!A:B,2,FALSE),"")</f>
        <v>17.61</v>
      </c>
      <c r="E1006">
        <f>IFERROR(VLOOKUP(A1006,OVX!A:B,2,FALSE),"")</f>
        <v>32</v>
      </c>
      <c r="F1006">
        <f>IFERROR(VLOOKUP(A1006,USO!A:B,2,FALSE),"")</f>
        <v>79.39</v>
      </c>
      <c r="G1006">
        <f>IFERROR(VLOOKUP(A1006,DXY!A:B,2,FALSE),"")</f>
        <v>106.9</v>
      </c>
      <c r="H1006">
        <f>IFERROR(VLOOKUP(A1006,'Crude Oil'!A:B,2,FALSE),"")</f>
        <v>88.81</v>
      </c>
    </row>
    <row r="1007" spans="1:8" ht="18">
      <c r="A1007" s="1">
        <v>45202</v>
      </c>
      <c r="B1007" s="9">
        <f>IFERROR(VLOOKUP(A1007,'S&amp;P 500'!A:B,2,FALSE),"")</f>
        <v>4229.45</v>
      </c>
      <c r="C1007">
        <v>5.33</v>
      </c>
      <c r="D1007">
        <f>IFERROR(VLOOKUP(A1007,VIX!A:B,2,FALSE),"")</f>
        <v>19.78</v>
      </c>
      <c r="E1007">
        <f>IFERROR(VLOOKUP(A1007,OVX!A:B,2,FALSE),"")</f>
        <v>33.25</v>
      </c>
      <c r="F1007">
        <f>IFERROR(VLOOKUP(A1007,USO!A:B,2,FALSE),"")</f>
        <v>79.930000000000007</v>
      </c>
      <c r="G1007">
        <f>IFERROR(VLOOKUP(A1007,DXY!A:B,2,FALSE),"")</f>
        <v>107</v>
      </c>
      <c r="H1007">
        <f>IFERROR(VLOOKUP(A1007,'Crude Oil'!A:B,2,FALSE),"")</f>
        <v>89.26</v>
      </c>
    </row>
    <row r="1008" spans="1:8" ht="18">
      <c r="A1008" s="1">
        <v>45203</v>
      </c>
      <c r="B1008" s="9">
        <f>IFERROR(VLOOKUP(A1008,'S&amp;P 500'!A:B,2,FALSE),"")</f>
        <v>4263.75</v>
      </c>
      <c r="C1008">
        <v>5.33</v>
      </c>
      <c r="D1008">
        <f>IFERROR(VLOOKUP(A1008,VIX!A:B,2,FALSE),"")</f>
        <v>18.579999999999998</v>
      </c>
      <c r="E1008">
        <f>IFERROR(VLOOKUP(A1008,OVX!A:B,2,FALSE),"")</f>
        <v>35.35</v>
      </c>
      <c r="F1008">
        <f>IFERROR(VLOOKUP(A1008,USO!A:B,2,FALSE),"")</f>
        <v>75.59</v>
      </c>
      <c r="G1008">
        <f>IFERROR(VLOOKUP(A1008,DXY!A:B,2,FALSE),"")</f>
        <v>106.8</v>
      </c>
      <c r="H1008">
        <f>IFERROR(VLOOKUP(A1008,'Crude Oil'!A:B,2,FALSE),"")</f>
        <v>84.32</v>
      </c>
    </row>
    <row r="1009" spans="1:8" ht="18">
      <c r="A1009" s="1">
        <v>45204</v>
      </c>
      <c r="B1009" s="9">
        <f>IFERROR(VLOOKUP(A1009,'S&amp;P 500'!A:B,2,FALSE),"")</f>
        <v>4258.1899999999996</v>
      </c>
      <c r="C1009">
        <v>5.33</v>
      </c>
      <c r="D1009">
        <f>IFERROR(VLOOKUP(A1009,VIX!A:B,2,FALSE),"")</f>
        <v>18.489999999999998</v>
      </c>
      <c r="E1009">
        <f>IFERROR(VLOOKUP(A1009,OVX!A:B,2,FALSE),"")</f>
        <v>36.590000000000003</v>
      </c>
      <c r="F1009">
        <f>IFERROR(VLOOKUP(A1009,USO!A:B,2,FALSE),"")</f>
        <v>73.989999999999995</v>
      </c>
      <c r="G1009">
        <f>IFERROR(VLOOKUP(A1009,DXY!A:B,2,FALSE),"")</f>
        <v>106.33</v>
      </c>
      <c r="H1009">
        <f>IFERROR(VLOOKUP(A1009,'Crude Oil'!A:B,2,FALSE),"")</f>
        <v>82.3</v>
      </c>
    </row>
    <row r="1010" spans="1:8" ht="18">
      <c r="A1010" s="1">
        <v>45205</v>
      </c>
      <c r="B1010" s="9">
        <f>IFERROR(VLOOKUP(A1010,'S&amp;P 500'!A:B,2,FALSE),"")</f>
        <v>4308.5</v>
      </c>
      <c r="C1010">
        <v>5.33</v>
      </c>
      <c r="D1010">
        <f>IFERROR(VLOOKUP(A1010,VIX!A:B,2,FALSE),"")</f>
        <v>17.45</v>
      </c>
      <c r="E1010">
        <f>IFERROR(VLOOKUP(A1010,OVX!A:B,2,FALSE),"")</f>
        <v>35.68</v>
      </c>
      <c r="F1010">
        <f>IFERROR(VLOOKUP(A1010,USO!A:B,2,FALSE),"")</f>
        <v>74.16</v>
      </c>
      <c r="G1010">
        <f>IFERROR(VLOOKUP(A1010,DXY!A:B,2,FALSE),"")</f>
        <v>106.04</v>
      </c>
      <c r="H1010">
        <f>IFERROR(VLOOKUP(A1010,'Crude Oil'!A:B,2,FALSE),"")</f>
        <v>82.83</v>
      </c>
    </row>
    <row r="1011" spans="1:8" ht="18">
      <c r="A1011" s="1">
        <v>45206</v>
      </c>
      <c r="B1011" s="9" t="str">
        <f>IFERROR(VLOOKUP(A1011,'S&amp;P 500'!A:B,2,FALSE),"")</f>
        <v/>
      </c>
      <c r="C1011">
        <v>5.33</v>
      </c>
      <c r="D1011" t="str">
        <f>IFERROR(VLOOKUP(A1011,VIX!A:B,2,FALSE),"")</f>
        <v/>
      </c>
      <c r="E1011" t="str">
        <f>IFERROR(VLOOKUP(A1011,OVX!A:B,2,FALSE),"")</f>
        <v/>
      </c>
      <c r="F1011" t="str">
        <f>IFERROR(VLOOKUP(A1011,USO!A:B,2,FALSE),"")</f>
        <v/>
      </c>
      <c r="G1011" t="str">
        <f>IFERROR(VLOOKUP(A1011,DXY!A:B,2,FALSE),"")</f>
        <v/>
      </c>
      <c r="H1011" t="str">
        <f>IFERROR(VLOOKUP(A1011,'Crude Oil'!A:B,2,FALSE),"")</f>
        <v/>
      </c>
    </row>
    <row r="1012" spans="1:8" ht="18">
      <c r="A1012" s="1">
        <v>45207</v>
      </c>
      <c r="B1012" s="9" t="str">
        <f>IFERROR(VLOOKUP(A1012,'S&amp;P 500'!A:B,2,FALSE),"")</f>
        <v/>
      </c>
      <c r="C1012">
        <v>5.33</v>
      </c>
      <c r="D1012" t="str">
        <f>IFERROR(VLOOKUP(A1012,VIX!A:B,2,FALSE),"")</f>
        <v/>
      </c>
      <c r="E1012" t="str">
        <f>IFERROR(VLOOKUP(A1012,OVX!A:B,2,FALSE),"")</f>
        <v/>
      </c>
      <c r="F1012" t="str">
        <f>IFERROR(VLOOKUP(A1012,USO!A:B,2,FALSE),"")</f>
        <v/>
      </c>
      <c r="G1012" t="str">
        <f>IFERROR(VLOOKUP(A1012,DXY!A:B,2,FALSE),"")</f>
        <v/>
      </c>
      <c r="H1012" t="str">
        <f>IFERROR(VLOOKUP(A1012,'Crude Oil'!A:B,2,FALSE),"")</f>
        <v/>
      </c>
    </row>
    <row r="1013" spans="1:8" ht="18">
      <c r="A1013" s="1">
        <v>45208</v>
      </c>
      <c r="B1013" s="9">
        <f>IFERROR(VLOOKUP(A1013,'S&amp;P 500'!A:B,2,FALSE),"")</f>
        <v>4335.66</v>
      </c>
      <c r="C1013">
        <v>5.33</v>
      </c>
      <c r="D1013">
        <f>IFERROR(VLOOKUP(A1013,VIX!A:B,2,FALSE),"")</f>
        <v>17.7</v>
      </c>
      <c r="E1013">
        <f>IFERROR(VLOOKUP(A1013,OVX!A:B,2,FALSE),"")</f>
        <v>39.85</v>
      </c>
      <c r="F1013">
        <f>IFERROR(VLOOKUP(A1013,USO!A:B,2,FALSE),"")</f>
        <v>77.13</v>
      </c>
      <c r="G1013">
        <f>IFERROR(VLOOKUP(A1013,DXY!A:B,2,FALSE),"")</f>
        <v>106.08</v>
      </c>
      <c r="H1013">
        <f>IFERROR(VLOOKUP(A1013,'Crude Oil'!A:B,2,FALSE),"")</f>
        <v>0</v>
      </c>
    </row>
    <row r="1014" spans="1:8" ht="18">
      <c r="A1014" s="1">
        <v>45209</v>
      </c>
      <c r="B1014" s="9">
        <f>IFERROR(VLOOKUP(A1014,'S&amp;P 500'!A:B,2,FALSE),"")</f>
        <v>4358.24</v>
      </c>
      <c r="C1014">
        <v>5.33</v>
      </c>
      <c r="D1014">
        <f>IFERROR(VLOOKUP(A1014,VIX!A:B,2,FALSE),"")</f>
        <v>17.03</v>
      </c>
      <c r="E1014">
        <f>IFERROR(VLOOKUP(A1014,OVX!A:B,2,FALSE),"")</f>
        <v>39.54</v>
      </c>
      <c r="F1014">
        <f>IFERROR(VLOOKUP(A1014,USO!A:B,2,FALSE),"")</f>
        <v>76.709999999999994</v>
      </c>
      <c r="G1014">
        <f>IFERROR(VLOOKUP(A1014,DXY!A:B,2,FALSE),"")</f>
        <v>105.82</v>
      </c>
      <c r="H1014">
        <f>IFERROR(VLOOKUP(A1014,'Crude Oil'!A:B,2,FALSE),"")</f>
        <v>85.89</v>
      </c>
    </row>
    <row r="1015" spans="1:8" ht="18">
      <c r="A1015" s="1">
        <v>45210</v>
      </c>
      <c r="B1015" s="9">
        <f>IFERROR(VLOOKUP(A1015,'S&amp;P 500'!A:B,2,FALSE),"")</f>
        <v>4376.95</v>
      </c>
      <c r="C1015">
        <v>5.33</v>
      </c>
      <c r="D1015">
        <f>IFERROR(VLOOKUP(A1015,VIX!A:B,2,FALSE),"")</f>
        <v>16.09</v>
      </c>
      <c r="E1015">
        <f>IFERROR(VLOOKUP(A1015,OVX!A:B,2,FALSE),"")</f>
        <v>38.94</v>
      </c>
      <c r="F1015">
        <f>IFERROR(VLOOKUP(A1015,USO!A:B,2,FALSE),"")</f>
        <v>75.67</v>
      </c>
      <c r="G1015">
        <f>IFERROR(VLOOKUP(A1015,DXY!A:B,2,FALSE),"")</f>
        <v>105.82</v>
      </c>
      <c r="H1015">
        <f>IFERROR(VLOOKUP(A1015,'Crude Oil'!A:B,2,FALSE),"")</f>
        <v>83.7</v>
      </c>
    </row>
    <row r="1016" spans="1:8" ht="18">
      <c r="A1016" s="1">
        <v>45211</v>
      </c>
      <c r="B1016" s="9">
        <f>IFERROR(VLOOKUP(A1016,'S&amp;P 500'!A:B,2,FALSE),"")</f>
        <v>4349.6099999999997</v>
      </c>
      <c r="C1016">
        <v>5.33</v>
      </c>
      <c r="D1016">
        <f>IFERROR(VLOOKUP(A1016,VIX!A:B,2,FALSE),"")</f>
        <v>16.690000000000001</v>
      </c>
      <c r="E1016">
        <f>IFERROR(VLOOKUP(A1016,OVX!A:B,2,FALSE),"")</f>
        <v>38.520000000000003</v>
      </c>
      <c r="F1016">
        <f>IFERROR(VLOOKUP(A1016,USO!A:B,2,FALSE),"")</f>
        <v>75.42</v>
      </c>
      <c r="G1016">
        <f>IFERROR(VLOOKUP(A1016,DXY!A:B,2,FALSE),"")</f>
        <v>106.6</v>
      </c>
      <c r="H1016">
        <f>IFERROR(VLOOKUP(A1016,'Crude Oil'!A:B,2,FALSE),"")</f>
        <v>82.87</v>
      </c>
    </row>
    <row r="1017" spans="1:8" ht="18">
      <c r="A1017" s="1">
        <v>45212</v>
      </c>
      <c r="B1017" s="9">
        <f>IFERROR(VLOOKUP(A1017,'S&amp;P 500'!A:B,2,FALSE),"")</f>
        <v>4327.78</v>
      </c>
      <c r="C1017">
        <v>5.33</v>
      </c>
      <c r="D1017">
        <f>IFERROR(VLOOKUP(A1017,VIX!A:B,2,FALSE),"")</f>
        <v>19.32</v>
      </c>
      <c r="E1017">
        <f>IFERROR(VLOOKUP(A1017,OVX!A:B,2,FALSE),"")</f>
        <v>44.24</v>
      </c>
      <c r="F1017">
        <f>IFERROR(VLOOKUP(A1017,USO!A:B,2,FALSE),"")</f>
        <v>78.989999999999995</v>
      </c>
      <c r="G1017">
        <f>IFERROR(VLOOKUP(A1017,DXY!A:B,2,FALSE),"")</f>
        <v>106.65</v>
      </c>
      <c r="H1017">
        <f>IFERROR(VLOOKUP(A1017,'Crude Oil'!A:B,2,FALSE),"")</f>
        <v>87.67</v>
      </c>
    </row>
    <row r="1018" spans="1:8" ht="18">
      <c r="A1018" s="1">
        <v>45213</v>
      </c>
      <c r="B1018" s="9" t="str">
        <f>IFERROR(VLOOKUP(A1018,'S&amp;P 500'!A:B,2,FALSE),"")</f>
        <v/>
      </c>
      <c r="C1018">
        <v>5.33</v>
      </c>
      <c r="D1018" t="str">
        <f>IFERROR(VLOOKUP(A1018,VIX!A:B,2,FALSE),"")</f>
        <v/>
      </c>
      <c r="E1018" t="str">
        <f>IFERROR(VLOOKUP(A1018,OVX!A:B,2,FALSE),"")</f>
        <v/>
      </c>
      <c r="F1018" t="str">
        <f>IFERROR(VLOOKUP(A1018,USO!A:B,2,FALSE),"")</f>
        <v/>
      </c>
      <c r="G1018" t="str">
        <f>IFERROR(VLOOKUP(A1018,DXY!A:B,2,FALSE),"")</f>
        <v/>
      </c>
      <c r="H1018" t="str">
        <f>IFERROR(VLOOKUP(A1018,'Crude Oil'!A:B,2,FALSE),"")</f>
        <v/>
      </c>
    </row>
    <row r="1019" spans="1:8" ht="18">
      <c r="A1019" s="1">
        <v>45214</v>
      </c>
      <c r="B1019" s="9" t="str">
        <f>IFERROR(VLOOKUP(A1019,'S&amp;P 500'!A:B,2,FALSE),"")</f>
        <v/>
      </c>
      <c r="C1019">
        <v>5.33</v>
      </c>
      <c r="D1019" t="str">
        <f>IFERROR(VLOOKUP(A1019,VIX!A:B,2,FALSE),"")</f>
        <v/>
      </c>
      <c r="E1019" t="str">
        <f>IFERROR(VLOOKUP(A1019,OVX!A:B,2,FALSE),"")</f>
        <v/>
      </c>
      <c r="F1019" t="str">
        <f>IFERROR(VLOOKUP(A1019,USO!A:B,2,FALSE),"")</f>
        <v/>
      </c>
      <c r="G1019" t="str">
        <f>IFERROR(VLOOKUP(A1019,DXY!A:B,2,FALSE),"")</f>
        <v/>
      </c>
      <c r="H1019" t="str">
        <f>IFERROR(VLOOKUP(A1019,'Crude Oil'!A:B,2,FALSE),"")</f>
        <v/>
      </c>
    </row>
    <row r="1020" spans="1:8" ht="18">
      <c r="A1020" s="1">
        <v>45215</v>
      </c>
      <c r="B1020" s="9">
        <f>IFERROR(VLOOKUP(A1020,'S&amp;P 500'!A:B,2,FALSE),"")</f>
        <v>4373.63</v>
      </c>
      <c r="C1020">
        <v>5.33</v>
      </c>
      <c r="D1020">
        <f>IFERROR(VLOOKUP(A1020,VIX!A:B,2,FALSE),"")</f>
        <v>17.21</v>
      </c>
      <c r="E1020">
        <f>IFERROR(VLOOKUP(A1020,OVX!A:B,2,FALSE),"")</f>
        <v>40.700000000000003</v>
      </c>
      <c r="F1020">
        <f>IFERROR(VLOOKUP(A1020,USO!A:B,2,FALSE),"")</f>
        <v>78.39</v>
      </c>
      <c r="G1020">
        <f>IFERROR(VLOOKUP(A1020,DXY!A:B,2,FALSE),"")</f>
        <v>106.24</v>
      </c>
      <c r="H1020">
        <f>IFERROR(VLOOKUP(A1020,'Crude Oil'!A:B,2,FALSE),"")</f>
        <v>86.65</v>
      </c>
    </row>
    <row r="1021" spans="1:8" ht="18">
      <c r="A1021" s="1">
        <v>45216</v>
      </c>
      <c r="B1021" s="9">
        <f>IFERROR(VLOOKUP(A1021,'S&amp;P 500'!A:B,2,FALSE),"")</f>
        <v>4373.2</v>
      </c>
      <c r="C1021">
        <v>5.33</v>
      </c>
      <c r="D1021">
        <f>IFERROR(VLOOKUP(A1021,VIX!A:B,2,FALSE),"")</f>
        <v>17.88</v>
      </c>
      <c r="E1021">
        <f>IFERROR(VLOOKUP(A1021,OVX!A:B,2,FALSE),"")</f>
        <v>41.37</v>
      </c>
      <c r="F1021">
        <f>IFERROR(VLOOKUP(A1021,USO!A:B,2,FALSE),"")</f>
        <v>78.8</v>
      </c>
      <c r="G1021">
        <f>IFERROR(VLOOKUP(A1021,DXY!A:B,2,FALSE),"")</f>
        <v>106.25</v>
      </c>
      <c r="H1021">
        <f>IFERROR(VLOOKUP(A1021,'Crude Oil'!A:B,2,FALSE),"")</f>
        <v>86.66</v>
      </c>
    </row>
    <row r="1022" spans="1:8" ht="18">
      <c r="A1022" s="1">
        <v>45217</v>
      </c>
      <c r="B1022" s="9">
        <f>IFERROR(VLOOKUP(A1022,'S&amp;P 500'!A:B,2,FALSE),"")</f>
        <v>4314.6000000000004</v>
      </c>
      <c r="C1022">
        <v>5.33</v>
      </c>
      <c r="D1022">
        <f>IFERROR(VLOOKUP(A1022,VIX!A:B,2,FALSE),"")</f>
        <v>19.22</v>
      </c>
      <c r="E1022">
        <f>IFERROR(VLOOKUP(A1022,OVX!A:B,2,FALSE),"")</f>
        <v>44.4</v>
      </c>
      <c r="F1022">
        <f>IFERROR(VLOOKUP(A1022,USO!A:B,2,FALSE),"")</f>
        <v>79.84</v>
      </c>
      <c r="G1022">
        <f>IFERROR(VLOOKUP(A1022,DXY!A:B,2,FALSE),"")</f>
        <v>106.57</v>
      </c>
      <c r="H1022">
        <f>IFERROR(VLOOKUP(A1022,'Crude Oil'!A:B,2,FALSE),"")</f>
        <v>88.35</v>
      </c>
    </row>
    <row r="1023" spans="1:8" ht="18">
      <c r="A1023" s="1">
        <v>45218</v>
      </c>
      <c r="B1023" s="9">
        <f>IFERROR(VLOOKUP(A1023,'S&amp;P 500'!A:B,2,FALSE),"")</f>
        <v>4278</v>
      </c>
      <c r="C1023">
        <v>5.33</v>
      </c>
      <c r="D1023">
        <f>IFERROR(VLOOKUP(A1023,VIX!A:B,2,FALSE),"")</f>
        <v>21.4</v>
      </c>
      <c r="E1023">
        <f>IFERROR(VLOOKUP(A1023,OVX!A:B,2,FALSE),"")</f>
        <v>45.7</v>
      </c>
      <c r="F1023">
        <f>IFERROR(VLOOKUP(A1023,USO!A:B,2,FALSE),"")</f>
        <v>81.680000000000007</v>
      </c>
      <c r="G1023">
        <f>IFERROR(VLOOKUP(A1023,DXY!A:B,2,FALSE),"")</f>
        <v>106.25</v>
      </c>
      <c r="H1023">
        <f>IFERROR(VLOOKUP(A1023,'Crude Oil'!A:B,2,FALSE),"")</f>
        <v>89.35</v>
      </c>
    </row>
    <row r="1024" spans="1:8" ht="18">
      <c r="A1024" s="1">
        <v>45219</v>
      </c>
      <c r="B1024" s="9">
        <f>IFERROR(VLOOKUP(A1024,'S&amp;P 500'!A:B,2,FALSE),"")</f>
        <v>4224.16</v>
      </c>
      <c r="C1024">
        <v>5.33</v>
      </c>
      <c r="D1024">
        <f>IFERROR(VLOOKUP(A1024,VIX!A:B,2,FALSE),"")</f>
        <v>21.71</v>
      </c>
      <c r="E1024">
        <f>IFERROR(VLOOKUP(A1024,OVX!A:B,2,FALSE),"")</f>
        <v>43.79</v>
      </c>
      <c r="F1024">
        <f>IFERROR(VLOOKUP(A1024,USO!A:B,2,FALSE),"")</f>
        <v>80.7</v>
      </c>
      <c r="G1024">
        <f>IFERROR(VLOOKUP(A1024,DXY!A:B,2,FALSE),"")</f>
        <v>106.16</v>
      </c>
      <c r="H1024">
        <f>IFERROR(VLOOKUP(A1024,'Crude Oil'!A:B,2,FALSE),"")</f>
        <v>89.12</v>
      </c>
    </row>
    <row r="1025" spans="1:8" ht="18">
      <c r="A1025" s="1">
        <v>45220</v>
      </c>
      <c r="B1025" s="9" t="str">
        <f>IFERROR(VLOOKUP(A1025,'S&amp;P 500'!A:B,2,FALSE),"")</f>
        <v/>
      </c>
      <c r="C1025">
        <v>5.33</v>
      </c>
      <c r="D1025" t="str">
        <f>IFERROR(VLOOKUP(A1025,VIX!A:B,2,FALSE),"")</f>
        <v/>
      </c>
      <c r="E1025" t="str">
        <f>IFERROR(VLOOKUP(A1025,OVX!A:B,2,FALSE),"")</f>
        <v/>
      </c>
      <c r="F1025" t="str">
        <f>IFERROR(VLOOKUP(A1025,USO!A:B,2,FALSE),"")</f>
        <v/>
      </c>
      <c r="G1025" t="str">
        <f>IFERROR(VLOOKUP(A1025,DXY!A:B,2,FALSE),"")</f>
        <v/>
      </c>
      <c r="H1025" t="str">
        <f>IFERROR(VLOOKUP(A1025,'Crude Oil'!A:B,2,FALSE),"")</f>
        <v/>
      </c>
    </row>
    <row r="1026" spans="1:8" ht="18">
      <c r="A1026" s="1">
        <v>45221</v>
      </c>
      <c r="B1026" s="9" t="str">
        <f>IFERROR(VLOOKUP(A1026,'S&amp;P 500'!A:B,2,FALSE),"")</f>
        <v/>
      </c>
      <c r="C1026">
        <v>5.33</v>
      </c>
      <c r="D1026" t="str">
        <f>IFERROR(VLOOKUP(A1026,VIX!A:B,2,FALSE),"")</f>
        <v/>
      </c>
      <c r="E1026" t="str">
        <f>IFERROR(VLOOKUP(A1026,OVX!A:B,2,FALSE),"")</f>
        <v/>
      </c>
      <c r="F1026" t="str">
        <f>IFERROR(VLOOKUP(A1026,USO!A:B,2,FALSE),"")</f>
        <v/>
      </c>
      <c r="G1026" t="str">
        <f>IFERROR(VLOOKUP(A1026,DXY!A:B,2,FALSE),"")</f>
        <v/>
      </c>
      <c r="H1026" t="str">
        <f>IFERROR(VLOOKUP(A1026,'Crude Oil'!A:B,2,FALSE),"")</f>
        <v/>
      </c>
    </row>
    <row r="1027" spans="1:8" ht="18">
      <c r="A1027" s="1">
        <v>45222</v>
      </c>
      <c r="B1027" s="9">
        <f>IFERROR(VLOOKUP(A1027,'S&amp;P 500'!A:B,2,FALSE),"")</f>
        <v>4217.04</v>
      </c>
      <c r="C1027">
        <v>5.33</v>
      </c>
      <c r="D1027">
        <f>IFERROR(VLOOKUP(A1027,VIX!A:B,2,FALSE),"")</f>
        <v>20.37</v>
      </c>
      <c r="E1027">
        <f>IFERROR(VLOOKUP(A1027,OVX!A:B,2,FALSE),"")</f>
        <v>41.74</v>
      </c>
      <c r="F1027">
        <f>IFERROR(VLOOKUP(A1027,USO!A:B,2,FALSE),"")</f>
        <v>78.89</v>
      </c>
      <c r="G1027">
        <f>IFERROR(VLOOKUP(A1027,DXY!A:B,2,FALSE),"")</f>
        <v>105.54</v>
      </c>
      <c r="H1027">
        <f>IFERROR(VLOOKUP(A1027,'Crude Oil'!A:B,2,FALSE),"")</f>
        <v>85.49</v>
      </c>
    </row>
    <row r="1028" spans="1:8" ht="18">
      <c r="A1028" s="1">
        <v>45223</v>
      </c>
      <c r="B1028" s="9">
        <f>IFERROR(VLOOKUP(A1028,'S&amp;P 500'!A:B,2,FALSE),"")</f>
        <v>4247.68</v>
      </c>
      <c r="C1028">
        <v>5.33</v>
      </c>
      <c r="D1028">
        <f>IFERROR(VLOOKUP(A1028,VIX!A:B,2,FALSE),"")</f>
        <v>18.97</v>
      </c>
      <c r="E1028">
        <f>IFERROR(VLOOKUP(A1028,OVX!A:B,2,FALSE),"")</f>
        <v>41.08</v>
      </c>
      <c r="F1028">
        <f>IFERROR(VLOOKUP(A1028,USO!A:B,2,FALSE),"")</f>
        <v>76.930000000000007</v>
      </c>
      <c r="G1028">
        <f>IFERROR(VLOOKUP(A1028,DXY!A:B,2,FALSE),"")</f>
        <v>106.27</v>
      </c>
      <c r="H1028">
        <f>IFERROR(VLOOKUP(A1028,'Crude Oil'!A:B,2,FALSE),"")</f>
        <v>84.58</v>
      </c>
    </row>
    <row r="1029" spans="1:8" ht="18">
      <c r="A1029" s="1">
        <v>45224</v>
      </c>
      <c r="B1029" s="9">
        <f>IFERROR(VLOOKUP(A1029,'S&amp;P 500'!A:B,2,FALSE),"")</f>
        <v>4186.7700000000004</v>
      </c>
      <c r="C1029">
        <v>5.33</v>
      </c>
      <c r="D1029">
        <f>IFERROR(VLOOKUP(A1029,VIX!A:B,2,FALSE),"")</f>
        <v>20.190000000000001</v>
      </c>
      <c r="E1029">
        <f>IFERROR(VLOOKUP(A1029,OVX!A:B,2,FALSE),"")</f>
        <v>44.91</v>
      </c>
      <c r="F1029">
        <f>IFERROR(VLOOKUP(A1029,USO!A:B,2,FALSE),"")</f>
        <v>78.459999999999994</v>
      </c>
      <c r="G1029">
        <f>IFERROR(VLOOKUP(A1029,DXY!A:B,2,FALSE),"")</f>
        <v>106.53</v>
      </c>
      <c r="H1029">
        <f>IFERROR(VLOOKUP(A1029,'Crude Oil'!A:B,2,FALSE),"")</f>
        <v>86.07</v>
      </c>
    </row>
    <row r="1030" spans="1:8" ht="18">
      <c r="A1030" s="1">
        <v>45225</v>
      </c>
      <c r="B1030" s="9">
        <f>IFERROR(VLOOKUP(A1030,'S&amp;P 500'!A:B,2,FALSE),"")</f>
        <v>4137.2299999999996</v>
      </c>
      <c r="C1030">
        <v>5.33</v>
      </c>
      <c r="D1030">
        <f>IFERROR(VLOOKUP(A1030,VIX!A:B,2,FALSE),"")</f>
        <v>20.68</v>
      </c>
      <c r="E1030">
        <f>IFERROR(VLOOKUP(A1030,OVX!A:B,2,FALSE),"")</f>
        <v>43.93</v>
      </c>
      <c r="F1030">
        <f>IFERROR(VLOOKUP(A1030,USO!A:B,2,FALSE),"")</f>
        <v>76.89</v>
      </c>
      <c r="G1030">
        <f>IFERROR(VLOOKUP(A1030,DXY!A:B,2,FALSE),"")</f>
        <v>106.6</v>
      </c>
      <c r="H1030">
        <f>IFERROR(VLOOKUP(A1030,'Crude Oil'!A:B,2,FALSE),"")</f>
        <v>83.8</v>
      </c>
    </row>
    <row r="1031" spans="1:8" ht="18">
      <c r="A1031" s="1">
        <v>45226</v>
      </c>
      <c r="B1031" s="9">
        <f>IFERROR(VLOOKUP(A1031,'S&amp;P 500'!A:B,2,FALSE),"")</f>
        <v>4117.37</v>
      </c>
      <c r="C1031">
        <v>5.33</v>
      </c>
      <c r="D1031">
        <f>IFERROR(VLOOKUP(A1031,VIX!A:B,2,FALSE),"")</f>
        <v>21.27</v>
      </c>
      <c r="E1031">
        <f>IFERROR(VLOOKUP(A1031,OVX!A:B,2,FALSE),"")</f>
        <v>46.64</v>
      </c>
      <c r="F1031">
        <f>IFERROR(VLOOKUP(A1031,USO!A:B,2,FALSE),"")</f>
        <v>78.36</v>
      </c>
      <c r="G1031">
        <f>IFERROR(VLOOKUP(A1031,DXY!A:B,2,FALSE),"")</f>
        <v>106.56</v>
      </c>
      <c r="H1031">
        <f>IFERROR(VLOOKUP(A1031,'Crude Oil'!A:B,2,FALSE),"")</f>
        <v>86.04</v>
      </c>
    </row>
    <row r="1032" spans="1:8" ht="18">
      <c r="A1032" s="1">
        <v>45227</v>
      </c>
      <c r="B1032" s="9" t="str">
        <f>IFERROR(VLOOKUP(A1032,'S&amp;P 500'!A:B,2,FALSE),"")</f>
        <v/>
      </c>
      <c r="C1032">
        <v>5.33</v>
      </c>
      <c r="D1032" t="str">
        <f>IFERROR(VLOOKUP(A1032,VIX!A:B,2,FALSE),"")</f>
        <v/>
      </c>
      <c r="E1032" t="str">
        <f>IFERROR(VLOOKUP(A1032,OVX!A:B,2,FALSE),"")</f>
        <v/>
      </c>
      <c r="F1032" t="str">
        <f>IFERROR(VLOOKUP(A1032,USO!A:B,2,FALSE),"")</f>
        <v/>
      </c>
      <c r="G1032" t="str">
        <f>IFERROR(VLOOKUP(A1032,DXY!A:B,2,FALSE),"")</f>
        <v/>
      </c>
      <c r="H1032" t="str">
        <f>IFERROR(VLOOKUP(A1032,'Crude Oil'!A:B,2,FALSE),"")</f>
        <v/>
      </c>
    </row>
    <row r="1033" spans="1:8" ht="18">
      <c r="A1033" s="1">
        <v>45228</v>
      </c>
      <c r="B1033" s="9" t="str">
        <f>IFERROR(VLOOKUP(A1033,'S&amp;P 500'!A:B,2,FALSE),"")</f>
        <v/>
      </c>
      <c r="C1033">
        <v>5.33</v>
      </c>
      <c r="D1033" t="str">
        <f>IFERROR(VLOOKUP(A1033,VIX!A:B,2,FALSE),"")</f>
        <v/>
      </c>
      <c r="E1033" t="str">
        <f>IFERROR(VLOOKUP(A1033,OVX!A:B,2,FALSE),"")</f>
        <v/>
      </c>
      <c r="F1033" t="str">
        <f>IFERROR(VLOOKUP(A1033,USO!A:B,2,FALSE),"")</f>
        <v/>
      </c>
      <c r="G1033" t="str">
        <f>IFERROR(VLOOKUP(A1033,DXY!A:B,2,FALSE),"")</f>
        <v/>
      </c>
      <c r="H1033" t="str">
        <f>IFERROR(VLOOKUP(A1033,'Crude Oil'!A:B,2,FALSE),"")</f>
        <v/>
      </c>
    </row>
    <row r="1034" spans="1:8" ht="18">
      <c r="A1034" s="1">
        <v>45229</v>
      </c>
      <c r="B1034" s="9">
        <f>IFERROR(VLOOKUP(A1034,'S&amp;P 500'!A:B,2,FALSE),"")</f>
        <v>4166.82</v>
      </c>
      <c r="C1034">
        <v>5.33</v>
      </c>
      <c r="D1034">
        <f>IFERROR(VLOOKUP(A1034,VIX!A:B,2,FALSE),"")</f>
        <v>19.75</v>
      </c>
      <c r="E1034">
        <f>IFERROR(VLOOKUP(A1034,OVX!A:B,2,FALSE),"")</f>
        <v>44.01</v>
      </c>
      <c r="F1034">
        <f>IFERROR(VLOOKUP(A1034,USO!A:B,2,FALSE),"")</f>
        <v>76.05</v>
      </c>
      <c r="G1034">
        <f>IFERROR(VLOOKUP(A1034,DXY!A:B,2,FALSE),"")</f>
        <v>106.12</v>
      </c>
      <c r="H1034">
        <f>IFERROR(VLOOKUP(A1034,'Crude Oil'!A:B,2,FALSE),"")</f>
        <v>83.03</v>
      </c>
    </row>
    <row r="1035" spans="1:8" ht="18">
      <c r="A1035" s="1">
        <v>45230</v>
      </c>
      <c r="B1035" s="9">
        <f>IFERROR(VLOOKUP(A1035,'S&amp;P 500'!A:B,2,FALSE),"")</f>
        <v>4193.8</v>
      </c>
      <c r="C1035">
        <v>5.33</v>
      </c>
      <c r="D1035">
        <f>IFERROR(VLOOKUP(A1035,VIX!A:B,2,FALSE),"")</f>
        <v>18.14</v>
      </c>
      <c r="E1035">
        <f>IFERROR(VLOOKUP(A1035,OVX!A:B,2,FALSE),"")</f>
        <v>41.99</v>
      </c>
      <c r="F1035">
        <f>IFERROR(VLOOKUP(A1035,USO!A:B,2,FALSE),"")</f>
        <v>75.02</v>
      </c>
      <c r="G1035">
        <f>IFERROR(VLOOKUP(A1035,DXY!A:B,2,FALSE),"")</f>
        <v>106.66</v>
      </c>
      <c r="H1035">
        <f>IFERROR(VLOOKUP(A1035,'Crude Oil'!A:B,2,FALSE),"")</f>
        <v>81.64</v>
      </c>
    </row>
    <row r="1036" spans="1:8" ht="18">
      <c r="A1036" s="1">
        <v>45231</v>
      </c>
      <c r="B1036" s="9">
        <f>IFERROR(VLOOKUP(A1036,'S&amp;P 500'!A:B,2,FALSE),"")</f>
        <v>4237.8599999999997</v>
      </c>
      <c r="C1036">
        <v>5.33</v>
      </c>
      <c r="D1036">
        <f>IFERROR(VLOOKUP(A1036,VIX!A:B,2,FALSE),"")</f>
        <v>16.87</v>
      </c>
      <c r="E1036">
        <f>IFERROR(VLOOKUP(A1036,OVX!A:B,2,FALSE),"")</f>
        <v>40.520000000000003</v>
      </c>
      <c r="F1036">
        <f>IFERROR(VLOOKUP(A1036,USO!A:B,2,FALSE),"")</f>
        <v>74.75</v>
      </c>
      <c r="G1036">
        <f>IFERROR(VLOOKUP(A1036,DXY!A:B,2,FALSE),"")</f>
        <v>106.88</v>
      </c>
      <c r="H1036">
        <f>IFERROR(VLOOKUP(A1036,'Crude Oil'!A:B,2,FALSE),"")</f>
        <v>81.05</v>
      </c>
    </row>
    <row r="1037" spans="1:8" ht="18">
      <c r="A1037" s="1">
        <v>45232</v>
      </c>
      <c r="B1037" s="9">
        <f>IFERROR(VLOOKUP(A1037,'S&amp;P 500'!A:B,2,FALSE),"")</f>
        <v>4317.78</v>
      </c>
      <c r="C1037">
        <v>5.33</v>
      </c>
      <c r="D1037">
        <f>IFERROR(VLOOKUP(A1037,VIX!A:B,2,FALSE),"")</f>
        <v>15.66</v>
      </c>
      <c r="E1037">
        <f>IFERROR(VLOOKUP(A1037,OVX!A:B,2,FALSE),"")</f>
        <v>39.79</v>
      </c>
      <c r="F1037">
        <f>IFERROR(VLOOKUP(A1037,USO!A:B,2,FALSE),"")</f>
        <v>76.180000000000007</v>
      </c>
      <c r="G1037">
        <f>IFERROR(VLOOKUP(A1037,DXY!A:B,2,FALSE),"")</f>
        <v>106.12</v>
      </c>
      <c r="H1037">
        <f>IFERROR(VLOOKUP(A1037,'Crude Oil'!A:B,2,FALSE),"")</f>
        <v>83.04</v>
      </c>
    </row>
    <row r="1038" spans="1:8" ht="18">
      <c r="A1038" s="1">
        <v>45233</v>
      </c>
      <c r="B1038" s="9">
        <f>IFERROR(VLOOKUP(A1038,'S&amp;P 500'!A:B,2,FALSE),"")</f>
        <v>4358.34</v>
      </c>
      <c r="C1038">
        <v>5.33</v>
      </c>
      <c r="D1038">
        <f>IFERROR(VLOOKUP(A1038,VIX!A:B,2,FALSE),"")</f>
        <v>14.91</v>
      </c>
      <c r="E1038">
        <f>IFERROR(VLOOKUP(A1038,OVX!A:B,2,FALSE),"")</f>
        <v>38.53</v>
      </c>
      <c r="F1038">
        <f>IFERROR(VLOOKUP(A1038,USO!A:B,2,FALSE),"")</f>
        <v>74.849999999999994</v>
      </c>
      <c r="G1038">
        <f>IFERROR(VLOOKUP(A1038,DXY!A:B,2,FALSE),"")</f>
        <v>105.02</v>
      </c>
      <c r="H1038">
        <f>IFERROR(VLOOKUP(A1038,'Crude Oil'!A:B,2,FALSE),"")</f>
        <v>81.19</v>
      </c>
    </row>
    <row r="1039" spans="1:8" ht="18">
      <c r="A1039" s="1">
        <v>45234</v>
      </c>
      <c r="B1039" s="9" t="str">
        <f>IFERROR(VLOOKUP(A1039,'S&amp;P 500'!A:B,2,FALSE),"")</f>
        <v/>
      </c>
      <c r="C1039">
        <v>5.33</v>
      </c>
      <c r="D1039" t="str">
        <f>IFERROR(VLOOKUP(A1039,VIX!A:B,2,FALSE),"")</f>
        <v/>
      </c>
      <c r="E1039" t="str">
        <f>IFERROR(VLOOKUP(A1039,OVX!A:B,2,FALSE),"")</f>
        <v/>
      </c>
      <c r="F1039" t="str">
        <f>IFERROR(VLOOKUP(A1039,USO!A:B,2,FALSE),"")</f>
        <v/>
      </c>
      <c r="G1039" t="str">
        <f>IFERROR(VLOOKUP(A1039,DXY!A:B,2,FALSE),"")</f>
        <v/>
      </c>
      <c r="H1039" t="str">
        <f>IFERROR(VLOOKUP(A1039,'Crude Oil'!A:B,2,FALSE),"")</f>
        <v/>
      </c>
    </row>
    <row r="1040" spans="1:8" ht="18">
      <c r="A1040" s="1">
        <v>45235</v>
      </c>
      <c r="B1040" s="9" t="str">
        <f>IFERROR(VLOOKUP(A1040,'S&amp;P 500'!A:B,2,FALSE),"")</f>
        <v/>
      </c>
      <c r="C1040">
        <v>5.33</v>
      </c>
      <c r="D1040" t="str">
        <f>IFERROR(VLOOKUP(A1040,VIX!A:B,2,FALSE),"")</f>
        <v/>
      </c>
      <c r="E1040" t="str">
        <f>IFERROR(VLOOKUP(A1040,OVX!A:B,2,FALSE),"")</f>
        <v/>
      </c>
      <c r="F1040" t="str">
        <f>IFERROR(VLOOKUP(A1040,USO!A:B,2,FALSE),"")</f>
        <v/>
      </c>
      <c r="G1040" t="str">
        <f>IFERROR(VLOOKUP(A1040,DXY!A:B,2,FALSE),"")</f>
        <v/>
      </c>
      <c r="H1040" t="str">
        <f>IFERROR(VLOOKUP(A1040,'Crude Oil'!A:B,2,FALSE),"")</f>
        <v/>
      </c>
    </row>
    <row r="1041" spans="1:8" ht="18">
      <c r="A1041" s="1">
        <v>45236</v>
      </c>
      <c r="B1041" s="9">
        <f>IFERROR(VLOOKUP(A1041,'S&amp;P 500'!A:B,2,FALSE),"")</f>
        <v>4365.9799999999996</v>
      </c>
      <c r="C1041">
        <v>5.33</v>
      </c>
      <c r="D1041">
        <f>IFERROR(VLOOKUP(A1041,VIX!A:B,2,FALSE),"")</f>
        <v>14.89</v>
      </c>
      <c r="E1041">
        <f>IFERROR(VLOOKUP(A1041,OVX!A:B,2,FALSE),"")</f>
        <v>36.31</v>
      </c>
      <c r="F1041">
        <f>IFERROR(VLOOKUP(A1041,USO!A:B,2,FALSE),"")</f>
        <v>74.91</v>
      </c>
      <c r="G1041">
        <f>IFERROR(VLOOKUP(A1041,DXY!A:B,2,FALSE),"")</f>
        <v>105.21</v>
      </c>
      <c r="H1041">
        <f>IFERROR(VLOOKUP(A1041,'Crude Oil'!A:B,2,FALSE),"")</f>
        <v>81.540000000000006</v>
      </c>
    </row>
    <row r="1042" spans="1:8" ht="18">
      <c r="A1042" s="1">
        <v>45237</v>
      </c>
      <c r="B1042" s="9">
        <f>IFERROR(VLOOKUP(A1042,'S&amp;P 500'!A:B,2,FALSE),"")</f>
        <v>4378.38</v>
      </c>
      <c r="C1042">
        <v>5.33</v>
      </c>
      <c r="D1042">
        <f>IFERROR(VLOOKUP(A1042,VIX!A:B,2,FALSE),"")</f>
        <v>14.81</v>
      </c>
      <c r="E1042">
        <f>IFERROR(VLOOKUP(A1042,OVX!A:B,2,FALSE),"")</f>
        <v>38.72</v>
      </c>
      <c r="F1042">
        <f>IFERROR(VLOOKUP(A1042,USO!A:B,2,FALSE),"")</f>
        <v>71.8</v>
      </c>
      <c r="G1042">
        <f>IFERROR(VLOOKUP(A1042,DXY!A:B,2,FALSE),"")</f>
        <v>105.54</v>
      </c>
      <c r="H1042">
        <f>IFERROR(VLOOKUP(A1042,'Crude Oil'!A:B,2,FALSE),"")</f>
        <v>77.959999999999994</v>
      </c>
    </row>
    <row r="1043" spans="1:8" ht="18">
      <c r="A1043" s="1">
        <v>45238</v>
      </c>
      <c r="B1043" s="9">
        <f>IFERROR(VLOOKUP(A1043,'S&amp;P 500'!A:B,2,FALSE),"")</f>
        <v>4382.78</v>
      </c>
      <c r="C1043">
        <v>5.33</v>
      </c>
      <c r="D1043">
        <f>IFERROR(VLOOKUP(A1043,VIX!A:B,2,FALSE),"")</f>
        <v>14.45</v>
      </c>
      <c r="E1043">
        <f>IFERROR(VLOOKUP(A1043,OVX!A:B,2,FALSE),"")</f>
        <v>40.44</v>
      </c>
      <c r="F1043">
        <f>IFERROR(VLOOKUP(A1043,USO!A:B,2,FALSE),"")</f>
        <v>70.19</v>
      </c>
      <c r="G1043">
        <f>IFERROR(VLOOKUP(A1043,DXY!A:B,2,FALSE),"")</f>
        <v>105.59</v>
      </c>
      <c r="H1043">
        <f>IFERROR(VLOOKUP(A1043,'Crude Oil'!A:B,2,FALSE),"")</f>
        <v>75.849999999999994</v>
      </c>
    </row>
    <row r="1044" spans="1:8" ht="18">
      <c r="A1044" s="1">
        <v>45239</v>
      </c>
      <c r="B1044" s="9">
        <f>IFERROR(VLOOKUP(A1044,'S&amp;P 500'!A:B,2,FALSE),"")</f>
        <v>4347.3500000000004</v>
      </c>
      <c r="C1044">
        <v>5.33</v>
      </c>
      <c r="D1044">
        <f>IFERROR(VLOOKUP(A1044,VIX!A:B,2,FALSE),"")</f>
        <v>15.29</v>
      </c>
      <c r="E1044">
        <f>IFERROR(VLOOKUP(A1044,OVX!A:B,2,FALSE),"")</f>
        <v>41.23</v>
      </c>
      <c r="F1044">
        <f>IFERROR(VLOOKUP(A1044,USO!A:B,2,FALSE),"")</f>
        <v>70.25</v>
      </c>
      <c r="G1044">
        <f>IFERROR(VLOOKUP(A1044,DXY!A:B,2,FALSE),"")</f>
        <v>105.91</v>
      </c>
      <c r="H1044">
        <f>IFERROR(VLOOKUP(A1044,'Crude Oil'!A:B,2,FALSE),"")</f>
        <v>76.34</v>
      </c>
    </row>
    <row r="1045" spans="1:8" ht="18">
      <c r="A1045" s="1">
        <v>45240</v>
      </c>
      <c r="B1045" s="9">
        <f>IFERROR(VLOOKUP(A1045,'S&amp;P 500'!A:B,2,FALSE),"")</f>
        <v>4415.24</v>
      </c>
      <c r="C1045">
        <v>5.33</v>
      </c>
      <c r="D1045">
        <f>IFERROR(VLOOKUP(A1045,VIX!A:B,2,FALSE),"")</f>
        <v>14.17</v>
      </c>
      <c r="E1045">
        <f>IFERROR(VLOOKUP(A1045,OVX!A:B,2,FALSE),"")</f>
        <v>39.29</v>
      </c>
      <c r="F1045">
        <f>IFERROR(VLOOKUP(A1045,USO!A:B,2,FALSE),"")</f>
        <v>71.790000000000006</v>
      </c>
      <c r="G1045">
        <f>IFERROR(VLOOKUP(A1045,DXY!A:B,2,FALSE),"")</f>
        <v>105.86</v>
      </c>
      <c r="H1045">
        <f>IFERROR(VLOOKUP(A1045,'Crude Oil'!A:B,2,FALSE),"")</f>
        <v>0</v>
      </c>
    </row>
    <row r="1046" spans="1:8" ht="18">
      <c r="A1046" s="1">
        <v>45241</v>
      </c>
      <c r="B1046" s="9" t="str">
        <f>IFERROR(VLOOKUP(A1046,'S&amp;P 500'!A:B,2,FALSE),"")</f>
        <v/>
      </c>
      <c r="C1046">
        <v>5.33</v>
      </c>
      <c r="D1046" t="str">
        <f>IFERROR(VLOOKUP(A1046,VIX!A:B,2,FALSE),"")</f>
        <v/>
      </c>
      <c r="E1046" t="str">
        <f>IFERROR(VLOOKUP(A1046,OVX!A:B,2,FALSE),"")</f>
        <v/>
      </c>
      <c r="F1046" t="str">
        <f>IFERROR(VLOOKUP(A1046,USO!A:B,2,FALSE),"")</f>
        <v/>
      </c>
      <c r="G1046" t="str">
        <f>IFERROR(VLOOKUP(A1046,DXY!A:B,2,FALSE),"")</f>
        <v/>
      </c>
      <c r="H1046" t="str">
        <f>IFERROR(VLOOKUP(A1046,'Crude Oil'!A:B,2,FALSE),"")</f>
        <v/>
      </c>
    </row>
    <row r="1047" spans="1:8" ht="18">
      <c r="A1047" s="1">
        <v>45242</v>
      </c>
      <c r="B1047" s="9" t="str">
        <f>IFERROR(VLOOKUP(A1047,'S&amp;P 500'!A:B,2,FALSE),"")</f>
        <v/>
      </c>
      <c r="C1047">
        <v>5.33</v>
      </c>
      <c r="D1047" t="str">
        <f>IFERROR(VLOOKUP(A1047,VIX!A:B,2,FALSE),"")</f>
        <v/>
      </c>
      <c r="E1047" t="str">
        <f>IFERROR(VLOOKUP(A1047,OVX!A:B,2,FALSE),"")</f>
        <v/>
      </c>
      <c r="F1047" t="str">
        <f>IFERROR(VLOOKUP(A1047,USO!A:B,2,FALSE),"")</f>
        <v/>
      </c>
      <c r="G1047" t="str">
        <f>IFERROR(VLOOKUP(A1047,DXY!A:B,2,FALSE),"")</f>
        <v/>
      </c>
      <c r="H1047" t="str">
        <f>IFERROR(VLOOKUP(A1047,'Crude Oil'!A:B,2,FALSE),"")</f>
        <v/>
      </c>
    </row>
    <row r="1048" spans="1:8" ht="18">
      <c r="A1048" s="1">
        <v>45243</v>
      </c>
      <c r="B1048" s="9">
        <f>IFERROR(VLOOKUP(A1048,'S&amp;P 500'!A:B,2,FALSE),"")</f>
        <v>4411.55</v>
      </c>
      <c r="C1048">
        <v>5.33</v>
      </c>
      <c r="D1048">
        <f>IFERROR(VLOOKUP(A1048,VIX!A:B,2,FALSE),"")</f>
        <v>14.76</v>
      </c>
      <c r="E1048">
        <f>IFERROR(VLOOKUP(A1048,OVX!A:B,2,FALSE),"")</f>
        <v>39.4</v>
      </c>
      <c r="F1048">
        <f>IFERROR(VLOOKUP(A1048,USO!A:B,2,FALSE),"")</f>
        <v>72.92</v>
      </c>
      <c r="G1048">
        <f>IFERROR(VLOOKUP(A1048,DXY!A:B,2,FALSE),"")</f>
        <v>105.63</v>
      </c>
      <c r="H1048">
        <f>IFERROR(VLOOKUP(A1048,'Crude Oil'!A:B,2,FALSE),"")</f>
        <v>78.86</v>
      </c>
    </row>
    <row r="1049" spans="1:8" ht="18">
      <c r="A1049" s="1">
        <v>45244</v>
      </c>
      <c r="B1049" s="9">
        <f>IFERROR(VLOOKUP(A1049,'S&amp;P 500'!A:B,2,FALSE),"")</f>
        <v>4495.7</v>
      </c>
      <c r="C1049">
        <v>5.33</v>
      </c>
      <c r="D1049">
        <f>IFERROR(VLOOKUP(A1049,VIX!A:B,2,FALSE),"")</f>
        <v>14.16</v>
      </c>
      <c r="E1049">
        <f>IFERROR(VLOOKUP(A1049,OVX!A:B,2,FALSE),"")</f>
        <v>38.29</v>
      </c>
      <c r="F1049">
        <f>IFERROR(VLOOKUP(A1049,USO!A:B,2,FALSE),"")</f>
        <v>72.69</v>
      </c>
      <c r="G1049">
        <f>IFERROR(VLOOKUP(A1049,DXY!A:B,2,FALSE),"")</f>
        <v>104.05</v>
      </c>
      <c r="H1049">
        <f>IFERROR(VLOOKUP(A1049,'Crude Oil'!A:B,2,FALSE),"")</f>
        <v>78.900000000000006</v>
      </c>
    </row>
    <row r="1050" spans="1:8" ht="18">
      <c r="A1050" s="1">
        <v>45245</v>
      </c>
      <c r="B1050" s="9">
        <f>IFERROR(VLOOKUP(A1050,'S&amp;P 500'!A:B,2,FALSE),"")</f>
        <v>4502.88</v>
      </c>
      <c r="C1050">
        <v>5.33</v>
      </c>
      <c r="D1050">
        <f>IFERROR(VLOOKUP(A1050,VIX!A:B,2,FALSE),"")</f>
        <v>14.18</v>
      </c>
      <c r="E1050">
        <f>IFERROR(VLOOKUP(A1050,OVX!A:B,2,FALSE),"")</f>
        <v>39.51</v>
      </c>
      <c r="F1050">
        <f>IFERROR(VLOOKUP(A1050,USO!A:B,2,FALSE),"")</f>
        <v>71.34</v>
      </c>
      <c r="G1050">
        <f>IFERROR(VLOOKUP(A1050,DXY!A:B,2,FALSE),"")</f>
        <v>104.39</v>
      </c>
      <c r="H1050">
        <f>IFERROR(VLOOKUP(A1050,'Crude Oil'!A:B,2,FALSE),"")</f>
        <v>77.150000000000006</v>
      </c>
    </row>
    <row r="1051" spans="1:8" ht="18">
      <c r="A1051" s="1">
        <v>45246</v>
      </c>
      <c r="B1051" s="9">
        <f>IFERROR(VLOOKUP(A1051,'S&amp;P 500'!A:B,2,FALSE),"")</f>
        <v>4508.24</v>
      </c>
      <c r="C1051">
        <v>5.33</v>
      </c>
      <c r="D1051">
        <f>IFERROR(VLOOKUP(A1051,VIX!A:B,2,FALSE),"")</f>
        <v>14.32</v>
      </c>
      <c r="E1051">
        <f>IFERROR(VLOOKUP(A1051,OVX!A:B,2,FALSE),"")</f>
        <v>42.53</v>
      </c>
      <c r="F1051">
        <f>IFERROR(VLOOKUP(A1051,USO!A:B,2,FALSE),"")</f>
        <v>68.05</v>
      </c>
      <c r="G1051">
        <f>IFERROR(VLOOKUP(A1051,DXY!A:B,2,FALSE),"")</f>
        <v>104.35</v>
      </c>
      <c r="H1051">
        <f>IFERROR(VLOOKUP(A1051,'Crude Oil'!A:B,2,FALSE),"")</f>
        <v>73.5</v>
      </c>
    </row>
    <row r="1052" spans="1:8" ht="18">
      <c r="A1052" s="1">
        <v>45247</v>
      </c>
      <c r="B1052" s="9">
        <f>IFERROR(VLOOKUP(A1052,'S&amp;P 500'!A:B,2,FALSE),"")</f>
        <v>4514.0200000000004</v>
      </c>
      <c r="C1052">
        <v>5.33</v>
      </c>
      <c r="D1052">
        <f>IFERROR(VLOOKUP(A1052,VIX!A:B,2,FALSE),"")</f>
        <v>13.8</v>
      </c>
      <c r="E1052">
        <f>IFERROR(VLOOKUP(A1052,OVX!A:B,2,FALSE),"")</f>
        <v>40.43</v>
      </c>
      <c r="F1052">
        <f>IFERROR(VLOOKUP(A1052,USO!A:B,2,FALSE),"")</f>
        <v>70.75</v>
      </c>
      <c r="G1052">
        <f>IFERROR(VLOOKUP(A1052,DXY!A:B,2,FALSE),"")</f>
        <v>103.92</v>
      </c>
      <c r="H1052">
        <f>IFERROR(VLOOKUP(A1052,'Crude Oil'!A:B,2,FALSE),"")</f>
        <v>76.47</v>
      </c>
    </row>
    <row r="1053" spans="1:8" ht="18">
      <c r="A1053" s="1">
        <v>45248</v>
      </c>
      <c r="B1053" s="9" t="str">
        <f>IFERROR(VLOOKUP(A1053,'S&amp;P 500'!A:B,2,FALSE),"")</f>
        <v/>
      </c>
      <c r="C1053">
        <v>5.33</v>
      </c>
      <c r="D1053" t="str">
        <f>IFERROR(VLOOKUP(A1053,VIX!A:B,2,FALSE),"")</f>
        <v/>
      </c>
      <c r="E1053" t="str">
        <f>IFERROR(VLOOKUP(A1053,OVX!A:B,2,FALSE),"")</f>
        <v/>
      </c>
      <c r="F1053" t="str">
        <f>IFERROR(VLOOKUP(A1053,USO!A:B,2,FALSE),"")</f>
        <v/>
      </c>
      <c r="G1053" t="str">
        <f>IFERROR(VLOOKUP(A1053,DXY!A:B,2,FALSE),"")</f>
        <v/>
      </c>
      <c r="H1053" t="str">
        <f>IFERROR(VLOOKUP(A1053,'Crude Oil'!A:B,2,FALSE),"")</f>
        <v/>
      </c>
    </row>
    <row r="1054" spans="1:8" ht="18">
      <c r="A1054" s="1">
        <v>45249</v>
      </c>
      <c r="B1054" s="9" t="str">
        <f>IFERROR(VLOOKUP(A1054,'S&amp;P 500'!A:B,2,FALSE),"")</f>
        <v/>
      </c>
      <c r="C1054">
        <v>5.33</v>
      </c>
      <c r="D1054" t="str">
        <f>IFERROR(VLOOKUP(A1054,VIX!A:B,2,FALSE),"")</f>
        <v/>
      </c>
      <c r="E1054" t="str">
        <f>IFERROR(VLOOKUP(A1054,OVX!A:B,2,FALSE),"")</f>
        <v/>
      </c>
      <c r="F1054" t="str">
        <f>IFERROR(VLOOKUP(A1054,USO!A:B,2,FALSE),"")</f>
        <v/>
      </c>
      <c r="G1054" t="str">
        <f>IFERROR(VLOOKUP(A1054,DXY!A:B,2,FALSE),"")</f>
        <v/>
      </c>
      <c r="H1054" t="str">
        <f>IFERROR(VLOOKUP(A1054,'Crude Oil'!A:B,2,FALSE),"")</f>
        <v/>
      </c>
    </row>
    <row r="1055" spans="1:8" ht="18">
      <c r="A1055" s="1">
        <v>45250</v>
      </c>
      <c r="B1055" s="9">
        <f>IFERROR(VLOOKUP(A1055,'S&amp;P 500'!A:B,2,FALSE),"")</f>
        <v>4547.38</v>
      </c>
      <c r="C1055">
        <v>5.33</v>
      </c>
      <c r="D1055">
        <f>IFERROR(VLOOKUP(A1055,VIX!A:B,2,FALSE),"")</f>
        <v>13.41</v>
      </c>
      <c r="E1055">
        <f>IFERROR(VLOOKUP(A1055,OVX!A:B,2,FALSE),"")</f>
        <v>39</v>
      </c>
      <c r="F1055">
        <f>IFERROR(VLOOKUP(A1055,USO!A:B,2,FALSE),"")</f>
        <v>72.3</v>
      </c>
      <c r="G1055">
        <f>IFERROR(VLOOKUP(A1055,DXY!A:B,2,FALSE),"")</f>
        <v>103.44</v>
      </c>
      <c r="H1055">
        <f>IFERROR(VLOOKUP(A1055,'Crude Oil'!A:B,2,FALSE),"")</f>
        <v>78.099999999999994</v>
      </c>
    </row>
    <row r="1056" spans="1:8" ht="18">
      <c r="A1056" s="1">
        <v>45251</v>
      </c>
      <c r="B1056" s="9">
        <f>IFERROR(VLOOKUP(A1056,'S&amp;P 500'!A:B,2,FALSE),"")</f>
        <v>4538.1899999999996</v>
      </c>
      <c r="C1056">
        <v>5.33</v>
      </c>
      <c r="D1056">
        <f>IFERROR(VLOOKUP(A1056,VIX!A:B,2,FALSE),"")</f>
        <v>13.35</v>
      </c>
      <c r="E1056">
        <f>IFERROR(VLOOKUP(A1056,OVX!A:B,2,FALSE),"")</f>
        <v>38.520000000000003</v>
      </c>
      <c r="F1056">
        <f>IFERROR(VLOOKUP(A1056,USO!A:B,2,FALSE),"")</f>
        <v>72.53</v>
      </c>
      <c r="G1056">
        <f>IFERROR(VLOOKUP(A1056,DXY!A:B,2,FALSE),"")</f>
        <v>103.57</v>
      </c>
      <c r="H1056">
        <f>IFERROR(VLOOKUP(A1056,'Crude Oil'!A:B,2,FALSE),"")</f>
        <v>78.349999999999994</v>
      </c>
    </row>
    <row r="1057" spans="1:8" ht="18">
      <c r="A1057" s="1">
        <v>45252</v>
      </c>
      <c r="B1057" s="9">
        <f>IFERROR(VLOOKUP(A1057,'S&amp;P 500'!A:B,2,FALSE),"")</f>
        <v>4556.62</v>
      </c>
      <c r="C1057">
        <v>5.33</v>
      </c>
      <c r="D1057">
        <f>IFERROR(VLOOKUP(A1057,VIX!A:B,2,FALSE),"")</f>
        <v>12.85</v>
      </c>
      <c r="E1057">
        <f>IFERROR(VLOOKUP(A1057,OVX!A:B,2,FALSE),"")</f>
        <v>42.76</v>
      </c>
      <c r="F1057">
        <f>IFERROR(VLOOKUP(A1057,USO!A:B,2,FALSE),"")</f>
        <v>71.61</v>
      </c>
      <c r="G1057">
        <f>IFERROR(VLOOKUP(A1057,DXY!A:B,2,FALSE),"")</f>
        <v>103.92</v>
      </c>
      <c r="H1057">
        <f>IFERROR(VLOOKUP(A1057,'Crude Oil'!A:B,2,FALSE),"")</f>
        <v>76.8</v>
      </c>
    </row>
    <row r="1058" spans="1:8" ht="18">
      <c r="A1058" s="1">
        <v>45253</v>
      </c>
      <c r="B1058" s="9" t="str">
        <f>IFERROR(VLOOKUP(A1058,'S&amp;P 500'!A:B,2,FALSE),"")</f>
        <v/>
      </c>
      <c r="C1058">
        <v>5.33</v>
      </c>
      <c r="D1058">
        <f>IFERROR(VLOOKUP(A1058,VIX!A:B,2,FALSE),"")</f>
        <v>12.8</v>
      </c>
      <c r="E1058" t="str">
        <f>IFERROR(VLOOKUP(A1058,OVX!A:B,2,FALSE),"")</f>
        <v/>
      </c>
      <c r="F1058" t="str">
        <f>IFERROR(VLOOKUP(A1058,USO!A:B,2,FALSE),"")</f>
        <v/>
      </c>
      <c r="G1058">
        <f>IFERROR(VLOOKUP(A1058,DXY!A:B,2,FALSE),"")</f>
        <v>103.77</v>
      </c>
      <c r="H1058">
        <f>IFERROR(VLOOKUP(A1058,'Crude Oil'!A:B,2,FALSE),"")</f>
        <v>0</v>
      </c>
    </row>
    <row r="1059" spans="1:8" ht="18">
      <c r="A1059" s="1">
        <v>45254</v>
      </c>
      <c r="B1059" s="9">
        <f>IFERROR(VLOOKUP(A1059,'S&amp;P 500'!A:B,2,FALSE),"")</f>
        <v>4559.34</v>
      </c>
      <c r="C1059">
        <v>5.33</v>
      </c>
      <c r="D1059">
        <f>IFERROR(VLOOKUP(A1059,VIX!A:B,2,FALSE),"")</f>
        <v>12.46</v>
      </c>
      <c r="E1059">
        <f>IFERROR(VLOOKUP(A1059,OVX!A:B,2,FALSE),"")</f>
        <v>43.38</v>
      </c>
      <c r="F1059">
        <f>IFERROR(VLOOKUP(A1059,USO!A:B,2,FALSE),"")</f>
        <v>70.819999999999993</v>
      </c>
      <c r="G1059">
        <f>IFERROR(VLOOKUP(A1059,DXY!A:B,2,FALSE),"")</f>
        <v>103.4</v>
      </c>
      <c r="H1059">
        <f>IFERROR(VLOOKUP(A1059,'Crude Oil'!A:B,2,FALSE),"")</f>
        <v>74.83</v>
      </c>
    </row>
    <row r="1060" spans="1:8" ht="18">
      <c r="A1060" s="1">
        <v>45255</v>
      </c>
      <c r="B1060" s="9" t="str">
        <f>IFERROR(VLOOKUP(A1060,'S&amp;P 500'!A:B,2,FALSE),"")</f>
        <v/>
      </c>
      <c r="C1060">
        <v>5.33</v>
      </c>
      <c r="D1060" t="str">
        <f>IFERROR(VLOOKUP(A1060,VIX!A:B,2,FALSE),"")</f>
        <v/>
      </c>
      <c r="E1060" t="str">
        <f>IFERROR(VLOOKUP(A1060,OVX!A:B,2,FALSE),"")</f>
        <v/>
      </c>
      <c r="F1060" t="str">
        <f>IFERROR(VLOOKUP(A1060,USO!A:B,2,FALSE),"")</f>
        <v/>
      </c>
      <c r="G1060" t="str">
        <f>IFERROR(VLOOKUP(A1060,DXY!A:B,2,FALSE),"")</f>
        <v/>
      </c>
      <c r="H1060" t="str">
        <f>IFERROR(VLOOKUP(A1060,'Crude Oil'!A:B,2,FALSE),"")</f>
        <v/>
      </c>
    </row>
    <row r="1061" spans="1:8" ht="18">
      <c r="A1061" s="1">
        <v>45256</v>
      </c>
      <c r="B1061" s="9" t="str">
        <f>IFERROR(VLOOKUP(A1061,'S&amp;P 500'!A:B,2,FALSE),"")</f>
        <v/>
      </c>
      <c r="C1061">
        <v>5.33</v>
      </c>
      <c r="D1061" t="str">
        <f>IFERROR(VLOOKUP(A1061,VIX!A:B,2,FALSE),"")</f>
        <v/>
      </c>
      <c r="E1061" t="str">
        <f>IFERROR(VLOOKUP(A1061,OVX!A:B,2,FALSE),"")</f>
        <v/>
      </c>
      <c r="F1061" t="str">
        <f>IFERROR(VLOOKUP(A1061,USO!A:B,2,FALSE),"")</f>
        <v/>
      </c>
      <c r="G1061" t="str">
        <f>IFERROR(VLOOKUP(A1061,DXY!A:B,2,FALSE),"")</f>
        <v/>
      </c>
      <c r="H1061" t="str">
        <f>IFERROR(VLOOKUP(A1061,'Crude Oil'!A:B,2,FALSE),"")</f>
        <v/>
      </c>
    </row>
    <row r="1062" spans="1:8" ht="18">
      <c r="A1062" s="1">
        <v>45257</v>
      </c>
      <c r="B1062" s="9">
        <f>IFERROR(VLOOKUP(A1062,'S&amp;P 500'!A:B,2,FALSE),"")</f>
        <v>4550.43</v>
      </c>
      <c r="C1062">
        <v>5.33</v>
      </c>
      <c r="D1062">
        <f>IFERROR(VLOOKUP(A1062,VIX!A:B,2,FALSE),"")</f>
        <v>12.69</v>
      </c>
      <c r="E1062">
        <f>IFERROR(VLOOKUP(A1062,OVX!A:B,2,FALSE),"")</f>
        <v>43.9</v>
      </c>
      <c r="F1062">
        <f>IFERROR(VLOOKUP(A1062,USO!A:B,2,FALSE),"")</f>
        <v>69.959999999999994</v>
      </c>
      <c r="G1062">
        <f>IFERROR(VLOOKUP(A1062,DXY!A:B,2,FALSE),"")</f>
        <v>103.2</v>
      </c>
      <c r="H1062">
        <f>IFERROR(VLOOKUP(A1062,'Crude Oil'!A:B,2,FALSE),"")</f>
        <v>74.459999999999994</v>
      </c>
    </row>
    <row r="1063" spans="1:8" ht="18">
      <c r="A1063" s="1">
        <v>45258</v>
      </c>
      <c r="B1063" s="9">
        <f>IFERROR(VLOOKUP(A1063,'S&amp;P 500'!A:B,2,FALSE),"")</f>
        <v>4554.8900000000003</v>
      </c>
      <c r="C1063">
        <v>5.33</v>
      </c>
      <c r="D1063">
        <f>IFERROR(VLOOKUP(A1063,VIX!A:B,2,FALSE),"")</f>
        <v>12.69</v>
      </c>
      <c r="E1063">
        <f>IFERROR(VLOOKUP(A1063,OVX!A:B,2,FALSE),"")</f>
        <v>43.14</v>
      </c>
      <c r="F1063">
        <f>IFERROR(VLOOKUP(A1063,USO!A:B,2,FALSE),"")</f>
        <v>71.260000000000005</v>
      </c>
      <c r="G1063">
        <f>IFERROR(VLOOKUP(A1063,DXY!A:B,2,FALSE),"")</f>
        <v>102.75</v>
      </c>
      <c r="H1063">
        <f>IFERROR(VLOOKUP(A1063,'Crude Oil'!A:B,2,FALSE),"")</f>
        <v>76.09</v>
      </c>
    </row>
    <row r="1064" spans="1:8" ht="18">
      <c r="A1064" s="1">
        <v>45259</v>
      </c>
      <c r="B1064" s="9">
        <f>IFERROR(VLOOKUP(A1064,'S&amp;P 500'!A:B,2,FALSE),"")</f>
        <v>4550.58</v>
      </c>
      <c r="C1064">
        <v>5.33</v>
      </c>
      <c r="D1064">
        <f>IFERROR(VLOOKUP(A1064,VIX!A:B,2,FALSE),"")</f>
        <v>12.98</v>
      </c>
      <c r="E1064">
        <f>IFERROR(VLOOKUP(A1064,OVX!A:B,2,FALSE),"")</f>
        <v>42.9</v>
      </c>
      <c r="F1064">
        <f>IFERROR(VLOOKUP(A1064,USO!A:B,2,FALSE),"")</f>
        <v>72.52</v>
      </c>
      <c r="G1064">
        <f>IFERROR(VLOOKUP(A1064,DXY!A:B,2,FALSE),"")</f>
        <v>102.76</v>
      </c>
      <c r="H1064">
        <f>IFERROR(VLOOKUP(A1064,'Crude Oil'!A:B,2,FALSE),"")</f>
        <v>77.56</v>
      </c>
    </row>
    <row r="1065" spans="1:8" ht="18">
      <c r="A1065" s="1">
        <v>45260</v>
      </c>
      <c r="B1065" s="9">
        <f>IFERROR(VLOOKUP(A1065,'S&amp;P 500'!A:B,2,FALSE),"")</f>
        <v>4567.8</v>
      </c>
      <c r="C1065">
        <v>5.33</v>
      </c>
      <c r="D1065">
        <f>IFERROR(VLOOKUP(A1065,VIX!A:B,2,FALSE),"")</f>
        <v>12.92</v>
      </c>
      <c r="E1065">
        <f>IFERROR(VLOOKUP(A1065,OVX!A:B,2,FALSE),"")</f>
        <v>39.4</v>
      </c>
      <c r="F1065">
        <f>IFERROR(VLOOKUP(A1065,USO!A:B,2,FALSE),"")</f>
        <v>70.14</v>
      </c>
      <c r="G1065">
        <f>IFERROR(VLOOKUP(A1065,DXY!A:B,2,FALSE),"")</f>
        <v>103.5</v>
      </c>
      <c r="H1065">
        <f>IFERROR(VLOOKUP(A1065,'Crude Oil'!A:B,2,FALSE),"")</f>
        <v>75.66</v>
      </c>
    </row>
    <row r="1066" spans="1:8" ht="18">
      <c r="A1066" s="1">
        <v>45261</v>
      </c>
      <c r="B1066" s="9">
        <f>IFERROR(VLOOKUP(A1066,'S&amp;P 500'!A:B,2,FALSE),"")</f>
        <v>4594.63</v>
      </c>
      <c r="C1066">
        <v>5.33</v>
      </c>
      <c r="D1066">
        <f>IFERROR(VLOOKUP(A1066,VIX!A:B,2,FALSE),"")</f>
        <v>12.63</v>
      </c>
      <c r="E1066">
        <f>IFERROR(VLOOKUP(A1066,OVX!A:B,2,FALSE),"")</f>
        <v>35.700000000000003</v>
      </c>
      <c r="F1066">
        <f>IFERROR(VLOOKUP(A1066,USO!A:B,2,FALSE),"")</f>
        <v>69.239999999999995</v>
      </c>
      <c r="G1066">
        <f>IFERROR(VLOOKUP(A1066,DXY!A:B,2,FALSE),"")</f>
        <v>103.27</v>
      </c>
      <c r="H1066">
        <f>IFERROR(VLOOKUP(A1066,'Crude Oil'!A:B,2,FALSE),"")</f>
        <v>73.7</v>
      </c>
    </row>
    <row r="1067" spans="1:8" ht="18">
      <c r="A1067" s="1">
        <v>45262</v>
      </c>
      <c r="B1067" s="9" t="str">
        <f>IFERROR(VLOOKUP(A1067,'S&amp;P 500'!A:B,2,FALSE),"")</f>
        <v/>
      </c>
      <c r="C1067">
        <v>5.33</v>
      </c>
      <c r="D1067" t="str">
        <f>IFERROR(VLOOKUP(A1067,VIX!A:B,2,FALSE),"")</f>
        <v/>
      </c>
      <c r="E1067" t="str">
        <f>IFERROR(VLOOKUP(A1067,OVX!A:B,2,FALSE),"")</f>
        <v/>
      </c>
      <c r="F1067" t="str">
        <f>IFERROR(VLOOKUP(A1067,USO!A:B,2,FALSE),"")</f>
        <v/>
      </c>
      <c r="G1067" t="str">
        <f>IFERROR(VLOOKUP(A1067,DXY!A:B,2,FALSE),"")</f>
        <v/>
      </c>
      <c r="H1067" t="str">
        <f>IFERROR(VLOOKUP(A1067,'Crude Oil'!A:B,2,FALSE),"")</f>
        <v/>
      </c>
    </row>
    <row r="1068" spans="1:8" ht="18">
      <c r="A1068" s="1">
        <v>45263</v>
      </c>
      <c r="B1068" s="9" t="str">
        <f>IFERROR(VLOOKUP(A1068,'S&amp;P 500'!A:B,2,FALSE),"")</f>
        <v/>
      </c>
      <c r="C1068">
        <v>5.33</v>
      </c>
      <c r="D1068" t="str">
        <f>IFERROR(VLOOKUP(A1068,VIX!A:B,2,FALSE),"")</f>
        <v/>
      </c>
      <c r="E1068" t="str">
        <f>IFERROR(VLOOKUP(A1068,OVX!A:B,2,FALSE),"")</f>
        <v/>
      </c>
      <c r="F1068" t="str">
        <f>IFERROR(VLOOKUP(A1068,USO!A:B,2,FALSE),"")</f>
        <v/>
      </c>
      <c r="G1068" t="str">
        <f>IFERROR(VLOOKUP(A1068,DXY!A:B,2,FALSE),"")</f>
        <v/>
      </c>
      <c r="H1068" t="str">
        <f>IFERROR(VLOOKUP(A1068,'Crude Oil'!A:B,2,FALSE),"")</f>
        <v/>
      </c>
    </row>
    <row r="1069" spans="1:8" ht="18">
      <c r="A1069" s="1">
        <v>45264</v>
      </c>
      <c r="B1069" s="9">
        <f>IFERROR(VLOOKUP(A1069,'S&amp;P 500'!A:B,2,FALSE),"")</f>
        <v>4569.78</v>
      </c>
      <c r="C1069">
        <v>5.33</v>
      </c>
      <c r="D1069">
        <f>IFERROR(VLOOKUP(A1069,VIX!A:B,2,FALSE),"")</f>
        <v>13.08</v>
      </c>
      <c r="E1069">
        <f>IFERROR(VLOOKUP(A1069,OVX!A:B,2,FALSE),"")</f>
        <v>38.08</v>
      </c>
      <c r="F1069">
        <f>IFERROR(VLOOKUP(A1069,USO!A:B,2,FALSE),"")</f>
        <v>68.47</v>
      </c>
      <c r="G1069">
        <f>IFERROR(VLOOKUP(A1069,DXY!A:B,2,FALSE),"")</f>
        <v>103.71</v>
      </c>
      <c r="H1069">
        <f>IFERROR(VLOOKUP(A1069,'Crude Oil'!A:B,2,FALSE),"")</f>
        <v>72.73</v>
      </c>
    </row>
    <row r="1070" spans="1:8" ht="18">
      <c r="A1070" s="1">
        <v>45265</v>
      </c>
      <c r="B1070" s="9">
        <f>IFERROR(VLOOKUP(A1070,'S&amp;P 500'!A:B,2,FALSE),"")</f>
        <v>4567.18</v>
      </c>
      <c r="C1070">
        <v>5.33</v>
      </c>
      <c r="D1070">
        <f>IFERROR(VLOOKUP(A1070,VIX!A:B,2,FALSE),"")</f>
        <v>12.85</v>
      </c>
      <c r="E1070">
        <f>IFERROR(VLOOKUP(A1070,OVX!A:B,2,FALSE),"")</f>
        <v>36.36</v>
      </c>
      <c r="F1070">
        <f>IFERROR(VLOOKUP(A1070,USO!A:B,2,FALSE),"")</f>
        <v>67.58</v>
      </c>
      <c r="G1070">
        <f>IFERROR(VLOOKUP(A1070,DXY!A:B,2,FALSE),"")</f>
        <v>104.05</v>
      </c>
      <c r="H1070">
        <f>IFERROR(VLOOKUP(A1070,'Crude Oil'!A:B,2,FALSE),"")</f>
        <v>71.95</v>
      </c>
    </row>
    <row r="1071" spans="1:8" ht="18">
      <c r="A1071" s="1">
        <v>45266</v>
      </c>
      <c r="B1071" s="9">
        <f>IFERROR(VLOOKUP(A1071,'S&amp;P 500'!A:B,2,FALSE),"")</f>
        <v>4549.34</v>
      </c>
      <c r="C1071">
        <v>5.33</v>
      </c>
      <c r="D1071">
        <f>IFERROR(VLOOKUP(A1071,VIX!A:B,2,FALSE),"")</f>
        <v>12.97</v>
      </c>
      <c r="E1071">
        <f>IFERROR(VLOOKUP(A1071,OVX!A:B,2,FALSE),"")</f>
        <v>39.72</v>
      </c>
      <c r="F1071">
        <f>IFERROR(VLOOKUP(A1071,USO!A:B,2,FALSE),"")</f>
        <v>64.760000000000005</v>
      </c>
      <c r="G1071">
        <f>IFERROR(VLOOKUP(A1071,DXY!A:B,2,FALSE),"")</f>
        <v>104.15</v>
      </c>
      <c r="H1071">
        <f>IFERROR(VLOOKUP(A1071,'Crude Oil'!A:B,2,FALSE),"")</f>
        <v>68.98</v>
      </c>
    </row>
    <row r="1072" spans="1:8" ht="18">
      <c r="A1072" s="1">
        <v>45267</v>
      </c>
      <c r="B1072" s="9">
        <f>IFERROR(VLOOKUP(A1072,'S&amp;P 500'!A:B,2,FALSE),"")</f>
        <v>4585.59</v>
      </c>
      <c r="C1072">
        <v>5.33</v>
      </c>
      <c r="D1072">
        <f>IFERROR(VLOOKUP(A1072,VIX!A:B,2,FALSE),"")</f>
        <v>13.06</v>
      </c>
      <c r="E1072">
        <f>IFERROR(VLOOKUP(A1072,OVX!A:B,2,FALSE),"")</f>
        <v>37.82</v>
      </c>
      <c r="F1072">
        <f>IFERROR(VLOOKUP(A1072,USO!A:B,2,FALSE),"")</f>
        <v>65.11</v>
      </c>
      <c r="G1072">
        <f>IFERROR(VLOOKUP(A1072,DXY!A:B,2,FALSE),"")</f>
        <v>103.54</v>
      </c>
      <c r="H1072">
        <f>IFERROR(VLOOKUP(A1072,'Crude Oil'!A:B,2,FALSE),"")</f>
        <v>69</v>
      </c>
    </row>
    <row r="1073" spans="1:8" ht="18">
      <c r="A1073" s="1">
        <v>45268</v>
      </c>
      <c r="B1073" s="9">
        <f>IFERROR(VLOOKUP(A1073,'S&amp;P 500'!A:B,2,FALSE),"")</f>
        <v>4604.37</v>
      </c>
      <c r="C1073">
        <v>5.33</v>
      </c>
      <c r="D1073">
        <f>IFERROR(VLOOKUP(A1073,VIX!A:B,2,FALSE),"")</f>
        <v>12.35</v>
      </c>
      <c r="E1073">
        <f>IFERROR(VLOOKUP(A1073,OVX!A:B,2,FALSE),"")</f>
        <v>36.24</v>
      </c>
      <c r="F1073">
        <f>IFERROR(VLOOKUP(A1073,USO!A:B,2,FALSE),"")</f>
        <v>66.53</v>
      </c>
      <c r="G1073">
        <f>IFERROR(VLOOKUP(A1073,DXY!A:B,2,FALSE),"")</f>
        <v>104.01</v>
      </c>
      <c r="H1073">
        <f>IFERROR(VLOOKUP(A1073,'Crude Oil'!A:B,2,FALSE),"")</f>
        <v>70.87</v>
      </c>
    </row>
    <row r="1074" spans="1:8" ht="18">
      <c r="A1074" s="1">
        <v>45269</v>
      </c>
      <c r="B1074" s="9" t="str">
        <f>IFERROR(VLOOKUP(A1074,'S&amp;P 500'!A:B,2,FALSE),"")</f>
        <v/>
      </c>
      <c r="C1074">
        <v>5.33</v>
      </c>
      <c r="D1074" t="str">
        <f>IFERROR(VLOOKUP(A1074,VIX!A:B,2,FALSE),"")</f>
        <v/>
      </c>
      <c r="E1074" t="str">
        <f>IFERROR(VLOOKUP(A1074,OVX!A:B,2,FALSE),"")</f>
        <v/>
      </c>
      <c r="F1074" t="str">
        <f>IFERROR(VLOOKUP(A1074,USO!A:B,2,FALSE),"")</f>
        <v/>
      </c>
      <c r="G1074" t="str">
        <f>IFERROR(VLOOKUP(A1074,DXY!A:B,2,FALSE),"")</f>
        <v/>
      </c>
      <c r="H1074" t="str">
        <f>IFERROR(VLOOKUP(A1074,'Crude Oil'!A:B,2,FALSE),"")</f>
        <v/>
      </c>
    </row>
    <row r="1075" spans="1:8" ht="18">
      <c r="A1075" s="1">
        <v>45270</v>
      </c>
      <c r="B1075" s="9" t="str">
        <f>IFERROR(VLOOKUP(A1075,'S&amp;P 500'!A:B,2,FALSE),"")</f>
        <v/>
      </c>
      <c r="C1075">
        <v>5.33</v>
      </c>
      <c r="D1075" t="str">
        <f>IFERROR(VLOOKUP(A1075,VIX!A:B,2,FALSE),"")</f>
        <v/>
      </c>
      <c r="E1075" t="str">
        <f>IFERROR(VLOOKUP(A1075,OVX!A:B,2,FALSE),"")</f>
        <v/>
      </c>
      <c r="F1075" t="str">
        <f>IFERROR(VLOOKUP(A1075,USO!A:B,2,FALSE),"")</f>
        <v/>
      </c>
      <c r="G1075" t="str">
        <f>IFERROR(VLOOKUP(A1075,DXY!A:B,2,FALSE),"")</f>
        <v/>
      </c>
      <c r="H1075" t="str">
        <f>IFERROR(VLOOKUP(A1075,'Crude Oil'!A:B,2,FALSE),"")</f>
        <v/>
      </c>
    </row>
    <row r="1076" spans="1:8" ht="18">
      <c r="A1076" s="1">
        <v>45271</v>
      </c>
      <c r="B1076" s="9">
        <f>IFERROR(VLOOKUP(A1076,'S&amp;P 500'!A:B,2,FALSE),"")</f>
        <v>4622.4399999999996</v>
      </c>
      <c r="C1076">
        <v>5.33</v>
      </c>
      <c r="D1076">
        <f>IFERROR(VLOOKUP(A1076,VIX!A:B,2,FALSE),"")</f>
        <v>12.63</v>
      </c>
      <c r="E1076">
        <f>IFERROR(VLOOKUP(A1076,OVX!A:B,2,FALSE),"")</f>
        <v>35.299999999999997</v>
      </c>
      <c r="F1076">
        <f>IFERROR(VLOOKUP(A1076,USO!A:B,2,FALSE),"")</f>
        <v>66.8</v>
      </c>
      <c r="G1076">
        <f>IFERROR(VLOOKUP(A1076,DXY!A:B,2,FALSE),"")</f>
        <v>104.1</v>
      </c>
      <c r="H1076">
        <f>IFERROR(VLOOKUP(A1076,'Crude Oil'!A:B,2,FALSE),"")</f>
        <v>70.95</v>
      </c>
    </row>
    <row r="1077" spans="1:8" ht="18">
      <c r="A1077" s="1">
        <v>45272</v>
      </c>
      <c r="B1077" s="9">
        <f>IFERROR(VLOOKUP(A1077,'S&amp;P 500'!A:B,2,FALSE),"")</f>
        <v>4643.7</v>
      </c>
      <c r="C1077">
        <v>5.33</v>
      </c>
      <c r="D1077">
        <f>IFERROR(VLOOKUP(A1077,VIX!A:B,2,FALSE),"")</f>
        <v>12.07</v>
      </c>
      <c r="E1077">
        <f>IFERROR(VLOOKUP(A1077,OVX!A:B,2,FALSE),"")</f>
        <v>36.380000000000003</v>
      </c>
      <c r="F1077">
        <f>IFERROR(VLOOKUP(A1077,USO!A:B,2,FALSE),"")</f>
        <v>64.25</v>
      </c>
      <c r="G1077">
        <f>IFERROR(VLOOKUP(A1077,DXY!A:B,2,FALSE),"")</f>
        <v>103.86</v>
      </c>
      <c r="H1077">
        <f>IFERROR(VLOOKUP(A1077,'Crude Oil'!A:B,2,FALSE),"")</f>
        <v>68.27</v>
      </c>
    </row>
    <row r="1078" spans="1:8" ht="18">
      <c r="A1078" s="1">
        <v>45273</v>
      </c>
      <c r="B1078" s="9">
        <f>IFERROR(VLOOKUP(A1078,'S&amp;P 500'!A:B,2,FALSE),"")</f>
        <v>4707.09</v>
      </c>
      <c r="C1078">
        <v>5.33</v>
      </c>
      <c r="D1078">
        <f>IFERROR(VLOOKUP(A1078,VIX!A:B,2,FALSE),"")</f>
        <v>12.19</v>
      </c>
      <c r="E1078">
        <f>IFERROR(VLOOKUP(A1078,OVX!A:B,2,FALSE),"")</f>
        <v>36.6</v>
      </c>
      <c r="F1078">
        <f>IFERROR(VLOOKUP(A1078,USO!A:B,2,FALSE),"")</f>
        <v>65.33</v>
      </c>
      <c r="G1078">
        <f>IFERROR(VLOOKUP(A1078,DXY!A:B,2,FALSE),"")</f>
        <v>102.87</v>
      </c>
      <c r="H1078">
        <f>IFERROR(VLOOKUP(A1078,'Crude Oil'!A:B,2,FALSE),"")</f>
        <v>69.09</v>
      </c>
    </row>
    <row r="1079" spans="1:8" ht="18">
      <c r="A1079" s="1">
        <v>45274</v>
      </c>
      <c r="B1079" s="9">
        <f>IFERROR(VLOOKUP(A1079,'S&amp;P 500'!A:B,2,FALSE),"")</f>
        <v>4719.55</v>
      </c>
      <c r="C1079">
        <v>5.33</v>
      </c>
      <c r="D1079">
        <f>IFERROR(VLOOKUP(A1079,VIX!A:B,2,FALSE),"")</f>
        <v>12.48</v>
      </c>
      <c r="E1079">
        <f>IFERROR(VLOOKUP(A1079,OVX!A:B,2,FALSE),"")</f>
        <v>33.979999999999997</v>
      </c>
      <c r="F1079">
        <f>IFERROR(VLOOKUP(A1079,USO!A:B,2,FALSE),"")</f>
        <v>67.16</v>
      </c>
      <c r="G1079">
        <f>IFERROR(VLOOKUP(A1079,DXY!A:B,2,FALSE),"")</f>
        <v>101.96</v>
      </c>
      <c r="H1079">
        <f>IFERROR(VLOOKUP(A1079,'Crude Oil'!A:B,2,FALSE),"")</f>
        <v>71.209999999999994</v>
      </c>
    </row>
    <row r="1080" spans="1:8" ht="18">
      <c r="A1080" s="1">
        <v>45275</v>
      </c>
      <c r="B1080" s="9">
        <f>IFERROR(VLOOKUP(A1080,'S&amp;P 500'!A:B,2,FALSE),"")</f>
        <v>4719.1899999999996</v>
      </c>
      <c r="C1080">
        <v>5.33</v>
      </c>
      <c r="D1080">
        <f>IFERROR(VLOOKUP(A1080,VIX!A:B,2,FALSE),"")</f>
        <v>12.28</v>
      </c>
      <c r="E1080">
        <f>IFERROR(VLOOKUP(A1080,OVX!A:B,2,FALSE),"")</f>
        <v>35.130000000000003</v>
      </c>
      <c r="F1080">
        <f>IFERROR(VLOOKUP(A1080,USO!A:B,2,FALSE),"")</f>
        <v>67.150000000000006</v>
      </c>
      <c r="G1080">
        <f>IFERROR(VLOOKUP(A1080,DXY!A:B,2,FALSE),"")</f>
        <v>102.55</v>
      </c>
      <c r="H1080">
        <f>IFERROR(VLOOKUP(A1080,'Crude Oil'!A:B,2,FALSE),"")</f>
        <v>71.05</v>
      </c>
    </row>
    <row r="1081" spans="1:8" ht="18">
      <c r="A1081" s="1">
        <v>45276</v>
      </c>
      <c r="B1081" s="9" t="str">
        <f>IFERROR(VLOOKUP(A1081,'S&amp;P 500'!A:B,2,FALSE),"")</f>
        <v/>
      </c>
      <c r="C1081">
        <v>5.33</v>
      </c>
      <c r="D1081" t="str">
        <f>IFERROR(VLOOKUP(A1081,VIX!A:B,2,FALSE),"")</f>
        <v/>
      </c>
      <c r="E1081" t="str">
        <f>IFERROR(VLOOKUP(A1081,OVX!A:B,2,FALSE),"")</f>
        <v/>
      </c>
      <c r="F1081" t="str">
        <f>IFERROR(VLOOKUP(A1081,USO!A:B,2,FALSE),"")</f>
        <v/>
      </c>
      <c r="G1081" t="str">
        <f>IFERROR(VLOOKUP(A1081,DXY!A:B,2,FALSE),"")</f>
        <v/>
      </c>
      <c r="H1081" t="str">
        <f>IFERROR(VLOOKUP(A1081,'Crude Oil'!A:B,2,FALSE),"")</f>
        <v/>
      </c>
    </row>
    <row r="1082" spans="1:8" ht="18">
      <c r="A1082" s="1">
        <v>45277</v>
      </c>
      <c r="B1082" s="9" t="str">
        <f>IFERROR(VLOOKUP(A1082,'S&amp;P 500'!A:B,2,FALSE),"")</f>
        <v/>
      </c>
      <c r="C1082">
        <v>5.33</v>
      </c>
      <c r="D1082" t="str">
        <f>IFERROR(VLOOKUP(A1082,VIX!A:B,2,FALSE),"")</f>
        <v/>
      </c>
      <c r="E1082" t="str">
        <f>IFERROR(VLOOKUP(A1082,OVX!A:B,2,FALSE),"")</f>
        <v/>
      </c>
      <c r="F1082" t="str">
        <f>IFERROR(VLOOKUP(A1082,USO!A:B,2,FALSE),"")</f>
        <v/>
      </c>
      <c r="G1082" t="str">
        <f>IFERROR(VLOOKUP(A1082,DXY!A:B,2,FALSE),"")</f>
        <v/>
      </c>
      <c r="H1082" t="str">
        <f>IFERROR(VLOOKUP(A1082,'Crude Oil'!A:B,2,FALSE),"")</f>
        <v/>
      </c>
    </row>
    <row r="1083" spans="1:8" ht="18">
      <c r="A1083" s="1">
        <v>45278</v>
      </c>
      <c r="B1083" s="9">
        <f>IFERROR(VLOOKUP(A1083,'S&amp;P 500'!A:B,2,FALSE),"")</f>
        <v>4740.5600000000004</v>
      </c>
      <c r="C1083">
        <v>5.33</v>
      </c>
      <c r="D1083">
        <f>IFERROR(VLOOKUP(A1083,VIX!A:B,2,FALSE),"")</f>
        <v>12.56</v>
      </c>
      <c r="E1083">
        <f>IFERROR(VLOOKUP(A1083,OVX!A:B,2,FALSE),"")</f>
        <v>37.090000000000003</v>
      </c>
      <c r="F1083">
        <f>IFERROR(VLOOKUP(A1083,USO!A:B,2,FALSE),"")</f>
        <v>68.09</v>
      </c>
      <c r="G1083">
        <f>IFERROR(VLOOKUP(A1083,DXY!A:B,2,FALSE),"")</f>
        <v>102.56</v>
      </c>
      <c r="H1083">
        <f>IFERROR(VLOOKUP(A1083,'Crude Oil'!A:B,2,FALSE),"")</f>
        <v>72.16</v>
      </c>
    </row>
    <row r="1084" spans="1:8" ht="18">
      <c r="A1084" s="1">
        <v>45279</v>
      </c>
      <c r="B1084" s="9">
        <f>IFERROR(VLOOKUP(A1084,'S&amp;P 500'!A:B,2,FALSE),"")</f>
        <v>4768.37</v>
      </c>
      <c r="C1084">
        <v>5.33</v>
      </c>
      <c r="D1084">
        <f>IFERROR(VLOOKUP(A1084,VIX!A:B,2,FALSE),"")</f>
        <v>12.53</v>
      </c>
      <c r="E1084">
        <f>IFERROR(VLOOKUP(A1084,OVX!A:B,2,FALSE),"")</f>
        <v>35.04</v>
      </c>
      <c r="F1084">
        <f>IFERROR(VLOOKUP(A1084,USO!A:B,2,FALSE),"")</f>
        <v>69.36</v>
      </c>
      <c r="G1084">
        <f>IFERROR(VLOOKUP(A1084,DXY!A:B,2,FALSE),"")</f>
        <v>102.17</v>
      </c>
      <c r="H1084">
        <f>IFERROR(VLOOKUP(A1084,'Crude Oil'!A:B,2,FALSE),"")</f>
        <v>73.23</v>
      </c>
    </row>
    <row r="1085" spans="1:8" ht="18">
      <c r="A1085" s="1">
        <v>45280</v>
      </c>
      <c r="B1085" s="9">
        <f>IFERROR(VLOOKUP(A1085,'S&amp;P 500'!A:B,2,FALSE),"")</f>
        <v>4698.3500000000004</v>
      </c>
      <c r="C1085">
        <v>5.33</v>
      </c>
      <c r="D1085">
        <f>IFERROR(VLOOKUP(A1085,VIX!A:B,2,FALSE),"")</f>
        <v>13.67</v>
      </c>
      <c r="E1085">
        <f>IFERROR(VLOOKUP(A1085,OVX!A:B,2,FALSE),"")</f>
        <v>34.979999999999997</v>
      </c>
      <c r="F1085">
        <f>IFERROR(VLOOKUP(A1085,USO!A:B,2,FALSE),"")</f>
        <v>68.790000000000006</v>
      </c>
      <c r="G1085">
        <f>IFERROR(VLOOKUP(A1085,DXY!A:B,2,FALSE),"")</f>
        <v>102.41</v>
      </c>
      <c r="H1085">
        <f>IFERROR(VLOOKUP(A1085,'Crude Oil'!A:B,2,FALSE),"")</f>
        <v>73.87</v>
      </c>
    </row>
    <row r="1086" spans="1:8" ht="18">
      <c r="A1086" s="1">
        <v>45281</v>
      </c>
      <c r="B1086" s="9">
        <f>IFERROR(VLOOKUP(A1086,'S&amp;P 500'!A:B,2,FALSE),"")</f>
        <v>4746.75</v>
      </c>
      <c r="C1086">
        <v>5.33</v>
      </c>
      <c r="D1086">
        <f>IFERROR(VLOOKUP(A1086,VIX!A:B,2,FALSE),"")</f>
        <v>13.65</v>
      </c>
      <c r="E1086">
        <f>IFERROR(VLOOKUP(A1086,OVX!A:B,2,FALSE),"")</f>
        <v>35.44</v>
      </c>
      <c r="F1086">
        <f>IFERROR(VLOOKUP(A1086,USO!A:B,2,FALSE),"")</f>
        <v>69.03</v>
      </c>
      <c r="G1086">
        <f>IFERROR(VLOOKUP(A1086,DXY!A:B,2,FALSE),"")</f>
        <v>101.84</v>
      </c>
      <c r="H1086">
        <f>IFERROR(VLOOKUP(A1086,'Crude Oil'!A:B,2,FALSE),"")</f>
        <v>73.59</v>
      </c>
    </row>
    <row r="1087" spans="1:8" ht="18">
      <c r="A1087" s="1">
        <v>45282</v>
      </c>
      <c r="B1087" s="9">
        <f>IFERROR(VLOOKUP(A1087,'S&amp;P 500'!A:B,2,FALSE),"")</f>
        <v>4754.63</v>
      </c>
      <c r="C1087">
        <v>5.33</v>
      </c>
      <c r="D1087">
        <f>IFERROR(VLOOKUP(A1087,VIX!A:B,2,FALSE),"")</f>
        <v>13.03</v>
      </c>
      <c r="E1087">
        <f>IFERROR(VLOOKUP(A1087,OVX!A:B,2,FALSE),"")</f>
        <v>33.32</v>
      </c>
      <c r="F1087">
        <f>IFERROR(VLOOKUP(A1087,USO!A:B,2,FALSE),"")</f>
        <v>68.69</v>
      </c>
      <c r="G1087">
        <f>IFERROR(VLOOKUP(A1087,DXY!A:B,2,FALSE),"")</f>
        <v>101.7</v>
      </c>
      <c r="H1087">
        <f>IFERROR(VLOOKUP(A1087,'Crude Oil'!A:B,2,FALSE),"")</f>
        <v>73.290000000000006</v>
      </c>
    </row>
    <row r="1088" spans="1:8" ht="18">
      <c r="A1088" s="1">
        <v>45283</v>
      </c>
      <c r="B1088" s="9" t="str">
        <f>IFERROR(VLOOKUP(A1088,'S&amp;P 500'!A:B,2,FALSE),"")</f>
        <v/>
      </c>
      <c r="C1088">
        <v>5.33</v>
      </c>
      <c r="D1088" t="str">
        <f>IFERROR(VLOOKUP(A1088,VIX!A:B,2,FALSE),"")</f>
        <v/>
      </c>
      <c r="E1088" t="str">
        <f>IFERROR(VLOOKUP(A1088,OVX!A:B,2,FALSE),"")</f>
        <v/>
      </c>
      <c r="F1088" t="str">
        <f>IFERROR(VLOOKUP(A1088,USO!A:B,2,FALSE),"")</f>
        <v/>
      </c>
      <c r="G1088" t="str">
        <f>IFERROR(VLOOKUP(A1088,DXY!A:B,2,FALSE),"")</f>
        <v/>
      </c>
      <c r="H1088" t="str">
        <f>IFERROR(VLOOKUP(A1088,'Crude Oil'!A:B,2,FALSE),"")</f>
        <v/>
      </c>
    </row>
    <row r="1089" spans="1:8" ht="18">
      <c r="A1089" s="1">
        <v>45284</v>
      </c>
      <c r="B1089" s="9" t="str">
        <f>IFERROR(VLOOKUP(A1089,'S&amp;P 500'!A:B,2,FALSE),"")</f>
        <v/>
      </c>
      <c r="C1089">
        <v>5.33</v>
      </c>
      <c r="D1089" t="str">
        <f>IFERROR(VLOOKUP(A1089,VIX!A:B,2,FALSE),"")</f>
        <v/>
      </c>
      <c r="E1089" t="str">
        <f>IFERROR(VLOOKUP(A1089,OVX!A:B,2,FALSE),"")</f>
        <v/>
      </c>
      <c r="F1089" t="str">
        <f>IFERROR(VLOOKUP(A1089,USO!A:B,2,FALSE),"")</f>
        <v/>
      </c>
      <c r="G1089">
        <f>IFERROR(VLOOKUP(A1089,DXY!A:B,2,FALSE),"")</f>
        <v>101.71</v>
      </c>
      <c r="H1089" t="str">
        <f>IFERROR(VLOOKUP(A1089,'Crude Oil'!A:B,2,FALSE),"")</f>
        <v/>
      </c>
    </row>
    <row r="1090" spans="1:8" ht="18">
      <c r="A1090" s="1">
        <v>45285</v>
      </c>
      <c r="B1090" s="9" t="str">
        <f>IFERROR(VLOOKUP(A1090,'S&amp;P 500'!A:B,2,FALSE),"")</f>
        <v/>
      </c>
      <c r="C1090">
        <v>5.33</v>
      </c>
      <c r="D1090" t="str">
        <f>IFERROR(VLOOKUP(A1090,VIX!A:B,2,FALSE),"")</f>
        <v>.</v>
      </c>
      <c r="E1090" t="str">
        <f>IFERROR(VLOOKUP(A1090,OVX!A:B,2,FALSE),"")</f>
        <v/>
      </c>
      <c r="F1090" t="str">
        <f>IFERROR(VLOOKUP(A1090,USO!A:B,2,FALSE),"")</f>
        <v/>
      </c>
      <c r="G1090" t="str">
        <f>IFERROR(VLOOKUP(A1090,DXY!A:B,2,FALSE),"")</f>
        <v/>
      </c>
      <c r="H1090" t="str">
        <f>IFERROR(VLOOKUP(A1090,'Crude Oil'!A:B,2,FALSE),"")</f>
        <v/>
      </c>
    </row>
    <row r="1091" spans="1:8" ht="18">
      <c r="A1091" s="1">
        <v>45286</v>
      </c>
      <c r="B1091" s="9">
        <f>IFERROR(VLOOKUP(A1091,'S&amp;P 500'!A:B,2,FALSE),"")</f>
        <v>4774.75</v>
      </c>
      <c r="C1091">
        <v>5.33</v>
      </c>
      <c r="D1091">
        <f>IFERROR(VLOOKUP(A1091,VIX!A:B,2,FALSE),"")</f>
        <v>12.99</v>
      </c>
      <c r="E1091">
        <f>IFERROR(VLOOKUP(A1091,OVX!A:B,2,FALSE),"")</f>
        <v>34.53</v>
      </c>
      <c r="F1091">
        <f>IFERROR(VLOOKUP(A1091,USO!A:B,2,FALSE),"")</f>
        <v>70.209999999999994</v>
      </c>
      <c r="G1091">
        <f>IFERROR(VLOOKUP(A1091,DXY!A:B,2,FALSE),"")</f>
        <v>101.47</v>
      </c>
      <c r="H1091">
        <f>IFERROR(VLOOKUP(A1091,'Crude Oil'!A:B,2,FALSE),"")</f>
        <v>75.84</v>
      </c>
    </row>
    <row r="1092" spans="1:8" ht="18">
      <c r="A1092" s="1">
        <v>45287</v>
      </c>
      <c r="B1092" s="9">
        <f>IFERROR(VLOOKUP(A1092,'S&amp;P 500'!A:B,2,FALSE),"")</f>
        <v>4781.58</v>
      </c>
      <c r="C1092">
        <v>5.33</v>
      </c>
      <c r="D1092">
        <f>IFERROR(VLOOKUP(A1092,VIX!A:B,2,FALSE),"")</f>
        <v>12.43</v>
      </c>
      <c r="E1092">
        <f>IFERROR(VLOOKUP(A1092,OVX!A:B,2,FALSE),"")</f>
        <v>35.409999999999997</v>
      </c>
      <c r="F1092">
        <f>IFERROR(VLOOKUP(A1092,USO!A:B,2,FALSE),"")</f>
        <v>68.92</v>
      </c>
      <c r="G1092">
        <f>IFERROR(VLOOKUP(A1092,DXY!A:B,2,FALSE),"")</f>
        <v>100.99</v>
      </c>
      <c r="H1092">
        <f>IFERROR(VLOOKUP(A1092,'Crude Oil'!A:B,2,FALSE),"")</f>
        <v>74.31</v>
      </c>
    </row>
    <row r="1093" spans="1:8" ht="18">
      <c r="A1093" s="1">
        <v>45288</v>
      </c>
      <c r="B1093" s="9">
        <f>IFERROR(VLOOKUP(A1093,'S&amp;P 500'!A:B,2,FALSE),"")</f>
        <v>4783.3500000000004</v>
      </c>
      <c r="C1093">
        <v>5.33</v>
      </c>
      <c r="D1093">
        <f>IFERROR(VLOOKUP(A1093,VIX!A:B,2,FALSE),"")</f>
        <v>12.47</v>
      </c>
      <c r="E1093">
        <f>IFERROR(VLOOKUP(A1093,OVX!A:B,2,FALSE),"")</f>
        <v>36.450000000000003</v>
      </c>
      <c r="F1093">
        <f>IFERROR(VLOOKUP(A1093,USO!A:B,2,FALSE),"")</f>
        <v>67.180000000000007</v>
      </c>
      <c r="G1093">
        <f>IFERROR(VLOOKUP(A1093,DXY!A:B,2,FALSE),"")</f>
        <v>101.23</v>
      </c>
      <c r="H1093">
        <f>IFERROR(VLOOKUP(A1093,'Crude Oil'!A:B,2,FALSE),"")</f>
        <v>72.02</v>
      </c>
    </row>
    <row r="1094" spans="1:8" ht="18">
      <c r="A1094" s="1">
        <v>45289</v>
      </c>
      <c r="B1094" s="9">
        <f>IFERROR(VLOOKUP(A1094,'S&amp;P 500'!A:B,2,FALSE),"")</f>
        <v>4769.83</v>
      </c>
      <c r="C1094">
        <v>5.33</v>
      </c>
      <c r="D1094">
        <f>IFERROR(VLOOKUP(A1094,VIX!A:B,2,FALSE),"")</f>
        <v>12.45</v>
      </c>
      <c r="E1094">
        <f>IFERROR(VLOOKUP(A1094,OVX!A:B,2,FALSE),"")</f>
        <v>36.22</v>
      </c>
      <c r="F1094">
        <f>IFERROR(VLOOKUP(A1094,USO!A:B,2,FALSE),"")</f>
        <v>66.650000000000006</v>
      </c>
      <c r="G1094">
        <f>IFERROR(VLOOKUP(A1094,DXY!A:B,2,FALSE),"")</f>
        <v>101.33</v>
      </c>
      <c r="H1094">
        <f>IFERROR(VLOOKUP(A1094,'Crude Oil'!A:B,2,FALSE),"")</f>
        <v>71.89</v>
      </c>
    </row>
    <row r="1095" spans="1:8" ht="18">
      <c r="A1095" s="1">
        <v>45290</v>
      </c>
      <c r="B1095" s="9" t="str">
        <f>IFERROR(VLOOKUP(A1095,'S&amp;P 500'!A:B,2,FALSE),"")</f>
        <v/>
      </c>
      <c r="C1095">
        <v>5.33</v>
      </c>
      <c r="D1095" t="str">
        <f>IFERROR(VLOOKUP(A1095,VIX!A:B,2,FALSE),"")</f>
        <v/>
      </c>
      <c r="E1095" t="str">
        <f>IFERROR(VLOOKUP(A1095,OVX!A:B,2,FALSE),"")</f>
        <v/>
      </c>
      <c r="F1095" t="str">
        <f>IFERROR(VLOOKUP(A1095,USO!A:B,2,FALSE),"")</f>
        <v/>
      </c>
      <c r="G1095" t="str">
        <f>IFERROR(VLOOKUP(A1095,DXY!A:B,2,FALSE),"")</f>
        <v/>
      </c>
      <c r="H1095" t="str">
        <f>IFERROR(VLOOKUP(A1095,'Crude Oil'!A:B,2,FALSE),"")</f>
        <v/>
      </c>
    </row>
    <row r="1096" spans="1:8" ht="18">
      <c r="A1096" s="1">
        <v>45291</v>
      </c>
      <c r="B1096" s="9" t="str">
        <f>IFERROR(VLOOKUP(A1096,'S&amp;P 500'!A:B,2,FALSE),"")</f>
        <v/>
      </c>
      <c r="C1096">
        <v>5.33</v>
      </c>
      <c r="D1096" t="str">
        <f>IFERROR(VLOOKUP(A1096,VIX!A:B,2,FALSE),"")</f>
        <v/>
      </c>
      <c r="E1096" t="str">
        <f>IFERROR(VLOOKUP(A1096,OVX!A:B,2,FALSE),"")</f>
        <v/>
      </c>
      <c r="F1096" t="str">
        <f>IFERROR(VLOOKUP(A1096,USO!A:B,2,FALSE),"")</f>
        <v/>
      </c>
      <c r="G1096">
        <f>IFERROR(VLOOKUP(A1096,DXY!A:B,2,FALSE),"")</f>
        <v>101.38</v>
      </c>
      <c r="H1096" t="str">
        <f>IFERROR(VLOOKUP(A1096,'Crude Oil'!A:B,2,FALSE),"")</f>
        <v/>
      </c>
    </row>
    <row r="1097" spans="1:8" ht="18">
      <c r="A1097" s="1">
        <v>45292</v>
      </c>
      <c r="B1097" s="9" t="str">
        <f>IFERROR(VLOOKUP(A1097,'S&amp;P 500'!A:B,2,FALSE),"")</f>
        <v/>
      </c>
      <c r="C1097">
        <v>5.33</v>
      </c>
      <c r="D1097" t="str">
        <f>IFERROR(VLOOKUP(A1097,VIX!A:B,2,FALSE),"")</f>
        <v>.</v>
      </c>
      <c r="E1097" t="str">
        <f>IFERROR(VLOOKUP(A1097,OVX!A:B,2,FALSE),"")</f>
        <v/>
      </c>
      <c r="F1097" t="str">
        <f>IFERROR(VLOOKUP(A1097,USO!A:B,2,FALSE),"")</f>
        <v/>
      </c>
      <c r="G1097" t="str">
        <f>IFERROR(VLOOKUP(A1097,DXY!A:B,2,FALSE),"")</f>
        <v/>
      </c>
      <c r="H1097" t="str">
        <f>IFERROR(VLOOKUP(A1097,'Crude Oil'!A:B,2,FALSE),"")</f>
        <v/>
      </c>
    </row>
    <row r="1098" spans="1:8" ht="18">
      <c r="A1098" s="1">
        <v>45293</v>
      </c>
      <c r="B1098" s="9">
        <f>IFERROR(VLOOKUP(A1098,'S&amp;P 500'!A:B,2,FALSE),"")</f>
        <v>4742.83</v>
      </c>
      <c r="C1098">
        <v>5.33</v>
      </c>
      <c r="D1098">
        <f>IFERROR(VLOOKUP(A1098,VIX!A:B,2,FALSE),"")</f>
        <v>13.2</v>
      </c>
      <c r="E1098">
        <f>IFERROR(VLOOKUP(A1098,OVX!A:B,2,FALSE),"")</f>
        <v>39.049999999999997</v>
      </c>
      <c r="F1098">
        <f>IFERROR(VLOOKUP(A1098,USO!A:B,2,FALSE),"")</f>
        <v>65.77</v>
      </c>
      <c r="G1098">
        <f>IFERROR(VLOOKUP(A1098,DXY!A:B,2,FALSE),"")</f>
        <v>102.2</v>
      </c>
      <c r="H1098">
        <f>IFERROR(VLOOKUP(A1098,'Crude Oil'!A:B,2,FALSE),"")</f>
        <v>70.62</v>
      </c>
    </row>
    <row r="1099" spans="1:8" ht="18">
      <c r="A1099" s="1">
        <v>45294</v>
      </c>
      <c r="B1099" s="9">
        <f>IFERROR(VLOOKUP(A1099,'S&amp;P 500'!A:B,2,FALSE),"")</f>
        <v>4704.8100000000004</v>
      </c>
      <c r="C1099">
        <v>5.33</v>
      </c>
      <c r="D1099">
        <f>IFERROR(VLOOKUP(A1099,VIX!A:B,2,FALSE),"")</f>
        <v>14.04</v>
      </c>
      <c r="E1099">
        <f>IFERROR(VLOOKUP(A1099,OVX!A:B,2,FALSE),"")</f>
        <v>38.22</v>
      </c>
      <c r="F1099">
        <f>IFERROR(VLOOKUP(A1099,USO!A:B,2,FALSE),"")</f>
        <v>68.19</v>
      </c>
      <c r="G1099">
        <f>IFERROR(VLOOKUP(A1099,DXY!A:B,2,FALSE),"")</f>
        <v>102.49</v>
      </c>
      <c r="H1099">
        <f>IFERROR(VLOOKUP(A1099,'Crude Oil'!A:B,2,FALSE),"")</f>
        <v>72.97</v>
      </c>
    </row>
    <row r="1100" spans="1:8" ht="18">
      <c r="A1100" s="1">
        <v>45295</v>
      </c>
      <c r="B1100" s="9">
        <f>IFERROR(VLOOKUP(A1100,'S&amp;P 500'!A:B,2,FALSE),"")</f>
        <v>4688.68</v>
      </c>
      <c r="C1100">
        <v>5.33</v>
      </c>
      <c r="D1100">
        <f>IFERROR(VLOOKUP(A1100,VIX!A:B,2,FALSE),"")</f>
        <v>14.13</v>
      </c>
      <c r="E1100">
        <f>IFERROR(VLOOKUP(A1100,OVX!A:B,2,FALSE),"")</f>
        <v>37.58</v>
      </c>
      <c r="F1100">
        <f>IFERROR(VLOOKUP(A1100,USO!A:B,2,FALSE),"")</f>
        <v>67.569999999999993</v>
      </c>
      <c r="G1100">
        <f>IFERROR(VLOOKUP(A1100,DXY!A:B,2,FALSE),"")</f>
        <v>102.42</v>
      </c>
      <c r="H1100">
        <f>IFERROR(VLOOKUP(A1100,'Crude Oil'!A:B,2,FALSE),"")</f>
        <v>72.38</v>
      </c>
    </row>
    <row r="1101" spans="1:8" ht="18">
      <c r="A1101" s="1">
        <v>45296</v>
      </c>
      <c r="B1101" s="9">
        <f>IFERROR(VLOOKUP(A1101,'S&amp;P 500'!A:B,2,FALSE),"")</f>
        <v>4697.24</v>
      </c>
      <c r="C1101">
        <v>5.33</v>
      </c>
      <c r="D1101">
        <f>IFERROR(VLOOKUP(A1101,VIX!A:B,2,FALSE),"")</f>
        <v>13.35</v>
      </c>
      <c r="E1101">
        <f>IFERROR(VLOOKUP(A1101,OVX!A:B,2,FALSE),"")</f>
        <v>36.07</v>
      </c>
      <c r="F1101">
        <f>IFERROR(VLOOKUP(A1101,USO!A:B,2,FALSE),"")</f>
        <v>69.03</v>
      </c>
      <c r="G1101">
        <f>IFERROR(VLOOKUP(A1101,DXY!A:B,2,FALSE),"")</f>
        <v>102.41</v>
      </c>
      <c r="H1101">
        <f>IFERROR(VLOOKUP(A1101,'Crude Oil'!A:B,2,FALSE),"")</f>
        <v>74</v>
      </c>
    </row>
    <row r="1102" spans="1:8" ht="18">
      <c r="A1102" s="1">
        <v>45297</v>
      </c>
      <c r="B1102" s="9" t="str">
        <f>IFERROR(VLOOKUP(A1102,'S&amp;P 500'!A:B,2,FALSE),"")</f>
        <v/>
      </c>
      <c r="C1102">
        <v>5.33</v>
      </c>
      <c r="D1102" t="str">
        <f>IFERROR(VLOOKUP(A1102,VIX!A:B,2,FALSE),"")</f>
        <v/>
      </c>
      <c r="E1102" t="str">
        <f>IFERROR(VLOOKUP(A1102,OVX!A:B,2,FALSE),"")</f>
        <v/>
      </c>
      <c r="F1102" t="str">
        <f>IFERROR(VLOOKUP(A1102,USO!A:B,2,FALSE),"")</f>
        <v/>
      </c>
      <c r="G1102" t="str">
        <f>IFERROR(VLOOKUP(A1102,DXY!A:B,2,FALSE),"")</f>
        <v/>
      </c>
      <c r="H1102" t="str">
        <f>IFERROR(VLOOKUP(A1102,'Crude Oil'!A:B,2,FALSE),"")</f>
        <v/>
      </c>
    </row>
    <row r="1103" spans="1:8" ht="18">
      <c r="A1103" s="1">
        <v>45298</v>
      </c>
      <c r="B1103" s="9" t="str">
        <f>IFERROR(VLOOKUP(A1103,'S&amp;P 500'!A:B,2,FALSE),"")</f>
        <v/>
      </c>
      <c r="C1103">
        <v>5.33</v>
      </c>
      <c r="D1103" t="str">
        <f>IFERROR(VLOOKUP(A1103,VIX!A:B,2,FALSE),"")</f>
        <v/>
      </c>
      <c r="E1103" t="str">
        <f>IFERROR(VLOOKUP(A1103,OVX!A:B,2,FALSE),"")</f>
        <v/>
      </c>
      <c r="F1103" t="str">
        <f>IFERROR(VLOOKUP(A1103,USO!A:B,2,FALSE),"")</f>
        <v/>
      </c>
      <c r="G1103" t="str">
        <f>IFERROR(VLOOKUP(A1103,DXY!A:B,2,FALSE),"")</f>
        <v/>
      </c>
      <c r="H1103" t="str">
        <f>IFERROR(VLOOKUP(A1103,'Crude Oil'!A:B,2,FALSE),"")</f>
        <v/>
      </c>
    </row>
    <row r="1104" spans="1:8" ht="18">
      <c r="A1104" s="1">
        <v>45299</v>
      </c>
      <c r="B1104" s="9">
        <f>IFERROR(VLOOKUP(A1104,'S&amp;P 500'!A:B,2,FALSE),"")</f>
        <v>4763.54</v>
      </c>
      <c r="C1104">
        <v>5.33</v>
      </c>
      <c r="D1104">
        <f>IFERROR(VLOOKUP(A1104,VIX!A:B,2,FALSE),"")</f>
        <v>13.08</v>
      </c>
      <c r="E1104">
        <f>IFERROR(VLOOKUP(A1104,OVX!A:B,2,FALSE),"")</f>
        <v>36.79</v>
      </c>
      <c r="F1104">
        <f>IFERROR(VLOOKUP(A1104,USO!A:B,2,FALSE),"")</f>
        <v>66.400000000000006</v>
      </c>
      <c r="G1104">
        <f>IFERROR(VLOOKUP(A1104,DXY!A:B,2,FALSE),"")</f>
        <v>102.21</v>
      </c>
      <c r="H1104">
        <f>IFERROR(VLOOKUP(A1104,'Crude Oil'!A:B,2,FALSE),"")</f>
        <v>71.06</v>
      </c>
    </row>
    <row r="1105" spans="1:8" ht="18">
      <c r="A1105" s="1">
        <v>45300</v>
      </c>
      <c r="B1105" s="9">
        <f>IFERROR(VLOOKUP(A1105,'S&amp;P 500'!A:B,2,FALSE),"")</f>
        <v>4756.5</v>
      </c>
      <c r="C1105">
        <v>5.33</v>
      </c>
      <c r="D1105">
        <f>IFERROR(VLOOKUP(A1105,VIX!A:B,2,FALSE),"")</f>
        <v>12.76</v>
      </c>
      <c r="E1105">
        <f>IFERROR(VLOOKUP(A1105,OVX!A:B,2,FALSE),"")</f>
        <v>36.090000000000003</v>
      </c>
      <c r="F1105">
        <f>IFERROR(VLOOKUP(A1105,USO!A:B,2,FALSE),"")</f>
        <v>67.39</v>
      </c>
      <c r="G1105">
        <f>IFERROR(VLOOKUP(A1105,DXY!A:B,2,FALSE),"")</f>
        <v>102.57</v>
      </c>
      <c r="H1105">
        <f>IFERROR(VLOOKUP(A1105,'Crude Oil'!A:B,2,FALSE),"")</f>
        <v>72.430000000000007</v>
      </c>
    </row>
    <row r="1106" spans="1:8" ht="18">
      <c r="A1106" s="1">
        <v>45301</v>
      </c>
      <c r="B1106" s="9">
        <f>IFERROR(VLOOKUP(A1106,'S&amp;P 500'!A:B,2,FALSE),"")</f>
        <v>4783.45</v>
      </c>
      <c r="C1106">
        <v>5.33</v>
      </c>
      <c r="D1106">
        <f>IFERROR(VLOOKUP(A1106,VIX!A:B,2,FALSE),"")</f>
        <v>12.69</v>
      </c>
      <c r="E1106">
        <f>IFERROR(VLOOKUP(A1106,OVX!A:B,2,FALSE),"")</f>
        <v>36.35</v>
      </c>
      <c r="F1106">
        <f>IFERROR(VLOOKUP(A1106,USO!A:B,2,FALSE),"")</f>
        <v>66.56</v>
      </c>
      <c r="G1106">
        <f>IFERROR(VLOOKUP(A1106,DXY!A:B,2,FALSE),"")</f>
        <v>102.36</v>
      </c>
      <c r="H1106">
        <f>IFERROR(VLOOKUP(A1106,'Crude Oil'!A:B,2,FALSE),"")</f>
        <v>71.569999999999993</v>
      </c>
    </row>
    <row r="1107" spans="1:8" ht="18">
      <c r="A1107" s="1">
        <v>45302</v>
      </c>
      <c r="B1107" s="9">
        <f>IFERROR(VLOOKUP(A1107,'S&amp;P 500'!A:B,2,FALSE),"")</f>
        <v>4780.24</v>
      </c>
      <c r="C1107">
        <v>5.33</v>
      </c>
      <c r="D1107">
        <f>IFERROR(VLOOKUP(A1107,VIX!A:B,2,FALSE),"")</f>
        <v>12.44</v>
      </c>
      <c r="E1107">
        <f>IFERROR(VLOOKUP(A1107,OVX!A:B,2,FALSE),"")</f>
        <v>36.78</v>
      </c>
      <c r="F1107">
        <f>IFERROR(VLOOKUP(A1107,USO!A:B,2,FALSE),"")</f>
        <v>67.650000000000006</v>
      </c>
      <c r="G1107">
        <f>IFERROR(VLOOKUP(A1107,DXY!A:B,2,FALSE),"")</f>
        <v>102.29</v>
      </c>
      <c r="H1107">
        <f>IFERROR(VLOOKUP(A1107,'Crude Oil'!A:B,2,FALSE),"")</f>
        <v>72.150000000000006</v>
      </c>
    </row>
    <row r="1108" spans="1:8" ht="18">
      <c r="A1108" s="1">
        <v>45303</v>
      </c>
      <c r="B1108" s="9">
        <f>IFERROR(VLOOKUP(A1108,'S&amp;P 500'!A:B,2,FALSE),"")</f>
        <v>4783.83</v>
      </c>
      <c r="C1108">
        <v>5.33</v>
      </c>
      <c r="D1108">
        <f>IFERROR(VLOOKUP(A1108,VIX!A:B,2,FALSE),"")</f>
        <v>12.7</v>
      </c>
      <c r="E1108">
        <f>IFERROR(VLOOKUP(A1108,OVX!A:B,2,FALSE),"")</f>
        <v>40.64</v>
      </c>
      <c r="F1108">
        <f>IFERROR(VLOOKUP(A1108,USO!A:B,2,FALSE),"")</f>
        <v>68.02</v>
      </c>
      <c r="G1108">
        <f>IFERROR(VLOOKUP(A1108,DXY!A:B,2,FALSE),"")</f>
        <v>102.4</v>
      </c>
      <c r="H1108">
        <f>IFERROR(VLOOKUP(A1108,'Crude Oil'!A:B,2,FALSE),"")</f>
        <v>72.94</v>
      </c>
    </row>
    <row r="1109" spans="1:8" ht="18">
      <c r="A1109" s="1">
        <v>45304</v>
      </c>
      <c r="B1109" s="9" t="str">
        <f>IFERROR(VLOOKUP(A1109,'S&amp;P 500'!A:B,2,FALSE),"")</f>
        <v/>
      </c>
      <c r="C1109">
        <v>5.33</v>
      </c>
      <c r="D1109" t="str">
        <f>IFERROR(VLOOKUP(A1109,VIX!A:B,2,FALSE),"")</f>
        <v/>
      </c>
      <c r="E1109" t="str">
        <f>IFERROR(VLOOKUP(A1109,OVX!A:B,2,FALSE),"")</f>
        <v/>
      </c>
      <c r="F1109" t="str">
        <f>IFERROR(VLOOKUP(A1109,USO!A:B,2,FALSE),"")</f>
        <v/>
      </c>
      <c r="G1109" t="str">
        <f>IFERROR(VLOOKUP(A1109,DXY!A:B,2,FALSE),"")</f>
        <v/>
      </c>
      <c r="H1109" t="str">
        <f>IFERROR(VLOOKUP(A1109,'Crude Oil'!A:B,2,FALSE),"")</f>
        <v/>
      </c>
    </row>
    <row r="1110" spans="1:8" ht="18">
      <c r="A1110" s="1">
        <v>45305</v>
      </c>
      <c r="B1110" s="9" t="str">
        <f>IFERROR(VLOOKUP(A1110,'S&amp;P 500'!A:B,2,FALSE),"")</f>
        <v/>
      </c>
      <c r="C1110">
        <v>5.33</v>
      </c>
      <c r="D1110" t="str">
        <f>IFERROR(VLOOKUP(A1110,VIX!A:B,2,FALSE),"")</f>
        <v/>
      </c>
      <c r="E1110" t="str">
        <f>IFERROR(VLOOKUP(A1110,OVX!A:B,2,FALSE),"")</f>
        <v/>
      </c>
      <c r="F1110" t="str">
        <f>IFERROR(VLOOKUP(A1110,USO!A:B,2,FALSE),"")</f>
        <v/>
      </c>
      <c r="G1110" t="str">
        <f>IFERROR(VLOOKUP(A1110,DXY!A:B,2,FALSE),"")</f>
        <v/>
      </c>
      <c r="H1110" t="str">
        <f>IFERROR(VLOOKUP(A1110,'Crude Oil'!A:B,2,FALSE),"")</f>
        <v/>
      </c>
    </row>
    <row r="1111" spans="1:8" ht="18">
      <c r="A1111" s="1">
        <v>45306</v>
      </c>
      <c r="B1111" s="9" t="str">
        <f>IFERROR(VLOOKUP(A1111,'S&amp;P 500'!A:B,2,FALSE),"")</f>
        <v/>
      </c>
      <c r="C1111">
        <v>5.33</v>
      </c>
      <c r="D1111">
        <f>IFERROR(VLOOKUP(A1111,VIX!A:B,2,FALSE),"")</f>
        <v>13.25</v>
      </c>
      <c r="E1111" t="str">
        <f>IFERROR(VLOOKUP(A1111,OVX!A:B,2,FALSE),"")</f>
        <v/>
      </c>
      <c r="F1111" t="str">
        <f>IFERROR(VLOOKUP(A1111,USO!A:B,2,FALSE),"")</f>
        <v/>
      </c>
      <c r="G1111">
        <f>IFERROR(VLOOKUP(A1111,DXY!A:B,2,FALSE),"")</f>
        <v>102.4</v>
      </c>
      <c r="H1111">
        <f>IFERROR(VLOOKUP(A1111,'Crude Oil'!A:B,2,FALSE),"")</f>
        <v>0</v>
      </c>
    </row>
    <row r="1112" spans="1:8" ht="18">
      <c r="A1112" s="1">
        <v>45307</v>
      </c>
      <c r="B1112" s="9">
        <f>IFERROR(VLOOKUP(A1112,'S&amp;P 500'!A:B,2,FALSE),"")</f>
        <v>4765.9799999999996</v>
      </c>
      <c r="C1112">
        <v>5.33</v>
      </c>
      <c r="D1112">
        <f>IFERROR(VLOOKUP(A1112,VIX!A:B,2,FALSE),"")</f>
        <v>13.84</v>
      </c>
      <c r="E1112">
        <f>IFERROR(VLOOKUP(A1112,OVX!A:B,2,FALSE),"")</f>
        <v>38.340000000000003</v>
      </c>
      <c r="F1112">
        <f>IFERROR(VLOOKUP(A1112,USO!A:B,2,FALSE),"")</f>
        <v>67.25</v>
      </c>
      <c r="G1112">
        <f>IFERROR(VLOOKUP(A1112,DXY!A:B,2,FALSE),"")</f>
        <v>103.36</v>
      </c>
      <c r="H1112">
        <f>IFERROR(VLOOKUP(A1112,'Crude Oil'!A:B,2,FALSE),"")</f>
        <v>72.63</v>
      </c>
    </row>
    <row r="1113" spans="1:8" ht="18">
      <c r="A1113" s="1">
        <v>45308</v>
      </c>
      <c r="B1113" s="9">
        <f>IFERROR(VLOOKUP(A1113,'S&amp;P 500'!A:B,2,FALSE),"")</f>
        <v>4739.21</v>
      </c>
      <c r="C1113">
        <v>5.33</v>
      </c>
      <c r="D1113">
        <f>IFERROR(VLOOKUP(A1113,VIX!A:B,2,FALSE),"")</f>
        <v>14.79</v>
      </c>
      <c r="E1113">
        <f>IFERROR(VLOOKUP(A1113,OVX!A:B,2,FALSE),"")</f>
        <v>37.06</v>
      </c>
      <c r="F1113">
        <f>IFERROR(VLOOKUP(A1113,USO!A:B,2,FALSE),"")</f>
        <v>67.94</v>
      </c>
      <c r="G1113">
        <f>IFERROR(VLOOKUP(A1113,DXY!A:B,2,FALSE),"")</f>
        <v>103.45</v>
      </c>
      <c r="H1113">
        <f>IFERROR(VLOOKUP(A1113,'Crude Oil'!A:B,2,FALSE),"")</f>
        <v>72.790000000000006</v>
      </c>
    </row>
    <row r="1114" spans="1:8" ht="18">
      <c r="A1114" s="1">
        <v>45309</v>
      </c>
      <c r="B1114" s="9">
        <f>IFERROR(VLOOKUP(A1114,'S&amp;P 500'!A:B,2,FALSE),"")</f>
        <v>4780.9399999999996</v>
      </c>
      <c r="C1114">
        <v>5.33</v>
      </c>
      <c r="D1114">
        <f>IFERROR(VLOOKUP(A1114,VIX!A:B,2,FALSE),"")</f>
        <v>14.13</v>
      </c>
      <c r="E1114">
        <f>IFERROR(VLOOKUP(A1114,OVX!A:B,2,FALSE),"")</f>
        <v>35.979999999999997</v>
      </c>
      <c r="F1114">
        <f>IFERROR(VLOOKUP(A1114,USO!A:B,2,FALSE),"")</f>
        <v>69.06</v>
      </c>
      <c r="G1114">
        <f>IFERROR(VLOOKUP(A1114,DXY!A:B,2,FALSE),"")</f>
        <v>103.54</v>
      </c>
      <c r="H1114">
        <f>IFERROR(VLOOKUP(A1114,'Crude Oil'!A:B,2,FALSE),"")</f>
        <v>74.319999999999993</v>
      </c>
    </row>
    <row r="1115" spans="1:8" ht="18">
      <c r="A1115" s="1">
        <v>45310</v>
      </c>
      <c r="B1115" s="9">
        <f>IFERROR(VLOOKUP(A1115,'S&amp;P 500'!A:B,2,FALSE),"")</f>
        <v>4839.8100000000004</v>
      </c>
      <c r="C1115">
        <v>5.33</v>
      </c>
      <c r="D1115">
        <f>IFERROR(VLOOKUP(A1115,VIX!A:B,2,FALSE),"")</f>
        <v>13.3</v>
      </c>
      <c r="E1115">
        <f>IFERROR(VLOOKUP(A1115,OVX!A:B,2,FALSE),"")</f>
        <v>35.79</v>
      </c>
      <c r="F1115">
        <f>IFERROR(VLOOKUP(A1115,USO!A:B,2,FALSE),"")</f>
        <v>68.819999999999993</v>
      </c>
      <c r="G1115">
        <f>IFERROR(VLOOKUP(A1115,DXY!A:B,2,FALSE),"")</f>
        <v>103.29</v>
      </c>
      <c r="H1115">
        <f>IFERROR(VLOOKUP(A1115,'Crude Oil'!A:B,2,FALSE),"")</f>
        <v>73.69</v>
      </c>
    </row>
    <row r="1116" spans="1:8" ht="18">
      <c r="A1116" s="1">
        <v>45311</v>
      </c>
      <c r="B1116" s="9" t="str">
        <f>IFERROR(VLOOKUP(A1116,'S&amp;P 500'!A:B,2,FALSE),"")</f>
        <v/>
      </c>
      <c r="C1116">
        <v>5.33</v>
      </c>
      <c r="D1116" t="str">
        <f>IFERROR(VLOOKUP(A1116,VIX!A:B,2,FALSE),"")</f>
        <v/>
      </c>
      <c r="E1116" t="str">
        <f>IFERROR(VLOOKUP(A1116,OVX!A:B,2,FALSE),"")</f>
        <v/>
      </c>
      <c r="F1116" t="str">
        <f>IFERROR(VLOOKUP(A1116,USO!A:B,2,FALSE),"")</f>
        <v/>
      </c>
      <c r="G1116" t="str">
        <f>IFERROR(VLOOKUP(A1116,DXY!A:B,2,FALSE),"")</f>
        <v/>
      </c>
      <c r="H1116" t="str">
        <f>IFERROR(VLOOKUP(A1116,'Crude Oil'!A:B,2,FALSE),"")</f>
        <v/>
      </c>
    </row>
    <row r="1117" spans="1:8" ht="18">
      <c r="A1117" s="1">
        <v>45312</v>
      </c>
      <c r="B1117" s="9" t="str">
        <f>IFERROR(VLOOKUP(A1117,'S&amp;P 500'!A:B,2,FALSE),"")</f>
        <v/>
      </c>
      <c r="C1117">
        <v>5.33</v>
      </c>
      <c r="D1117" t="str">
        <f>IFERROR(VLOOKUP(A1117,VIX!A:B,2,FALSE),"")</f>
        <v/>
      </c>
      <c r="E1117" t="str">
        <f>IFERROR(VLOOKUP(A1117,OVX!A:B,2,FALSE),"")</f>
        <v/>
      </c>
      <c r="F1117" t="str">
        <f>IFERROR(VLOOKUP(A1117,USO!A:B,2,FALSE),"")</f>
        <v/>
      </c>
      <c r="G1117" t="str">
        <f>IFERROR(VLOOKUP(A1117,DXY!A:B,2,FALSE),"")</f>
        <v/>
      </c>
      <c r="H1117" t="str">
        <f>IFERROR(VLOOKUP(A1117,'Crude Oil'!A:B,2,FALSE),"")</f>
        <v/>
      </c>
    </row>
    <row r="1118" spans="1:8" ht="18">
      <c r="A1118" s="1">
        <v>45313</v>
      </c>
      <c r="B1118" s="9">
        <f>IFERROR(VLOOKUP(A1118,'S&amp;P 500'!A:B,2,FALSE),"")</f>
        <v>4850.43</v>
      </c>
      <c r="C1118">
        <v>5.33</v>
      </c>
      <c r="D1118">
        <f>IFERROR(VLOOKUP(A1118,VIX!A:B,2,FALSE),"")</f>
        <v>13.19</v>
      </c>
      <c r="E1118">
        <f>IFERROR(VLOOKUP(A1118,OVX!A:B,2,FALSE),"")</f>
        <v>35.71</v>
      </c>
      <c r="F1118">
        <f>IFERROR(VLOOKUP(A1118,USO!A:B,2,FALSE),"")</f>
        <v>69.69</v>
      </c>
      <c r="G1118">
        <f>IFERROR(VLOOKUP(A1118,DXY!A:B,2,FALSE),"")</f>
        <v>103.33</v>
      </c>
      <c r="H1118">
        <f>IFERROR(VLOOKUP(A1118,'Crude Oil'!A:B,2,FALSE),"")</f>
        <v>75.260000000000005</v>
      </c>
    </row>
    <row r="1119" spans="1:8" ht="18">
      <c r="A1119" s="1">
        <v>45314</v>
      </c>
      <c r="B1119" s="9">
        <f>IFERROR(VLOOKUP(A1119,'S&amp;P 500'!A:B,2,FALSE),"")</f>
        <v>4864.6000000000004</v>
      </c>
      <c r="C1119">
        <v>5.33</v>
      </c>
      <c r="D1119">
        <f>IFERROR(VLOOKUP(A1119,VIX!A:B,2,FALSE),"")</f>
        <v>12.55</v>
      </c>
      <c r="E1119">
        <f>IFERROR(VLOOKUP(A1119,OVX!A:B,2,FALSE),"")</f>
        <v>34.99</v>
      </c>
      <c r="F1119">
        <f>IFERROR(VLOOKUP(A1119,USO!A:B,2,FALSE),"")</f>
        <v>69.66</v>
      </c>
      <c r="G1119">
        <f>IFERROR(VLOOKUP(A1119,DXY!A:B,2,FALSE),"")</f>
        <v>103.62</v>
      </c>
      <c r="H1119">
        <f>IFERROR(VLOOKUP(A1119,'Crude Oil'!A:B,2,FALSE),"")</f>
        <v>74.72</v>
      </c>
    </row>
    <row r="1120" spans="1:8" ht="18">
      <c r="A1120" s="1">
        <v>45315</v>
      </c>
      <c r="B1120" s="9">
        <f>IFERROR(VLOOKUP(A1120,'S&amp;P 500'!A:B,2,FALSE),"")</f>
        <v>4868.55</v>
      </c>
      <c r="C1120">
        <v>5.33</v>
      </c>
      <c r="D1120">
        <f>IFERROR(VLOOKUP(A1120,VIX!A:B,2,FALSE),"")</f>
        <v>13.14</v>
      </c>
      <c r="E1120">
        <f>IFERROR(VLOOKUP(A1120,OVX!A:B,2,FALSE),"")</f>
        <v>33.99</v>
      </c>
      <c r="F1120">
        <f>IFERROR(VLOOKUP(A1120,USO!A:B,2,FALSE),"")</f>
        <v>70.540000000000006</v>
      </c>
      <c r="G1120">
        <f>IFERROR(VLOOKUP(A1120,DXY!A:B,2,FALSE),"")</f>
        <v>103.24</v>
      </c>
      <c r="H1120">
        <f>IFERROR(VLOOKUP(A1120,'Crude Oil'!A:B,2,FALSE),"")</f>
        <v>75.48</v>
      </c>
    </row>
    <row r="1121" spans="1:8" ht="18">
      <c r="A1121" s="1">
        <v>45316</v>
      </c>
      <c r="B1121" s="9">
        <f>IFERROR(VLOOKUP(A1121,'S&amp;P 500'!A:B,2,FALSE),"")</f>
        <v>4894.16</v>
      </c>
      <c r="C1121">
        <v>5.33</v>
      </c>
      <c r="D1121">
        <f>IFERROR(VLOOKUP(A1121,VIX!A:B,2,FALSE),"")</f>
        <v>13.45</v>
      </c>
      <c r="E1121">
        <f>IFERROR(VLOOKUP(A1121,OVX!A:B,2,FALSE),"")</f>
        <v>35.1</v>
      </c>
      <c r="F1121">
        <f>IFERROR(VLOOKUP(A1121,USO!A:B,2,FALSE),"")</f>
        <v>72.23</v>
      </c>
      <c r="G1121">
        <f>IFERROR(VLOOKUP(A1121,DXY!A:B,2,FALSE),"")</f>
        <v>103.57</v>
      </c>
      <c r="H1121">
        <f>IFERROR(VLOOKUP(A1121,'Crude Oil'!A:B,2,FALSE),"")</f>
        <v>77.91</v>
      </c>
    </row>
    <row r="1122" spans="1:8" ht="18">
      <c r="A1122" s="1">
        <v>45317</v>
      </c>
      <c r="B1122" s="9">
        <f>IFERROR(VLOOKUP(A1122,'S&amp;P 500'!A:B,2,FALSE),"")</f>
        <v>4890.97</v>
      </c>
      <c r="C1122">
        <v>5.33</v>
      </c>
      <c r="D1122">
        <f>IFERROR(VLOOKUP(A1122,VIX!A:B,2,FALSE),"")</f>
        <v>13.26</v>
      </c>
      <c r="E1122">
        <f>IFERROR(VLOOKUP(A1122,OVX!A:B,2,FALSE),"")</f>
        <v>34.78</v>
      </c>
      <c r="F1122">
        <f>IFERROR(VLOOKUP(A1122,USO!A:B,2,FALSE),"")</f>
        <v>73.099999999999994</v>
      </c>
      <c r="G1122">
        <f>IFERROR(VLOOKUP(A1122,DXY!A:B,2,FALSE),"")</f>
        <v>103.43</v>
      </c>
      <c r="H1122">
        <f>IFERROR(VLOOKUP(A1122,'Crude Oil'!A:B,2,FALSE),"")</f>
        <v>78.45</v>
      </c>
    </row>
    <row r="1123" spans="1:8" ht="18">
      <c r="A1123" s="1">
        <v>45318</v>
      </c>
      <c r="B1123" s="9" t="str">
        <f>IFERROR(VLOOKUP(A1123,'S&amp;P 500'!A:B,2,FALSE),"")</f>
        <v/>
      </c>
      <c r="C1123">
        <v>5.33</v>
      </c>
      <c r="D1123" t="str">
        <f>IFERROR(VLOOKUP(A1123,VIX!A:B,2,FALSE),"")</f>
        <v/>
      </c>
      <c r="E1123" t="str">
        <f>IFERROR(VLOOKUP(A1123,OVX!A:B,2,FALSE),"")</f>
        <v/>
      </c>
      <c r="F1123" t="str">
        <f>IFERROR(VLOOKUP(A1123,USO!A:B,2,FALSE),"")</f>
        <v/>
      </c>
      <c r="G1123" t="str">
        <f>IFERROR(VLOOKUP(A1123,DXY!A:B,2,FALSE),"")</f>
        <v/>
      </c>
      <c r="H1123" t="str">
        <f>IFERROR(VLOOKUP(A1123,'Crude Oil'!A:B,2,FALSE),"")</f>
        <v/>
      </c>
    </row>
    <row r="1124" spans="1:8" ht="18">
      <c r="A1124" s="1">
        <v>45319</v>
      </c>
      <c r="B1124" s="9" t="str">
        <f>IFERROR(VLOOKUP(A1124,'S&amp;P 500'!A:B,2,FALSE),"")</f>
        <v/>
      </c>
      <c r="C1124">
        <v>5.33</v>
      </c>
      <c r="D1124" t="str">
        <f>IFERROR(VLOOKUP(A1124,VIX!A:B,2,FALSE),"")</f>
        <v/>
      </c>
      <c r="E1124" t="str">
        <f>IFERROR(VLOOKUP(A1124,OVX!A:B,2,FALSE),"")</f>
        <v/>
      </c>
      <c r="F1124" t="str">
        <f>IFERROR(VLOOKUP(A1124,USO!A:B,2,FALSE),"")</f>
        <v/>
      </c>
      <c r="G1124" t="str">
        <f>IFERROR(VLOOKUP(A1124,DXY!A:B,2,FALSE),"")</f>
        <v/>
      </c>
      <c r="H1124" t="str">
        <f>IFERROR(VLOOKUP(A1124,'Crude Oil'!A:B,2,FALSE),"")</f>
        <v/>
      </c>
    </row>
    <row r="1125" spans="1:8" ht="18">
      <c r="A1125" s="1">
        <v>45320</v>
      </c>
      <c r="B1125" s="9">
        <f>IFERROR(VLOOKUP(A1125,'S&amp;P 500'!A:B,2,FALSE),"")</f>
        <v>4927.93</v>
      </c>
      <c r="C1125">
        <v>5.33</v>
      </c>
      <c r="D1125">
        <f>IFERROR(VLOOKUP(A1125,VIX!A:B,2,FALSE),"")</f>
        <v>13.6</v>
      </c>
      <c r="E1125">
        <f>IFERROR(VLOOKUP(A1125,OVX!A:B,2,FALSE),"")</f>
        <v>36.32</v>
      </c>
      <c r="F1125">
        <f>IFERROR(VLOOKUP(A1125,USO!A:B,2,FALSE),"")</f>
        <v>72.05</v>
      </c>
      <c r="G1125">
        <f>IFERROR(VLOOKUP(A1125,DXY!A:B,2,FALSE),"")</f>
        <v>103.61</v>
      </c>
      <c r="H1125">
        <f>IFERROR(VLOOKUP(A1125,'Crude Oil'!A:B,2,FALSE),"")</f>
        <v>77.25</v>
      </c>
    </row>
    <row r="1126" spans="1:8" ht="18">
      <c r="A1126" s="1">
        <v>45321</v>
      </c>
      <c r="B1126" s="9">
        <f>IFERROR(VLOOKUP(A1126,'S&amp;P 500'!A:B,2,FALSE),"")</f>
        <v>4924.97</v>
      </c>
      <c r="C1126">
        <v>5.33</v>
      </c>
      <c r="D1126">
        <f>IFERROR(VLOOKUP(A1126,VIX!A:B,2,FALSE),"")</f>
        <v>13.31</v>
      </c>
      <c r="E1126">
        <f>IFERROR(VLOOKUP(A1126,OVX!A:B,2,FALSE),"")</f>
        <v>36.19</v>
      </c>
      <c r="F1126">
        <f>IFERROR(VLOOKUP(A1126,USO!A:B,2,FALSE),"")</f>
        <v>72.81</v>
      </c>
      <c r="G1126">
        <f>IFERROR(VLOOKUP(A1126,DXY!A:B,2,FALSE),"")</f>
        <v>103.4</v>
      </c>
      <c r="H1126">
        <f>IFERROR(VLOOKUP(A1126,'Crude Oil'!A:B,2,FALSE),"")</f>
        <v>78.3</v>
      </c>
    </row>
    <row r="1127" spans="1:8" ht="18">
      <c r="A1127" s="1">
        <v>45322</v>
      </c>
      <c r="B1127" s="9">
        <f>IFERROR(VLOOKUP(A1127,'S&amp;P 500'!A:B,2,FALSE),"")</f>
        <v>4845.6499999999996</v>
      </c>
      <c r="C1127">
        <v>5.33</v>
      </c>
      <c r="D1127">
        <f>IFERROR(VLOOKUP(A1127,VIX!A:B,2,FALSE),"")</f>
        <v>14.35</v>
      </c>
      <c r="E1127">
        <f>IFERROR(VLOOKUP(A1127,OVX!A:B,2,FALSE),"")</f>
        <v>37.25</v>
      </c>
      <c r="F1127">
        <f>IFERROR(VLOOKUP(A1127,USO!A:B,2,FALSE),"")</f>
        <v>70.92</v>
      </c>
      <c r="G1127">
        <f>IFERROR(VLOOKUP(A1127,DXY!A:B,2,FALSE),"")</f>
        <v>103.27</v>
      </c>
      <c r="H1127">
        <f>IFERROR(VLOOKUP(A1127,'Crude Oil'!A:B,2,FALSE),"")</f>
        <v>76.28</v>
      </c>
    </row>
    <row r="1128" spans="1:8" ht="18">
      <c r="A1128" s="1">
        <v>45323</v>
      </c>
      <c r="B1128" s="9">
        <f>IFERROR(VLOOKUP(A1128,'S&amp;P 500'!A:B,2,FALSE),"")</f>
        <v>4906.1899999999996</v>
      </c>
      <c r="C1128">
        <v>5.33</v>
      </c>
      <c r="D1128">
        <f>IFERROR(VLOOKUP(A1128,VIX!A:B,2,FALSE),"")</f>
        <v>13.88</v>
      </c>
      <c r="E1128">
        <f>IFERROR(VLOOKUP(A1128,OVX!A:B,2,FALSE),"")</f>
        <v>35.380000000000003</v>
      </c>
      <c r="F1128">
        <f>IFERROR(VLOOKUP(A1128,USO!A:B,2,FALSE),"")</f>
        <v>69.069999999999993</v>
      </c>
      <c r="G1128">
        <f>IFERROR(VLOOKUP(A1128,DXY!A:B,2,FALSE),"")</f>
        <v>103.05</v>
      </c>
      <c r="H1128">
        <f>IFERROR(VLOOKUP(A1128,'Crude Oil'!A:B,2,FALSE),"")</f>
        <v>74.36</v>
      </c>
    </row>
    <row r="1129" spans="1:8" ht="18">
      <c r="A1129" s="1">
        <v>45324</v>
      </c>
      <c r="B1129" s="9">
        <f>IFERROR(VLOOKUP(A1129,'S&amp;P 500'!A:B,2,FALSE),"")</f>
        <v>4958.6099999999997</v>
      </c>
      <c r="C1129">
        <v>5.33</v>
      </c>
      <c r="D1129">
        <f>IFERROR(VLOOKUP(A1129,VIX!A:B,2,FALSE),"")</f>
        <v>13.85</v>
      </c>
      <c r="E1129">
        <f>IFERROR(VLOOKUP(A1129,OVX!A:B,2,FALSE),"")</f>
        <v>34.85</v>
      </c>
      <c r="F1129">
        <f>IFERROR(VLOOKUP(A1129,USO!A:B,2,FALSE),"")</f>
        <v>67.510000000000005</v>
      </c>
      <c r="G1129">
        <f>IFERROR(VLOOKUP(A1129,DXY!A:B,2,FALSE),"")</f>
        <v>103.92</v>
      </c>
      <c r="H1129">
        <f>IFERROR(VLOOKUP(A1129,'Crude Oil'!A:B,2,FALSE),"")</f>
        <v>72.72</v>
      </c>
    </row>
    <row r="1130" spans="1:8" ht="18">
      <c r="A1130" s="1">
        <v>45325</v>
      </c>
      <c r="B1130" s="9" t="str">
        <f>IFERROR(VLOOKUP(A1130,'S&amp;P 500'!A:B,2,FALSE),"")</f>
        <v/>
      </c>
      <c r="C1130">
        <v>5.33</v>
      </c>
      <c r="D1130" t="str">
        <f>IFERROR(VLOOKUP(A1130,VIX!A:B,2,FALSE),"")</f>
        <v/>
      </c>
      <c r="E1130" t="str">
        <f>IFERROR(VLOOKUP(A1130,OVX!A:B,2,FALSE),"")</f>
        <v/>
      </c>
      <c r="F1130" t="str">
        <f>IFERROR(VLOOKUP(A1130,USO!A:B,2,FALSE),"")</f>
        <v/>
      </c>
      <c r="G1130" t="str">
        <f>IFERROR(VLOOKUP(A1130,DXY!A:B,2,FALSE),"")</f>
        <v/>
      </c>
      <c r="H1130" t="str">
        <f>IFERROR(VLOOKUP(A1130,'Crude Oil'!A:B,2,FALSE),"")</f>
        <v/>
      </c>
    </row>
    <row r="1131" spans="1:8" ht="18">
      <c r="A1131" s="1">
        <v>45326</v>
      </c>
      <c r="B1131" s="9" t="str">
        <f>IFERROR(VLOOKUP(A1131,'S&amp;P 500'!A:B,2,FALSE),"")</f>
        <v/>
      </c>
      <c r="C1131">
        <v>5.33</v>
      </c>
      <c r="D1131" t="str">
        <f>IFERROR(VLOOKUP(A1131,VIX!A:B,2,FALSE),"")</f>
        <v/>
      </c>
      <c r="E1131" t="str">
        <f>IFERROR(VLOOKUP(A1131,OVX!A:B,2,FALSE),"")</f>
        <v/>
      </c>
      <c r="F1131" t="str">
        <f>IFERROR(VLOOKUP(A1131,USO!A:B,2,FALSE),"")</f>
        <v/>
      </c>
      <c r="G1131" t="str">
        <f>IFERROR(VLOOKUP(A1131,DXY!A:B,2,FALSE),"")</f>
        <v/>
      </c>
      <c r="H1131" t="str">
        <f>IFERROR(VLOOKUP(A1131,'Crude Oil'!A:B,2,FALSE),"")</f>
        <v/>
      </c>
    </row>
    <row r="1132" spans="1:8" ht="18">
      <c r="A1132" s="1">
        <v>45327</v>
      </c>
      <c r="B1132" s="9">
        <f>IFERROR(VLOOKUP(A1132,'S&amp;P 500'!A:B,2,FALSE),"")</f>
        <v>4942.8100000000004</v>
      </c>
      <c r="C1132">
        <v>5.33</v>
      </c>
      <c r="D1132">
        <f>IFERROR(VLOOKUP(A1132,VIX!A:B,2,FALSE),"")</f>
        <v>13.67</v>
      </c>
      <c r="E1132">
        <f>IFERROR(VLOOKUP(A1132,OVX!A:B,2,FALSE),"")</f>
        <v>34.43</v>
      </c>
      <c r="F1132">
        <f>IFERROR(VLOOKUP(A1132,USO!A:B,2,FALSE),"")</f>
        <v>68.180000000000007</v>
      </c>
      <c r="G1132">
        <f>IFERROR(VLOOKUP(A1132,DXY!A:B,2,FALSE),"")</f>
        <v>104.45</v>
      </c>
      <c r="H1132">
        <f>IFERROR(VLOOKUP(A1132,'Crude Oil'!A:B,2,FALSE),"")</f>
        <v>73.209999999999994</v>
      </c>
    </row>
    <row r="1133" spans="1:8" ht="18">
      <c r="A1133" s="1">
        <v>45328</v>
      </c>
      <c r="B1133" s="9">
        <f>IFERROR(VLOOKUP(A1133,'S&amp;P 500'!A:B,2,FALSE),"")</f>
        <v>4954.2299999999996</v>
      </c>
      <c r="C1133">
        <v>5.33</v>
      </c>
      <c r="D1133">
        <f>IFERROR(VLOOKUP(A1133,VIX!A:B,2,FALSE),"")</f>
        <v>13.06</v>
      </c>
      <c r="E1133">
        <f>IFERROR(VLOOKUP(A1133,OVX!A:B,2,FALSE),"")</f>
        <v>33.01</v>
      </c>
      <c r="F1133">
        <f>IFERROR(VLOOKUP(A1133,USO!A:B,2,FALSE),"")</f>
        <v>68.81</v>
      </c>
      <c r="G1133">
        <f>IFERROR(VLOOKUP(A1133,DXY!A:B,2,FALSE),"")</f>
        <v>104.21</v>
      </c>
      <c r="H1133">
        <f>IFERROR(VLOOKUP(A1133,'Crude Oil'!A:B,2,FALSE),"")</f>
        <v>73.83</v>
      </c>
    </row>
    <row r="1134" spans="1:8" ht="18">
      <c r="A1134" s="1">
        <v>45329</v>
      </c>
      <c r="B1134" s="9">
        <f>IFERROR(VLOOKUP(A1134,'S&amp;P 500'!A:B,2,FALSE),"")</f>
        <v>4995.0600000000004</v>
      </c>
      <c r="C1134">
        <v>5.33</v>
      </c>
      <c r="D1134">
        <f>IFERROR(VLOOKUP(A1134,VIX!A:B,2,FALSE),"")</f>
        <v>12.83</v>
      </c>
      <c r="E1134">
        <f>IFERROR(VLOOKUP(A1134,OVX!A:B,2,FALSE),"")</f>
        <v>31.21</v>
      </c>
      <c r="F1134">
        <f>IFERROR(VLOOKUP(A1134,USO!A:B,2,FALSE),"")</f>
        <v>69.42</v>
      </c>
      <c r="G1134">
        <f>IFERROR(VLOOKUP(A1134,DXY!A:B,2,FALSE),"")</f>
        <v>104.06</v>
      </c>
      <c r="H1134">
        <f>IFERROR(VLOOKUP(A1134,'Crude Oil'!A:B,2,FALSE),"")</f>
        <v>74.260000000000005</v>
      </c>
    </row>
    <row r="1135" spans="1:8" ht="18">
      <c r="A1135" s="1">
        <v>45330</v>
      </c>
      <c r="B1135" s="9">
        <f>IFERROR(VLOOKUP(A1135,'S&amp;P 500'!A:B,2,FALSE),"")</f>
        <v>4997.91</v>
      </c>
      <c r="C1135">
        <v>5.33</v>
      </c>
      <c r="D1135">
        <f>IFERROR(VLOOKUP(A1135,VIX!A:B,2,FALSE),"")</f>
        <v>12.79</v>
      </c>
      <c r="E1135">
        <f>IFERROR(VLOOKUP(A1135,OVX!A:B,2,FALSE),"")</f>
        <v>31.64</v>
      </c>
      <c r="F1135">
        <f>IFERROR(VLOOKUP(A1135,USO!A:B,2,FALSE),"")</f>
        <v>71.52</v>
      </c>
      <c r="G1135">
        <f>IFERROR(VLOOKUP(A1135,DXY!A:B,2,FALSE),"")</f>
        <v>104.17</v>
      </c>
      <c r="H1135">
        <f>IFERROR(VLOOKUP(A1135,'Crude Oil'!A:B,2,FALSE),"")</f>
        <v>76.67</v>
      </c>
    </row>
    <row r="1136" spans="1:8" ht="18">
      <c r="A1136" s="1">
        <v>45331</v>
      </c>
      <c r="B1136" s="9">
        <f>IFERROR(VLOOKUP(A1136,'S&amp;P 500'!A:B,2,FALSE),"")</f>
        <v>5026.6099999999997</v>
      </c>
      <c r="C1136">
        <v>5.33</v>
      </c>
      <c r="D1136">
        <f>IFERROR(VLOOKUP(A1136,VIX!A:B,2,FALSE),"")</f>
        <v>12.93</v>
      </c>
      <c r="E1136">
        <f>IFERROR(VLOOKUP(A1136,OVX!A:B,2,FALSE),"")</f>
        <v>32.44</v>
      </c>
      <c r="F1136">
        <f>IFERROR(VLOOKUP(A1136,USO!A:B,2,FALSE),"")</f>
        <v>71.67</v>
      </c>
      <c r="G1136">
        <f>IFERROR(VLOOKUP(A1136,DXY!A:B,2,FALSE),"")</f>
        <v>104.11</v>
      </c>
      <c r="H1136">
        <f>IFERROR(VLOOKUP(A1136,'Crude Oil'!A:B,2,FALSE),"")</f>
        <v>77.260000000000005</v>
      </c>
    </row>
    <row r="1137" spans="1:8" ht="18">
      <c r="A1137" s="1">
        <v>45332</v>
      </c>
      <c r="B1137" s="9" t="str">
        <f>IFERROR(VLOOKUP(A1137,'S&amp;P 500'!A:B,2,FALSE),"")</f>
        <v/>
      </c>
      <c r="C1137">
        <v>5.33</v>
      </c>
      <c r="D1137" t="str">
        <f>IFERROR(VLOOKUP(A1137,VIX!A:B,2,FALSE),"")</f>
        <v/>
      </c>
      <c r="E1137" t="str">
        <f>IFERROR(VLOOKUP(A1137,OVX!A:B,2,FALSE),"")</f>
        <v/>
      </c>
      <c r="F1137" t="str">
        <f>IFERROR(VLOOKUP(A1137,USO!A:B,2,FALSE),"")</f>
        <v/>
      </c>
      <c r="G1137" t="str">
        <f>IFERROR(VLOOKUP(A1137,DXY!A:B,2,FALSE),"")</f>
        <v/>
      </c>
      <c r="H1137" t="str">
        <f>IFERROR(VLOOKUP(A1137,'Crude Oil'!A:B,2,FALSE),"")</f>
        <v/>
      </c>
    </row>
    <row r="1138" spans="1:8" ht="18">
      <c r="A1138" s="1">
        <v>45333</v>
      </c>
      <c r="B1138" s="9" t="str">
        <f>IFERROR(VLOOKUP(A1138,'S&amp;P 500'!A:B,2,FALSE),"")</f>
        <v/>
      </c>
      <c r="C1138">
        <v>5.33</v>
      </c>
      <c r="D1138" t="str">
        <f>IFERROR(VLOOKUP(A1138,VIX!A:B,2,FALSE),"")</f>
        <v/>
      </c>
      <c r="E1138" t="str">
        <f>IFERROR(VLOOKUP(A1138,OVX!A:B,2,FALSE),"")</f>
        <v/>
      </c>
      <c r="F1138" t="str">
        <f>IFERROR(VLOOKUP(A1138,USO!A:B,2,FALSE),"")</f>
        <v/>
      </c>
      <c r="G1138" t="str">
        <f>IFERROR(VLOOKUP(A1138,DXY!A:B,2,FALSE),"")</f>
        <v/>
      </c>
      <c r="H1138" t="str">
        <f>IFERROR(VLOOKUP(A1138,'Crude Oil'!A:B,2,FALSE),"")</f>
        <v/>
      </c>
    </row>
    <row r="1139" spans="1:8" ht="18">
      <c r="A1139" s="1">
        <v>45334</v>
      </c>
      <c r="B1139" s="9">
        <f>IFERROR(VLOOKUP(A1139,'S&amp;P 500'!A:B,2,FALSE),"")</f>
        <v>5021.84</v>
      </c>
      <c r="C1139">
        <v>5.33</v>
      </c>
      <c r="D1139">
        <f>IFERROR(VLOOKUP(A1139,VIX!A:B,2,FALSE),"")</f>
        <v>13.93</v>
      </c>
      <c r="E1139">
        <f>IFERROR(VLOOKUP(A1139,OVX!A:B,2,FALSE),"")</f>
        <v>32.69</v>
      </c>
      <c r="F1139">
        <f>IFERROR(VLOOKUP(A1139,USO!A:B,2,FALSE),"")</f>
        <v>72.11</v>
      </c>
      <c r="G1139">
        <f>IFERROR(VLOOKUP(A1139,DXY!A:B,2,FALSE),"")</f>
        <v>104.17</v>
      </c>
      <c r="H1139">
        <f>IFERROR(VLOOKUP(A1139,'Crude Oil'!A:B,2,FALSE),"")</f>
        <v>77.34</v>
      </c>
    </row>
    <row r="1140" spans="1:8" ht="18">
      <c r="A1140" s="1">
        <v>45335</v>
      </c>
      <c r="B1140" s="9">
        <f>IFERROR(VLOOKUP(A1140,'S&amp;P 500'!A:B,2,FALSE),"")</f>
        <v>4953.17</v>
      </c>
      <c r="C1140">
        <v>5.33</v>
      </c>
      <c r="D1140">
        <f>IFERROR(VLOOKUP(A1140,VIX!A:B,2,FALSE),"")</f>
        <v>15.85</v>
      </c>
      <c r="E1140">
        <f>IFERROR(VLOOKUP(A1140,OVX!A:B,2,FALSE),"")</f>
        <v>32.369999999999997</v>
      </c>
      <c r="F1140">
        <f>IFERROR(VLOOKUP(A1140,USO!A:B,2,FALSE),"")</f>
        <v>72.650000000000006</v>
      </c>
      <c r="G1140">
        <f>IFERROR(VLOOKUP(A1140,DXY!A:B,2,FALSE),"")</f>
        <v>104.96</v>
      </c>
      <c r="H1140">
        <f>IFERROR(VLOOKUP(A1140,'Crude Oil'!A:B,2,FALSE),"")</f>
        <v>78.28</v>
      </c>
    </row>
    <row r="1141" spans="1:8" ht="18">
      <c r="A1141" s="1">
        <v>45336</v>
      </c>
      <c r="B1141" s="9">
        <f>IFERROR(VLOOKUP(A1141,'S&amp;P 500'!A:B,2,FALSE),"")</f>
        <v>5000.62</v>
      </c>
      <c r="C1141">
        <v>5.33</v>
      </c>
      <c r="D1141">
        <f>IFERROR(VLOOKUP(A1141,VIX!A:B,2,FALSE),"")</f>
        <v>14.38</v>
      </c>
      <c r="E1141">
        <f>IFERROR(VLOOKUP(A1141,OVX!A:B,2,FALSE),"")</f>
        <v>32.76</v>
      </c>
      <c r="F1141">
        <f>IFERROR(VLOOKUP(A1141,USO!A:B,2,FALSE),"")</f>
        <v>71.55</v>
      </c>
      <c r="G1141">
        <f>IFERROR(VLOOKUP(A1141,DXY!A:B,2,FALSE),"")</f>
        <v>104.72</v>
      </c>
      <c r="H1141">
        <f>IFERROR(VLOOKUP(A1141,'Crude Oil'!A:B,2,FALSE),"")</f>
        <v>77.09</v>
      </c>
    </row>
    <row r="1142" spans="1:8" ht="18">
      <c r="A1142" s="1">
        <v>45337</v>
      </c>
      <c r="B1142" s="9">
        <f>IFERROR(VLOOKUP(A1142,'S&amp;P 500'!A:B,2,FALSE),"")</f>
        <v>5029.7299999999996</v>
      </c>
      <c r="C1142">
        <v>5.33</v>
      </c>
      <c r="D1142">
        <f>IFERROR(VLOOKUP(A1142,VIX!A:B,2,FALSE),"")</f>
        <v>14.01</v>
      </c>
      <c r="E1142">
        <f>IFERROR(VLOOKUP(A1142,OVX!A:B,2,FALSE),"")</f>
        <v>32.020000000000003</v>
      </c>
      <c r="F1142">
        <f>IFERROR(VLOOKUP(A1142,USO!A:B,2,FALSE),"")</f>
        <v>72.84</v>
      </c>
      <c r="G1142">
        <f>IFERROR(VLOOKUP(A1142,DXY!A:B,2,FALSE),"")</f>
        <v>104.3</v>
      </c>
      <c r="H1142">
        <f>IFERROR(VLOOKUP(A1142,'Crude Oil'!A:B,2,FALSE),"")</f>
        <v>78.47</v>
      </c>
    </row>
    <row r="1143" spans="1:8" ht="18">
      <c r="A1143" s="1">
        <v>45338</v>
      </c>
      <c r="B1143" s="9">
        <f>IFERROR(VLOOKUP(A1143,'S&amp;P 500'!A:B,2,FALSE),"")</f>
        <v>5005.57</v>
      </c>
      <c r="C1143">
        <v>5.33</v>
      </c>
      <c r="D1143">
        <f>IFERROR(VLOOKUP(A1143,VIX!A:B,2,FALSE),"")</f>
        <v>14.24</v>
      </c>
      <c r="E1143">
        <f>IFERROR(VLOOKUP(A1143,OVX!A:B,2,FALSE),"")</f>
        <v>30.84</v>
      </c>
      <c r="F1143">
        <f>IFERROR(VLOOKUP(A1143,USO!A:B,2,FALSE),"")</f>
        <v>73.41</v>
      </c>
      <c r="G1143">
        <f>IFERROR(VLOOKUP(A1143,DXY!A:B,2,FALSE),"")</f>
        <v>104.3</v>
      </c>
      <c r="H1143">
        <f>IFERROR(VLOOKUP(A1143,'Crude Oil'!A:B,2,FALSE),"")</f>
        <v>79.650000000000006</v>
      </c>
    </row>
    <row r="1144" spans="1:8" ht="18">
      <c r="A1144" s="1">
        <v>45339</v>
      </c>
      <c r="B1144" s="9" t="str">
        <f>IFERROR(VLOOKUP(A1144,'S&amp;P 500'!A:B,2,FALSE),"")</f>
        <v/>
      </c>
      <c r="C1144">
        <v>5.33</v>
      </c>
      <c r="D1144" t="str">
        <f>IFERROR(VLOOKUP(A1144,VIX!A:B,2,FALSE),"")</f>
        <v/>
      </c>
      <c r="E1144" t="str">
        <f>IFERROR(VLOOKUP(A1144,OVX!A:B,2,FALSE),"")</f>
        <v/>
      </c>
      <c r="F1144" t="str">
        <f>IFERROR(VLOOKUP(A1144,USO!A:B,2,FALSE),"")</f>
        <v/>
      </c>
      <c r="G1144" t="str">
        <f>IFERROR(VLOOKUP(A1144,DXY!A:B,2,FALSE),"")</f>
        <v/>
      </c>
      <c r="H1144" t="str">
        <f>IFERROR(VLOOKUP(A1144,'Crude Oil'!A:B,2,FALSE),"")</f>
        <v/>
      </c>
    </row>
    <row r="1145" spans="1:8" ht="18">
      <c r="A1145" s="1">
        <v>45340</v>
      </c>
      <c r="B1145" s="9" t="str">
        <f>IFERROR(VLOOKUP(A1145,'S&amp;P 500'!A:B,2,FALSE),"")</f>
        <v/>
      </c>
      <c r="C1145">
        <v>5.33</v>
      </c>
      <c r="D1145" t="str">
        <f>IFERROR(VLOOKUP(A1145,VIX!A:B,2,FALSE),"")</f>
        <v/>
      </c>
      <c r="E1145" t="str">
        <f>IFERROR(VLOOKUP(A1145,OVX!A:B,2,FALSE),"")</f>
        <v/>
      </c>
      <c r="F1145" t="str">
        <f>IFERROR(VLOOKUP(A1145,USO!A:B,2,FALSE),"")</f>
        <v/>
      </c>
      <c r="G1145" t="str">
        <f>IFERROR(VLOOKUP(A1145,DXY!A:B,2,FALSE),"")</f>
        <v/>
      </c>
      <c r="H1145" t="str">
        <f>IFERROR(VLOOKUP(A1145,'Crude Oil'!A:B,2,FALSE),"")</f>
        <v/>
      </c>
    </row>
    <row r="1146" spans="1:8" ht="18">
      <c r="A1146" s="1">
        <v>45341</v>
      </c>
      <c r="B1146" s="9" t="str">
        <f>IFERROR(VLOOKUP(A1146,'S&amp;P 500'!A:B,2,FALSE),"")</f>
        <v/>
      </c>
      <c r="C1146">
        <v>5.33</v>
      </c>
      <c r="D1146">
        <f>IFERROR(VLOOKUP(A1146,VIX!A:B,2,FALSE),"")</f>
        <v>14.71</v>
      </c>
      <c r="E1146" t="str">
        <f>IFERROR(VLOOKUP(A1146,OVX!A:B,2,FALSE),"")</f>
        <v/>
      </c>
      <c r="F1146" t="str">
        <f>IFERROR(VLOOKUP(A1146,USO!A:B,2,FALSE),"")</f>
        <v/>
      </c>
      <c r="G1146">
        <f>IFERROR(VLOOKUP(A1146,DXY!A:B,2,FALSE),"")</f>
        <v>104.29</v>
      </c>
      <c r="H1146">
        <f>IFERROR(VLOOKUP(A1146,'Crude Oil'!A:B,2,FALSE),"")</f>
        <v>0</v>
      </c>
    </row>
    <row r="1147" spans="1:8" ht="18">
      <c r="A1147" s="1">
        <v>45342</v>
      </c>
      <c r="B1147" s="9">
        <f>IFERROR(VLOOKUP(A1147,'S&amp;P 500'!A:B,2,FALSE),"")</f>
        <v>4975.51</v>
      </c>
      <c r="C1147">
        <v>5.33</v>
      </c>
      <c r="D1147">
        <f>IFERROR(VLOOKUP(A1147,VIX!A:B,2,FALSE),"")</f>
        <v>15.42</v>
      </c>
      <c r="E1147">
        <f>IFERROR(VLOOKUP(A1147,OVX!A:B,2,FALSE),"")</f>
        <v>31.81</v>
      </c>
      <c r="F1147">
        <f>IFERROR(VLOOKUP(A1147,USO!A:B,2,FALSE),"")</f>
        <v>72.42</v>
      </c>
      <c r="G1147">
        <f>IFERROR(VLOOKUP(A1147,DXY!A:B,2,FALSE),"")</f>
        <v>104.08</v>
      </c>
      <c r="H1147">
        <f>IFERROR(VLOOKUP(A1147,'Crude Oil'!A:B,2,FALSE),"")</f>
        <v>78.72</v>
      </c>
    </row>
    <row r="1148" spans="1:8" ht="18">
      <c r="A1148" s="1">
        <v>45343</v>
      </c>
      <c r="B1148" s="9">
        <f>IFERROR(VLOOKUP(A1148,'S&amp;P 500'!A:B,2,FALSE),"")</f>
        <v>4981.8</v>
      </c>
      <c r="C1148">
        <v>5.33</v>
      </c>
      <c r="D1148">
        <f>IFERROR(VLOOKUP(A1148,VIX!A:B,2,FALSE),"")</f>
        <v>15.34</v>
      </c>
      <c r="E1148">
        <f>IFERROR(VLOOKUP(A1148,OVX!A:B,2,FALSE),"")</f>
        <v>31.05</v>
      </c>
      <c r="F1148">
        <f>IFERROR(VLOOKUP(A1148,USO!A:B,2,FALSE),"")</f>
        <v>73.2</v>
      </c>
      <c r="G1148">
        <f>IFERROR(VLOOKUP(A1148,DXY!A:B,2,FALSE),"")</f>
        <v>104.01</v>
      </c>
      <c r="H1148">
        <f>IFERROR(VLOOKUP(A1148,'Crude Oil'!A:B,2,FALSE),"")</f>
        <v>78.89</v>
      </c>
    </row>
    <row r="1149" spans="1:8" ht="18">
      <c r="A1149" s="1">
        <v>45344</v>
      </c>
      <c r="B1149" s="9">
        <f>IFERROR(VLOOKUP(A1149,'S&amp;P 500'!A:B,2,FALSE),"")</f>
        <v>5087.03</v>
      </c>
      <c r="C1149">
        <v>5.33</v>
      </c>
      <c r="D1149">
        <f>IFERROR(VLOOKUP(A1149,VIX!A:B,2,FALSE),"")</f>
        <v>14.54</v>
      </c>
      <c r="E1149">
        <f>IFERROR(VLOOKUP(A1149,OVX!A:B,2,FALSE),"")</f>
        <v>30.55</v>
      </c>
      <c r="F1149">
        <f>IFERROR(VLOOKUP(A1149,USO!A:B,2,FALSE),"")</f>
        <v>73.599999999999994</v>
      </c>
      <c r="G1149">
        <f>IFERROR(VLOOKUP(A1149,DXY!A:B,2,FALSE),"")</f>
        <v>103.96</v>
      </c>
      <c r="H1149">
        <f>IFERROR(VLOOKUP(A1149,'Crude Oil'!A:B,2,FALSE),"")</f>
        <v>79.64</v>
      </c>
    </row>
    <row r="1150" spans="1:8" ht="18">
      <c r="A1150" s="1">
        <v>45345</v>
      </c>
      <c r="B1150" s="9">
        <f>IFERROR(VLOOKUP(A1150,'S&amp;P 500'!A:B,2,FALSE),"")</f>
        <v>5088.8</v>
      </c>
      <c r="C1150">
        <v>5.33</v>
      </c>
      <c r="D1150">
        <f>IFERROR(VLOOKUP(A1150,VIX!A:B,2,FALSE),"")</f>
        <v>13.75</v>
      </c>
      <c r="E1150">
        <f>IFERROR(VLOOKUP(A1150,OVX!A:B,2,FALSE),"")</f>
        <v>31.31</v>
      </c>
      <c r="F1150">
        <f>IFERROR(VLOOKUP(A1150,USO!A:B,2,FALSE),"")</f>
        <v>71.92</v>
      </c>
      <c r="G1150">
        <f>IFERROR(VLOOKUP(A1150,DXY!A:B,2,FALSE),"")</f>
        <v>103.94</v>
      </c>
      <c r="H1150">
        <f>IFERROR(VLOOKUP(A1150,'Crude Oil'!A:B,2,FALSE),"")</f>
        <v>77.599999999999994</v>
      </c>
    </row>
    <row r="1151" spans="1:8" ht="18">
      <c r="A1151" s="1">
        <v>45346</v>
      </c>
      <c r="B1151" s="9" t="str">
        <f>IFERROR(VLOOKUP(A1151,'S&amp;P 500'!A:B,2,FALSE),"")</f>
        <v/>
      </c>
      <c r="C1151">
        <v>5.33</v>
      </c>
      <c r="D1151" t="str">
        <f>IFERROR(VLOOKUP(A1151,VIX!A:B,2,FALSE),"")</f>
        <v/>
      </c>
      <c r="E1151" t="str">
        <f>IFERROR(VLOOKUP(A1151,OVX!A:B,2,FALSE),"")</f>
        <v/>
      </c>
      <c r="F1151" t="str">
        <f>IFERROR(VLOOKUP(A1151,USO!A:B,2,FALSE),"")</f>
        <v/>
      </c>
      <c r="G1151" t="str">
        <f>IFERROR(VLOOKUP(A1151,DXY!A:B,2,FALSE),"")</f>
        <v/>
      </c>
      <c r="H1151" t="str">
        <f>IFERROR(VLOOKUP(A1151,'Crude Oil'!A:B,2,FALSE),"")</f>
        <v/>
      </c>
    </row>
    <row r="1152" spans="1:8" ht="18">
      <c r="A1152" s="1">
        <v>45347</v>
      </c>
      <c r="B1152" s="9" t="str">
        <f>IFERROR(VLOOKUP(A1152,'S&amp;P 500'!A:B,2,FALSE),"")</f>
        <v/>
      </c>
      <c r="C1152">
        <v>5.33</v>
      </c>
      <c r="D1152" t="str">
        <f>IFERROR(VLOOKUP(A1152,VIX!A:B,2,FALSE),"")</f>
        <v/>
      </c>
      <c r="E1152" t="str">
        <f>IFERROR(VLOOKUP(A1152,OVX!A:B,2,FALSE),"")</f>
        <v/>
      </c>
      <c r="F1152" t="str">
        <f>IFERROR(VLOOKUP(A1152,USO!A:B,2,FALSE),"")</f>
        <v/>
      </c>
      <c r="G1152" t="str">
        <f>IFERROR(VLOOKUP(A1152,DXY!A:B,2,FALSE),"")</f>
        <v/>
      </c>
      <c r="H1152" t="str">
        <f>IFERROR(VLOOKUP(A1152,'Crude Oil'!A:B,2,FALSE),"")</f>
        <v/>
      </c>
    </row>
    <row r="1153" spans="1:8" ht="18">
      <c r="A1153" s="1">
        <v>45348</v>
      </c>
      <c r="B1153" s="9">
        <f>IFERROR(VLOOKUP(A1153,'S&amp;P 500'!A:B,2,FALSE),"")</f>
        <v>5069.53</v>
      </c>
      <c r="C1153">
        <v>5.33</v>
      </c>
      <c r="D1153">
        <f>IFERROR(VLOOKUP(A1153,VIX!A:B,2,FALSE),"")</f>
        <v>13.74</v>
      </c>
      <c r="E1153">
        <f>IFERROR(VLOOKUP(A1153,OVX!A:B,2,FALSE),"")</f>
        <v>31.71</v>
      </c>
      <c r="F1153">
        <f>IFERROR(VLOOKUP(A1153,USO!A:B,2,FALSE),"")</f>
        <v>72.790000000000006</v>
      </c>
      <c r="G1153">
        <f>IFERROR(VLOOKUP(A1153,DXY!A:B,2,FALSE),"")</f>
        <v>103.83</v>
      </c>
      <c r="H1153">
        <f>IFERROR(VLOOKUP(A1153,'Crude Oil'!A:B,2,FALSE),"")</f>
        <v>78.53</v>
      </c>
    </row>
    <row r="1154" spans="1:8" ht="18">
      <c r="A1154" s="1">
        <v>45349</v>
      </c>
      <c r="B1154" s="9">
        <f>IFERROR(VLOOKUP(A1154,'S&amp;P 500'!A:B,2,FALSE),"")</f>
        <v>5078.18</v>
      </c>
      <c r="C1154">
        <v>5.33</v>
      </c>
      <c r="D1154">
        <f>IFERROR(VLOOKUP(A1154,VIX!A:B,2,FALSE),"")</f>
        <v>13.43</v>
      </c>
      <c r="E1154">
        <f>IFERROR(VLOOKUP(A1154,OVX!A:B,2,FALSE),"")</f>
        <v>31.35</v>
      </c>
      <c r="F1154">
        <f>IFERROR(VLOOKUP(A1154,USO!A:B,2,FALSE),"")</f>
        <v>73.849999999999994</v>
      </c>
      <c r="G1154">
        <f>IFERROR(VLOOKUP(A1154,DXY!A:B,2,FALSE),"")</f>
        <v>103.83</v>
      </c>
      <c r="H1154">
        <f>IFERROR(VLOOKUP(A1154,'Crude Oil'!A:B,2,FALSE),"")</f>
        <v>79.8</v>
      </c>
    </row>
    <row r="1155" spans="1:8" ht="18">
      <c r="A1155" s="1">
        <v>45350</v>
      </c>
      <c r="B1155" s="9">
        <f>IFERROR(VLOOKUP(A1155,'S&amp;P 500'!A:B,2,FALSE),"")</f>
        <v>5069.76</v>
      </c>
      <c r="C1155">
        <v>5.33</v>
      </c>
      <c r="D1155">
        <f>IFERROR(VLOOKUP(A1155,VIX!A:B,2,FALSE),"")</f>
        <v>13.84</v>
      </c>
      <c r="E1155">
        <f>IFERROR(VLOOKUP(A1155,OVX!A:B,2,FALSE),"")</f>
        <v>31.21</v>
      </c>
      <c r="F1155">
        <f>IFERROR(VLOOKUP(A1155,USO!A:B,2,FALSE),"")</f>
        <v>73.62</v>
      </c>
      <c r="G1155">
        <f>IFERROR(VLOOKUP(A1155,DXY!A:B,2,FALSE),"")</f>
        <v>103.97</v>
      </c>
      <c r="H1155">
        <f>IFERROR(VLOOKUP(A1155,'Crude Oil'!A:B,2,FALSE),"")</f>
        <v>79.44</v>
      </c>
    </row>
    <row r="1156" spans="1:8" ht="18">
      <c r="A1156" s="1">
        <v>45351</v>
      </c>
      <c r="B1156" s="9">
        <f>IFERROR(VLOOKUP(A1156,'S&amp;P 500'!A:B,2,FALSE),"")</f>
        <v>5096.2700000000004</v>
      </c>
      <c r="C1156">
        <v>5.33</v>
      </c>
      <c r="D1156">
        <f>IFERROR(VLOOKUP(A1156,VIX!A:B,2,FALSE),"")</f>
        <v>13.4</v>
      </c>
      <c r="E1156">
        <f>IFERROR(VLOOKUP(A1156,OVX!A:B,2,FALSE),"")</f>
        <v>31.5</v>
      </c>
      <c r="F1156">
        <f>IFERROR(VLOOKUP(A1156,USO!A:B,2,FALSE),"")</f>
        <v>73.36</v>
      </c>
      <c r="G1156">
        <f>IFERROR(VLOOKUP(A1156,DXY!A:B,2,FALSE),"")</f>
        <v>104.16</v>
      </c>
      <c r="H1156">
        <f>IFERROR(VLOOKUP(A1156,'Crude Oil'!A:B,2,FALSE),"")</f>
        <v>79.22</v>
      </c>
    </row>
    <row r="1157" spans="1:8" ht="18">
      <c r="A1157" s="1">
        <v>45352</v>
      </c>
      <c r="B1157" s="9">
        <f>IFERROR(VLOOKUP(A1157,'S&amp;P 500'!A:B,2,FALSE),"")</f>
        <v>5137.08</v>
      </c>
      <c r="C1157">
        <v>5.33</v>
      </c>
      <c r="D1157">
        <f>IFERROR(VLOOKUP(A1157,VIX!A:B,2,FALSE),"")</f>
        <v>13.11</v>
      </c>
      <c r="E1157">
        <f>IFERROR(VLOOKUP(A1157,OVX!A:B,2,FALSE),"")</f>
        <v>31.08</v>
      </c>
      <c r="F1157">
        <f>IFERROR(VLOOKUP(A1157,USO!A:B,2,FALSE),"")</f>
        <v>74.959999999999994</v>
      </c>
      <c r="G1157">
        <f>IFERROR(VLOOKUP(A1157,DXY!A:B,2,FALSE),"")</f>
        <v>103.86</v>
      </c>
      <c r="H1157">
        <f>IFERROR(VLOOKUP(A1157,'Crude Oil'!A:B,2,FALSE),"")</f>
        <v>80.900000000000006</v>
      </c>
    </row>
    <row r="1158" spans="1:8" ht="18">
      <c r="A1158" s="1">
        <v>45353</v>
      </c>
      <c r="B1158" s="9" t="str">
        <f>IFERROR(VLOOKUP(A1158,'S&amp;P 500'!A:B,2,FALSE),"")</f>
        <v/>
      </c>
      <c r="C1158">
        <v>5.33</v>
      </c>
      <c r="D1158" t="str">
        <f>IFERROR(VLOOKUP(A1158,VIX!A:B,2,FALSE),"")</f>
        <v/>
      </c>
      <c r="E1158" t="str">
        <f>IFERROR(VLOOKUP(A1158,OVX!A:B,2,FALSE),"")</f>
        <v/>
      </c>
      <c r="F1158" t="str">
        <f>IFERROR(VLOOKUP(A1158,USO!A:B,2,FALSE),"")</f>
        <v/>
      </c>
      <c r="G1158" t="str">
        <f>IFERROR(VLOOKUP(A1158,DXY!A:B,2,FALSE),"")</f>
        <v/>
      </c>
      <c r="H1158" t="str">
        <f>IFERROR(VLOOKUP(A1158,'Crude Oil'!A:B,2,FALSE),"")</f>
        <v/>
      </c>
    </row>
    <row r="1159" spans="1:8" ht="18">
      <c r="A1159" s="1">
        <v>45354</v>
      </c>
      <c r="B1159" s="9" t="str">
        <f>IFERROR(VLOOKUP(A1159,'S&amp;P 500'!A:B,2,FALSE),"")</f>
        <v/>
      </c>
      <c r="C1159">
        <v>5.33</v>
      </c>
      <c r="D1159" t="str">
        <f>IFERROR(VLOOKUP(A1159,VIX!A:B,2,FALSE),"")</f>
        <v/>
      </c>
      <c r="E1159" t="str">
        <f>IFERROR(VLOOKUP(A1159,OVX!A:B,2,FALSE),"")</f>
        <v/>
      </c>
      <c r="F1159" t="str">
        <f>IFERROR(VLOOKUP(A1159,USO!A:B,2,FALSE),"")</f>
        <v/>
      </c>
      <c r="G1159" t="str">
        <f>IFERROR(VLOOKUP(A1159,DXY!A:B,2,FALSE),"")</f>
        <v/>
      </c>
      <c r="H1159" t="str">
        <f>IFERROR(VLOOKUP(A1159,'Crude Oil'!A:B,2,FALSE),"")</f>
        <v/>
      </c>
    </row>
    <row r="1160" spans="1:8" ht="18">
      <c r="A1160" s="1">
        <v>45355</v>
      </c>
      <c r="B1160" s="9">
        <f>IFERROR(VLOOKUP(A1160,'S&amp;P 500'!A:B,2,FALSE),"")</f>
        <v>5130.95</v>
      </c>
      <c r="C1160">
        <v>5.33</v>
      </c>
      <c r="D1160">
        <f>IFERROR(VLOOKUP(A1160,VIX!A:B,2,FALSE),"")</f>
        <v>13.49</v>
      </c>
      <c r="E1160">
        <f>IFERROR(VLOOKUP(A1160,OVX!A:B,2,FALSE),"")</f>
        <v>30.47</v>
      </c>
      <c r="F1160">
        <f>IFERROR(VLOOKUP(A1160,USO!A:B,2,FALSE),"")</f>
        <v>74.010000000000005</v>
      </c>
      <c r="G1160">
        <f>IFERROR(VLOOKUP(A1160,DXY!A:B,2,FALSE),"")</f>
        <v>103.83</v>
      </c>
      <c r="H1160">
        <f>IFERROR(VLOOKUP(A1160,'Crude Oil'!A:B,2,FALSE),"")</f>
        <v>79.67</v>
      </c>
    </row>
    <row r="1161" spans="1:8" ht="18">
      <c r="A1161" s="1">
        <v>45356</v>
      </c>
      <c r="B1161" s="9">
        <f>IFERROR(VLOOKUP(A1161,'S&amp;P 500'!A:B,2,FALSE),"")</f>
        <v>5078.6499999999996</v>
      </c>
      <c r="C1161">
        <v>5.33</v>
      </c>
      <c r="D1161">
        <f>IFERROR(VLOOKUP(A1161,VIX!A:B,2,FALSE),"")</f>
        <v>14.46</v>
      </c>
      <c r="E1161">
        <f>IFERROR(VLOOKUP(A1161,OVX!A:B,2,FALSE),"")</f>
        <v>30.19</v>
      </c>
      <c r="F1161">
        <f>IFERROR(VLOOKUP(A1161,USO!A:B,2,FALSE),"")</f>
        <v>73.45</v>
      </c>
      <c r="G1161">
        <f>IFERROR(VLOOKUP(A1161,DXY!A:B,2,FALSE),"")</f>
        <v>103.8</v>
      </c>
      <c r="H1161">
        <f>IFERROR(VLOOKUP(A1161,'Crude Oil'!A:B,2,FALSE),"")</f>
        <v>79.11</v>
      </c>
    </row>
    <row r="1162" spans="1:8" ht="18">
      <c r="A1162" s="1">
        <v>45357</v>
      </c>
      <c r="B1162" s="9">
        <f>IFERROR(VLOOKUP(A1162,'S&amp;P 500'!A:B,2,FALSE),"")</f>
        <v>5104.76</v>
      </c>
      <c r="C1162">
        <v>5.33</v>
      </c>
      <c r="D1162">
        <f>IFERROR(VLOOKUP(A1162,VIX!A:B,2,FALSE),"")</f>
        <v>14.5</v>
      </c>
      <c r="E1162">
        <f>IFERROR(VLOOKUP(A1162,OVX!A:B,2,FALSE),"")</f>
        <v>29.57</v>
      </c>
      <c r="F1162">
        <f>IFERROR(VLOOKUP(A1162,USO!A:B,2,FALSE),"")</f>
        <v>74.34</v>
      </c>
      <c r="G1162">
        <f>IFERROR(VLOOKUP(A1162,DXY!A:B,2,FALSE),"")</f>
        <v>103.37</v>
      </c>
      <c r="H1162">
        <f>IFERROR(VLOOKUP(A1162,'Crude Oil'!A:B,2,FALSE),"")</f>
        <v>80.08</v>
      </c>
    </row>
    <row r="1163" spans="1:8" ht="18">
      <c r="A1163" s="1">
        <v>45358</v>
      </c>
      <c r="B1163" s="9">
        <f>IFERROR(VLOOKUP(A1163,'S&amp;P 500'!A:B,2,FALSE),"")</f>
        <v>5157.3599999999997</v>
      </c>
      <c r="C1163">
        <v>5.33</v>
      </c>
      <c r="D1163">
        <f>IFERROR(VLOOKUP(A1163,VIX!A:B,2,FALSE),"")</f>
        <v>14.44</v>
      </c>
      <c r="E1163">
        <f>IFERROR(VLOOKUP(A1163,OVX!A:B,2,FALSE),"")</f>
        <v>29.57</v>
      </c>
      <c r="F1163">
        <f>IFERROR(VLOOKUP(A1163,USO!A:B,2,FALSE),"")</f>
        <v>74.23</v>
      </c>
      <c r="G1163">
        <f>IFERROR(VLOOKUP(A1163,DXY!A:B,2,FALSE),"")</f>
        <v>102.82</v>
      </c>
      <c r="H1163">
        <f>IFERROR(VLOOKUP(A1163,'Crude Oil'!A:B,2,FALSE),"")</f>
        <v>79.81</v>
      </c>
    </row>
    <row r="1164" spans="1:8" ht="18">
      <c r="A1164" s="1">
        <v>45359</v>
      </c>
      <c r="B1164" s="9">
        <f>IFERROR(VLOOKUP(A1164,'S&amp;P 500'!A:B,2,FALSE),"")</f>
        <v>5123.6899999999996</v>
      </c>
      <c r="C1164">
        <v>5.33</v>
      </c>
      <c r="D1164">
        <f>IFERROR(VLOOKUP(A1164,VIX!A:B,2,FALSE),"")</f>
        <v>14.74</v>
      </c>
      <c r="E1164">
        <f>IFERROR(VLOOKUP(A1164,OVX!A:B,2,FALSE),"")</f>
        <v>29.64</v>
      </c>
      <c r="F1164">
        <f>IFERROR(VLOOKUP(A1164,USO!A:B,2,FALSE),"")</f>
        <v>73.36</v>
      </c>
      <c r="G1164">
        <f>IFERROR(VLOOKUP(A1164,DXY!A:B,2,FALSE),"")</f>
        <v>102.71</v>
      </c>
      <c r="H1164">
        <f>IFERROR(VLOOKUP(A1164,'Crude Oil'!A:B,2,FALSE),"")</f>
        <v>78.959999999999994</v>
      </c>
    </row>
    <row r="1165" spans="1:8" ht="18">
      <c r="A1165" s="1">
        <v>45360</v>
      </c>
      <c r="B1165" s="9" t="str">
        <f>IFERROR(VLOOKUP(A1165,'S&amp;P 500'!A:B,2,FALSE),"")</f>
        <v/>
      </c>
      <c r="C1165">
        <v>5.33</v>
      </c>
      <c r="D1165" t="str">
        <f>IFERROR(VLOOKUP(A1165,VIX!A:B,2,FALSE),"")</f>
        <v/>
      </c>
      <c r="E1165" t="str">
        <f>IFERROR(VLOOKUP(A1165,OVX!A:B,2,FALSE),"")</f>
        <v/>
      </c>
      <c r="F1165" t="str">
        <f>IFERROR(VLOOKUP(A1165,USO!A:B,2,FALSE),"")</f>
        <v/>
      </c>
      <c r="G1165" t="str">
        <f>IFERROR(VLOOKUP(A1165,DXY!A:B,2,FALSE),"")</f>
        <v/>
      </c>
      <c r="H1165" t="str">
        <f>IFERROR(VLOOKUP(A1165,'Crude Oil'!A:B,2,FALSE),"")</f>
        <v/>
      </c>
    </row>
    <row r="1166" spans="1:8" ht="18">
      <c r="A1166" s="1">
        <v>45361</v>
      </c>
      <c r="B1166" s="9" t="str">
        <f>IFERROR(VLOOKUP(A1166,'S&amp;P 500'!A:B,2,FALSE),"")</f>
        <v/>
      </c>
      <c r="C1166">
        <v>5.33</v>
      </c>
      <c r="D1166" t="str">
        <f>IFERROR(VLOOKUP(A1166,VIX!A:B,2,FALSE),"")</f>
        <v/>
      </c>
      <c r="E1166" t="str">
        <f>IFERROR(VLOOKUP(A1166,OVX!A:B,2,FALSE),"")</f>
        <v/>
      </c>
      <c r="F1166" t="str">
        <f>IFERROR(VLOOKUP(A1166,USO!A:B,2,FALSE),"")</f>
        <v/>
      </c>
      <c r="G1166" t="str">
        <f>IFERROR(VLOOKUP(A1166,DXY!A:B,2,FALSE),"")</f>
        <v/>
      </c>
      <c r="H1166" t="str">
        <f>IFERROR(VLOOKUP(A1166,'Crude Oil'!A:B,2,FALSE),"")</f>
        <v/>
      </c>
    </row>
    <row r="1167" spans="1:8" ht="18">
      <c r="A1167" s="1">
        <v>45362</v>
      </c>
      <c r="B1167" s="9">
        <f>IFERROR(VLOOKUP(A1167,'S&amp;P 500'!A:B,2,FALSE),"")</f>
        <v>5117.9399999999996</v>
      </c>
      <c r="C1167">
        <v>5.33</v>
      </c>
      <c r="D1167">
        <f>IFERROR(VLOOKUP(A1167,VIX!A:B,2,FALSE),"")</f>
        <v>15.22</v>
      </c>
      <c r="E1167">
        <f>IFERROR(VLOOKUP(A1167,OVX!A:B,2,FALSE),"")</f>
        <v>29.11</v>
      </c>
      <c r="F1167">
        <f>IFERROR(VLOOKUP(A1167,USO!A:B,2,FALSE),"")</f>
        <v>73.62</v>
      </c>
      <c r="G1167">
        <f>IFERROR(VLOOKUP(A1167,DXY!A:B,2,FALSE),"")</f>
        <v>102.87</v>
      </c>
      <c r="H1167">
        <f>IFERROR(VLOOKUP(A1167,'Crude Oil'!A:B,2,FALSE),"")</f>
        <v>78.87</v>
      </c>
    </row>
    <row r="1168" spans="1:8" ht="18">
      <c r="A1168" s="1">
        <v>45363</v>
      </c>
      <c r="B1168" s="9">
        <f>IFERROR(VLOOKUP(A1168,'S&amp;P 500'!A:B,2,FALSE),"")</f>
        <v>5175.2700000000004</v>
      </c>
      <c r="C1168">
        <v>5.33</v>
      </c>
      <c r="D1168">
        <f>IFERROR(VLOOKUP(A1168,VIX!A:B,2,FALSE),"")</f>
        <v>13.84</v>
      </c>
      <c r="E1168">
        <f>IFERROR(VLOOKUP(A1168,OVX!A:B,2,FALSE),"")</f>
        <v>29.36</v>
      </c>
      <c r="F1168">
        <f>IFERROR(VLOOKUP(A1168,USO!A:B,2,FALSE),"")</f>
        <v>73.349999999999994</v>
      </c>
      <c r="G1168">
        <f>IFERROR(VLOOKUP(A1168,DXY!A:B,2,FALSE),"")</f>
        <v>102.96</v>
      </c>
      <c r="H1168">
        <f>IFERROR(VLOOKUP(A1168,'Crude Oil'!A:B,2,FALSE),"")</f>
        <v>78.510000000000005</v>
      </c>
    </row>
    <row r="1169" spans="1:8" ht="18">
      <c r="A1169" s="1">
        <v>45364</v>
      </c>
      <c r="B1169" s="9">
        <f>IFERROR(VLOOKUP(A1169,'S&amp;P 500'!A:B,2,FALSE),"")</f>
        <v>5165.3100000000004</v>
      </c>
      <c r="C1169">
        <v>5.33</v>
      </c>
      <c r="D1169">
        <f>IFERROR(VLOOKUP(A1169,VIX!A:B,2,FALSE),"")</f>
        <v>13.75</v>
      </c>
      <c r="E1169">
        <f>IFERROR(VLOOKUP(A1169,OVX!A:B,2,FALSE),"")</f>
        <v>29.52</v>
      </c>
      <c r="F1169">
        <f>IFERROR(VLOOKUP(A1169,USO!A:B,2,FALSE),"")</f>
        <v>75.09</v>
      </c>
      <c r="G1169">
        <f>IFERROR(VLOOKUP(A1169,DXY!A:B,2,FALSE),"")</f>
        <v>102.79</v>
      </c>
      <c r="H1169">
        <f>IFERROR(VLOOKUP(A1169,'Crude Oil'!A:B,2,FALSE),"")</f>
        <v>80.67</v>
      </c>
    </row>
    <row r="1170" spans="1:8" ht="18">
      <c r="A1170" s="1">
        <v>45365</v>
      </c>
      <c r="B1170" s="9">
        <f>IFERROR(VLOOKUP(A1170,'S&amp;P 500'!A:B,2,FALSE),"")</f>
        <v>5150.4799999999996</v>
      </c>
      <c r="C1170">
        <v>5.33</v>
      </c>
      <c r="D1170">
        <f>IFERROR(VLOOKUP(A1170,VIX!A:B,2,FALSE),"")</f>
        <v>14.4</v>
      </c>
      <c r="E1170">
        <f>IFERROR(VLOOKUP(A1170,OVX!A:B,2,FALSE),"")</f>
        <v>31.51</v>
      </c>
      <c r="F1170">
        <f>IFERROR(VLOOKUP(A1170,USO!A:B,2,FALSE),"")</f>
        <v>76.3</v>
      </c>
      <c r="G1170">
        <f>IFERROR(VLOOKUP(A1170,DXY!A:B,2,FALSE),"")</f>
        <v>103.36</v>
      </c>
      <c r="H1170">
        <f>IFERROR(VLOOKUP(A1170,'Crude Oil'!A:B,2,FALSE),"")</f>
        <v>82.16</v>
      </c>
    </row>
    <row r="1171" spans="1:8" ht="18">
      <c r="A1171" s="1">
        <v>45366</v>
      </c>
      <c r="B1171" s="9">
        <f>IFERROR(VLOOKUP(A1171,'S&amp;P 500'!A:B,2,FALSE),"")</f>
        <v>5117.09</v>
      </c>
      <c r="C1171">
        <v>5.33</v>
      </c>
      <c r="D1171">
        <f>IFERROR(VLOOKUP(A1171,VIX!A:B,2,FALSE),"")</f>
        <v>14.41</v>
      </c>
      <c r="E1171">
        <f>IFERROR(VLOOKUP(A1171,OVX!A:B,2,FALSE),"")</f>
        <v>29.77</v>
      </c>
      <c r="F1171">
        <f>IFERROR(VLOOKUP(A1171,USO!A:B,2,FALSE),"")</f>
        <v>76.33</v>
      </c>
      <c r="G1171">
        <f>IFERROR(VLOOKUP(A1171,DXY!A:B,2,FALSE),"")</f>
        <v>103.43</v>
      </c>
      <c r="H1171">
        <f>IFERROR(VLOOKUP(A1171,'Crude Oil'!A:B,2,FALSE),"")</f>
        <v>81.94</v>
      </c>
    </row>
    <row r="1172" spans="1:8" ht="18">
      <c r="A1172" s="1">
        <v>45367</v>
      </c>
      <c r="B1172" s="9" t="str">
        <f>IFERROR(VLOOKUP(A1172,'S&amp;P 500'!A:B,2,FALSE),"")</f>
        <v/>
      </c>
      <c r="C1172">
        <v>5.33</v>
      </c>
      <c r="D1172" t="str">
        <f>IFERROR(VLOOKUP(A1172,VIX!A:B,2,FALSE),"")</f>
        <v/>
      </c>
      <c r="E1172" t="str">
        <f>IFERROR(VLOOKUP(A1172,OVX!A:B,2,FALSE),"")</f>
        <v/>
      </c>
      <c r="F1172" t="str">
        <f>IFERROR(VLOOKUP(A1172,USO!A:B,2,FALSE),"")</f>
        <v/>
      </c>
      <c r="G1172" t="str">
        <f>IFERROR(VLOOKUP(A1172,DXY!A:B,2,FALSE),"")</f>
        <v/>
      </c>
      <c r="H1172" t="str">
        <f>IFERROR(VLOOKUP(A1172,'Crude Oil'!A:B,2,FALSE),"")</f>
        <v/>
      </c>
    </row>
    <row r="1173" spans="1:8" ht="18">
      <c r="A1173" s="1">
        <v>45368</v>
      </c>
      <c r="B1173" s="9" t="str">
        <f>IFERROR(VLOOKUP(A1173,'S&amp;P 500'!A:B,2,FALSE),"")</f>
        <v/>
      </c>
      <c r="C1173">
        <v>5.33</v>
      </c>
      <c r="D1173" t="str">
        <f>IFERROR(VLOOKUP(A1173,VIX!A:B,2,FALSE),"")</f>
        <v/>
      </c>
      <c r="E1173" t="str">
        <f>IFERROR(VLOOKUP(A1173,OVX!A:B,2,FALSE),"")</f>
        <v/>
      </c>
      <c r="F1173" t="str">
        <f>IFERROR(VLOOKUP(A1173,USO!A:B,2,FALSE),"")</f>
        <v/>
      </c>
      <c r="G1173" t="str">
        <f>IFERROR(VLOOKUP(A1173,DXY!A:B,2,FALSE),"")</f>
        <v/>
      </c>
      <c r="H1173" t="str">
        <f>IFERROR(VLOOKUP(A1173,'Crude Oil'!A:B,2,FALSE),"")</f>
        <v/>
      </c>
    </row>
    <row r="1174" spans="1:8" ht="18">
      <c r="A1174" s="1">
        <v>45369</v>
      </c>
      <c r="B1174" s="9">
        <f>IFERROR(VLOOKUP(A1174,'S&amp;P 500'!A:B,2,FALSE),"")</f>
        <v>5149.42</v>
      </c>
      <c r="C1174">
        <v>5.33</v>
      </c>
      <c r="D1174">
        <f>IFERROR(VLOOKUP(A1174,VIX!A:B,2,FALSE),"")</f>
        <v>14.33</v>
      </c>
      <c r="E1174">
        <f>IFERROR(VLOOKUP(A1174,OVX!A:B,2,FALSE),"")</f>
        <v>29.81</v>
      </c>
      <c r="F1174">
        <f>IFERROR(VLOOKUP(A1174,USO!A:B,2,FALSE),"")</f>
        <v>77.98</v>
      </c>
      <c r="G1174">
        <f>IFERROR(VLOOKUP(A1174,DXY!A:B,2,FALSE),"")</f>
        <v>103.59</v>
      </c>
      <c r="H1174">
        <f>IFERROR(VLOOKUP(A1174,'Crude Oil'!A:B,2,FALSE),"")</f>
        <v>83.68</v>
      </c>
    </row>
    <row r="1175" spans="1:8" ht="18">
      <c r="A1175" s="1">
        <v>45370</v>
      </c>
      <c r="B1175" s="9">
        <f>IFERROR(VLOOKUP(A1175,'S&amp;P 500'!A:B,2,FALSE),"")</f>
        <v>5178.51</v>
      </c>
      <c r="C1175">
        <v>5.33</v>
      </c>
      <c r="D1175">
        <f>IFERROR(VLOOKUP(A1175,VIX!A:B,2,FALSE),"")</f>
        <v>13.82</v>
      </c>
      <c r="E1175">
        <f>IFERROR(VLOOKUP(A1175,OVX!A:B,2,FALSE),"")</f>
        <v>29.22</v>
      </c>
      <c r="F1175">
        <f>IFERROR(VLOOKUP(A1175,USO!A:B,2,FALSE),"")</f>
        <v>78.430000000000007</v>
      </c>
      <c r="G1175">
        <f>IFERROR(VLOOKUP(A1175,DXY!A:B,2,FALSE),"")</f>
        <v>103.84</v>
      </c>
      <c r="H1175">
        <f>IFERROR(VLOOKUP(A1175,'Crude Oil'!A:B,2,FALSE),"")</f>
        <v>84.39</v>
      </c>
    </row>
    <row r="1176" spans="1:8" ht="18">
      <c r="A1176" s="1">
        <v>45371</v>
      </c>
      <c r="B1176" s="9">
        <f>IFERROR(VLOOKUP(A1176,'S&amp;P 500'!A:B,2,FALSE),"")</f>
        <v>5224.62</v>
      </c>
      <c r="C1176">
        <v>5.33</v>
      </c>
      <c r="D1176">
        <f>IFERROR(VLOOKUP(A1176,VIX!A:B,2,FALSE),"")</f>
        <v>13.04</v>
      </c>
      <c r="E1176">
        <f>IFERROR(VLOOKUP(A1176,OVX!A:B,2,FALSE),"")</f>
        <v>28.82</v>
      </c>
      <c r="F1176">
        <f>IFERROR(VLOOKUP(A1176,USO!A:B,2,FALSE),"")</f>
        <v>77.25</v>
      </c>
      <c r="G1176">
        <f>IFERROR(VLOOKUP(A1176,DXY!A:B,2,FALSE),"")</f>
        <v>103.41</v>
      </c>
      <c r="H1176">
        <f>IFERROR(VLOOKUP(A1176,'Crude Oil'!A:B,2,FALSE),"")</f>
        <v>82.79</v>
      </c>
    </row>
    <row r="1177" spans="1:8" ht="18">
      <c r="A1177" s="1">
        <v>45372</v>
      </c>
      <c r="B1177" s="9">
        <f>IFERROR(VLOOKUP(A1177,'S&amp;P 500'!A:B,2,FALSE),"")</f>
        <v>5241.53</v>
      </c>
      <c r="C1177">
        <v>5.33</v>
      </c>
      <c r="D1177">
        <f>IFERROR(VLOOKUP(A1177,VIX!A:B,2,FALSE),"")</f>
        <v>12.92</v>
      </c>
      <c r="E1177">
        <f>IFERROR(VLOOKUP(A1177,OVX!A:B,2,FALSE),"")</f>
        <v>27.53</v>
      </c>
      <c r="F1177">
        <f>IFERROR(VLOOKUP(A1177,USO!A:B,2,FALSE),"")</f>
        <v>76.819999999999993</v>
      </c>
      <c r="G1177">
        <f>IFERROR(VLOOKUP(A1177,DXY!A:B,2,FALSE),"")</f>
        <v>104</v>
      </c>
      <c r="H1177">
        <f>IFERROR(VLOOKUP(A1177,'Crude Oil'!A:B,2,FALSE),"")</f>
        <v>81.99</v>
      </c>
    </row>
    <row r="1178" spans="1:8" ht="18">
      <c r="A1178" s="1">
        <v>45373</v>
      </c>
      <c r="B1178" s="9">
        <f>IFERROR(VLOOKUP(A1178,'S&amp;P 500'!A:B,2,FALSE),"")</f>
        <v>5234.18</v>
      </c>
      <c r="C1178">
        <v>5.33</v>
      </c>
      <c r="D1178">
        <f>IFERROR(VLOOKUP(A1178,VIX!A:B,2,FALSE),"")</f>
        <v>13.06</v>
      </c>
      <c r="E1178">
        <f>IFERROR(VLOOKUP(A1178,OVX!A:B,2,FALSE),"")</f>
        <v>26.92</v>
      </c>
      <c r="F1178">
        <f>IFERROR(VLOOKUP(A1178,USO!A:B,2,FALSE),"")</f>
        <v>76.680000000000007</v>
      </c>
      <c r="G1178">
        <f>IFERROR(VLOOKUP(A1178,DXY!A:B,2,FALSE),"")</f>
        <v>104.47</v>
      </c>
      <c r="H1178">
        <f>IFERROR(VLOOKUP(A1178,'Crude Oil'!A:B,2,FALSE),"")</f>
        <v>81.099999999999994</v>
      </c>
    </row>
    <row r="1179" spans="1:8" ht="18">
      <c r="A1179" s="1">
        <v>45374</v>
      </c>
      <c r="B1179" s="9" t="str">
        <f>IFERROR(VLOOKUP(A1179,'S&amp;P 500'!A:B,2,FALSE),"")</f>
        <v/>
      </c>
      <c r="C1179">
        <v>5.33</v>
      </c>
      <c r="D1179" t="str">
        <f>IFERROR(VLOOKUP(A1179,VIX!A:B,2,FALSE),"")</f>
        <v/>
      </c>
      <c r="E1179" t="str">
        <f>IFERROR(VLOOKUP(A1179,OVX!A:B,2,FALSE),"")</f>
        <v/>
      </c>
      <c r="F1179" t="str">
        <f>IFERROR(VLOOKUP(A1179,USO!A:B,2,FALSE),"")</f>
        <v/>
      </c>
      <c r="G1179" t="str">
        <f>IFERROR(VLOOKUP(A1179,DXY!A:B,2,FALSE),"")</f>
        <v/>
      </c>
      <c r="H1179" t="str">
        <f>IFERROR(VLOOKUP(A1179,'Crude Oil'!A:B,2,FALSE),"")</f>
        <v/>
      </c>
    </row>
    <row r="1180" spans="1:8" ht="18">
      <c r="A1180" s="1">
        <v>45375</v>
      </c>
      <c r="B1180" s="9" t="str">
        <f>IFERROR(VLOOKUP(A1180,'S&amp;P 500'!A:B,2,FALSE),"")</f>
        <v/>
      </c>
      <c r="C1180">
        <v>5.33</v>
      </c>
      <c r="D1180" t="str">
        <f>IFERROR(VLOOKUP(A1180,VIX!A:B,2,FALSE),"")</f>
        <v/>
      </c>
      <c r="E1180" t="str">
        <f>IFERROR(VLOOKUP(A1180,OVX!A:B,2,FALSE),"")</f>
        <v/>
      </c>
      <c r="F1180" t="str">
        <f>IFERROR(VLOOKUP(A1180,USO!A:B,2,FALSE),"")</f>
        <v/>
      </c>
      <c r="G1180" t="str">
        <f>IFERROR(VLOOKUP(A1180,DXY!A:B,2,FALSE),"")</f>
        <v/>
      </c>
      <c r="H1180" t="str">
        <f>IFERROR(VLOOKUP(A1180,'Crude Oil'!A:B,2,FALSE),"")</f>
        <v/>
      </c>
    </row>
    <row r="1181" spans="1:8" ht="18">
      <c r="A1181" s="1">
        <v>45376</v>
      </c>
      <c r="B1181" s="9">
        <f>IFERROR(VLOOKUP(A1181,'S&amp;P 500'!A:B,2,FALSE),"")</f>
        <v>5218.1899999999996</v>
      </c>
      <c r="C1181">
        <v>5.33</v>
      </c>
      <c r="D1181">
        <f>IFERROR(VLOOKUP(A1181,VIX!A:B,2,FALSE),"")</f>
        <v>13.19</v>
      </c>
      <c r="E1181">
        <f>IFERROR(VLOOKUP(A1181,OVX!A:B,2,FALSE),"")</f>
        <v>27.49</v>
      </c>
      <c r="F1181">
        <f>IFERROR(VLOOKUP(A1181,USO!A:B,2,FALSE),"")</f>
        <v>77.760000000000005</v>
      </c>
      <c r="G1181">
        <f>IFERROR(VLOOKUP(A1181,DXY!A:B,2,FALSE),"")</f>
        <v>104.24</v>
      </c>
      <c r="H1181">
        <f>IFERROR(VLOOKUP(A1181,'Crude Oil'!A:B,2,FALSE),"")</f>
        <v>82.41</v>
      </c>
    </row>
    <row r="1182" spans="1:8" ht="18">
      <c r="A1182" s="1">
        <v>45377</v>
      </c>
      <c r="B1182" s="9">
        <f>IFERROR(VLOOKUP(A1182,'S&amp;P 500'!A:B,2,FALSE),"")</f>
        <v>5203.58</v>
      </c>
      <c r="C1182">
        <v>5.33</v>
      </c>
      <c r="D1182">
        <f>IFERROR(VLOOKUP(A1182,VIX!A:B,2,FALSE),"")</f>
        <v>13.24</v>
      </c>
      <c r="E1182">
        <f>IFERROR(VLOOKUP(A1182,OVX!A:B,2,FALSE),"")</f>
        <v>27.25</v>
      </c>
      <c r="F1182">
        <f>IFERROR(VLOOKUP(A1182,USO!A:B,2,FALSE),"")</f>
        <v>77.290000000000006</v>
      </c>
      <c r="G1182">
        <f>IFERROR(VLOOKUP(A1182,DXY!A:B,2,FALSE),"")</f>
        <v>104.29</v>
      </c>
      <c r="H1182">
        <f>IFERROR(VLOOKUP(A1182,'Crude Oil'!A:B,2,FALSE),"")</f>
        <v>82.41</v>
      </c>
    </row>
    <row r="1183" spans="1:8" ht="18">
      <c r="A1183" s="1">
        <v>45378</v>
      </c>
      <c r="B1183" s="9">
        <f>IFERROR(VLOOKUP(A1183,'S&amp;P 500'!A:B,2,FALSE),"")</f>
        <v>5248.49</v>
      </c>
      <c r="C1183">
        <v>5.33</v>
      </c>
      <c r="D1183">
        <f>IFERROR(VLOOKUP(A1183,VIX!A:B,2,FALSE),"")</f>
        <v>12.78</v>
      </c>
      <c r="E1183">
        <f>IFERROR(VLOOKUP(A1183,OVX!A:B,2,FALSE),"")</f>
        <v>26.6</v>
      </c>
      <c r="F1183">
        <f>IFERROR(VLOOKUP(A1183,USO!A:B,2,FALSE),"")</f>
        <v>77.510000000000005</v>
      </c>
      <c r="G1183">
        <f>IFERROR(VLOOKUP(A1183,DXY!A:B,2,FALSE),"")</f>
        <v>104.35</v>
      </c>
      <c r="H1183">
        <f>IFERROR(VLOOKUP(A1183,'Crude Oil'!A:B,2,FALSE),"")</f>
        <v>82.15</v>
      </c>
    </row>
    <row r="1184" spans="1:8" ht="18">
      <c r="A1184" s="1">
        <v>45379</v>
      </c>
      <c r="B1184" s="9">
        <f>IFERROR(VLOOKUP(A1184,'S&amp;P 500'!A:B,2,FALSE),"")</f>
        <v>5254.35</v>
      </c>
      <c r="C1184">
        <v>5.33</v>
      </c>
      <c r="D1184">
        <f>IFERROR(VLOOKUP(A1184,VIX!A:B,2,FALSE),"")</f>
        <v>13.01</v>
      </c>
      <c r="E1184">
        <f>IFERROR(VLOOKUP(A1184,OVX!A:B,2,FALSE),"")</f>
        <v>26.27</v>
      </c>
      <c r="F1184">
        <f>IFERROR(VLOOKUP(A1184,USO!A:B,2,FALSE),"")</f>
        <v>78.73</v>
      </c>
      <c r="G1184">
        <f>IFERROR(VLOOKUP(A1184,DXY!A:B,2,FALSE),"")</f>
        <v>104.55</v>
      </c>
      <c r="H1184">
        <f>IFERROR(VLOOKUP(A1184,'Crude Oil'!A:B,2,FALSE),"")</f>
        <v>83.96</v>
      </c>
    </row>
    <row r="1185" spans="1:8" ht="18">
      <c r="A1185" s="1">
        <v>45380</v>
      </c>
      <c r="B1185" s="9" t="str">
        <f>IFERROR(VLOOKUP(A1185,'S&amp;P 500'!A:B,2,FALSE),"")</f>
        <v/>
      </c>
      <c r="C1185">
        <v>5.33</v>
      </c>
      <c r="D1185" t="str">
        <f>IFERROR(VLOOKUP(A1185,VIX!A:B,2,FALSE),"")</f>
        <v>.</v>
      </c>
      <c r="E1185" t="str">
        <f>IFERROR(VLOOKUP(A1185,OVX!A:B,2,FALSE),"")</f>
        <v/>
      </c>
      <c r="F1185" t="str">
        <f>IFERROR(VLOOKUP(A1185,USO!A:B,2,FALSE),"")</f>
        <v/>
      </c>
      <c r="G1185">
        <f>IFERROR(VLOOKUP(A1185,DXY!A:B,2,FALSE),"")</f>
        <v>104.55</v>
      </c>
      <c r="H1185" t="str">
        <f>IFERROR(VLOOKUP(A1185,'Crude Oil'!A:B,2,FALSE),"")</f>
        <v/>
      </c>
    </row>
    <row r="1186" spans="1:8" ht="18">
      <c r="A1186" s="1">
        <v>45381</v>
      </c>
      <c r="B1186" s="9" t="str">
        <f>IFERROR(VLOOKUP(A1186,'S&amp;P 500'!A:B,2,FALSE),"")</f>
        <v/>
      </c>
      <c r="C1186">
        <v>5.33</v>
      </c>
      <c r="D1186" t="str">
        <f>IFERROR(VLOOKUP(A1186,VIX!A:B,2,FALSE),"")</f>
        <v/>
      </c>
      <c r="E1186" t="str">
        <f>IFERROR(VLOOKUP(A1186,OVX!A:B,2,FALSE),"")</f>
        <v/>
      </c>
      <c r="F1186" t="str">
        <f>IFERROR(VLOOKUP(A1186,USO!A:B,2,FALSE),"")</f>
        <v/>
      </c>
      <c r="G1186" t="str">
        <f>IFERROR(VLOOKUP(A1186,DXY!A:B,2,FALSE),"")</f>
        <v/>
      </c>
      <c r="H1186" t="str">
        <f>IFERROR(VLOOKUP(A1186,'Crude Oil'!A:B,2,FALSE),"")</f>
        <v/>
      </c>
    </row>
    <row r="1187" spans="1:8" ht="18">
      <c r="A1187" s="1">
        <v>45382</v>
      </c>
      <c r="B1187" s="9" t="str">
        <f>IFERROR(VLOOKUP(A1187,'S&amp;P 500'!A:B,2,FALSE),"")</f>
        <v/>
      </c>
      <c r="C1187">
        <v>5.33</v>
      </c>
      <c r="D1187" t="str">
        <f>IFERROR(VLOOKUP(A1187,VIX!A:B,2,FALSE),"")</f>
        <v/>
      </c>
      <c r="E1187" t="str">
        <f>IFERROR(VLOOKUP(A1187,OVX!A:B,2,FALSE),"")</f>
        <v/>
      </c>
      <c r="F1187" t="str">
        <f>IFERROR(VLOOKUP(A1187,USO!A:B,2,FALSE),"")</f>
        <v/>
      </c>
      <c r="G1187" t="str">
        <f>IFERROR(VLOOKUP(A1187,DXY!A:B,2,FALSE),"")</f>
        <v/>
      </c>
      <c r="H1187" t="str">
        <f>IFERROR(VLOOKUP(A1187,'Crude Oil'!A:B,2,FALSE),"")</f>
        <v/>
      </c>
    </row>
    <row r="1188" spans="1:8" ht="18">
      <c r="A1188" s="1">
        <v>45383</v>
      </c>
      <c r="B1188" s="9">
        <f>IFERROR(VLOOKUP(A1188,'S&amp;P 500'!A:B,2,FALSE),"")</f>
        <v>5243.77</v>
      </c>
      <c r="C1188">
        <v>5.33</v>
      </c>
      <c r="D1188">
        <f>IFERROR(VLOOKUP(A1188,VIX!A:B,2,FALSE),"")</f>
        <v>13.65</v>
      </c>
      <c r="E1188">
        <f>IFERROR(VLOOKUP(A1188,OVX!A:B,2,FALSE),"")</f>
        <v>27.65</v>
      </c>
      <c r="F1188">
        <f>IFERROR(VLOOKUP(A1188,USO!A:B,2,FALSE),"")</f>
        <v>79.67</v>
      </c>
      <c r="G1188">
        <f>IFERROR(VLOOKUP(A1188,DXY!A:B,2,FALSE),"")</f>
        <v>105.02</v>
      </c>
      <c r="H1188">
        <f>IFERROR(VLOOKUP(A1188,'Crude Oil'!A:B,2,FALSE),"")</f>
        <v>84.54</v>
      </c>
    </row>
    <row r="1189" spans="1:8" ht="18">
      <c r="A1189" s="1">
        <v>45384</v>
      </c>
      <c r="B1189" s="9">
        <f>IFERROR(VLOOKUP(A1189,'S&amp;P 500'!A:B,2,FALSE),"")</f>
        <v>5205.8100000000004</v>
      </c>
      <c r="C1189">
        <v>5.33</v>
      </c>
      <c r="D1189">
        <f>IFERROR(VLOOKUP(A1189,VIX!A:B,2,FALSE),"")</f>
        <v>14.61</v>
      </c>
      <c r="E1189">
        <f>IFERROR(VLOOKUP(A1189,OVX!A:B,2,FALSE),"")</f>
        <v>29.04</v>
      </c>
      <c r="F1189">
        <f>IFERROR(VLOOKUP(A1189,USO!A:B,2,FALSE),"")</f>
        <v>80.790000000000006</v>
      </c>
      <c r="G1189">
        <f>IFERROR(VLOOKUP(A1189,DXY!A:B,2,FALSE),"")</f>
        <v>104.82</v>
      </c>
      <c r="H1189">
        <f>IFERROR(VLOOKUP(A1189,'Crude Oil'!A:B,2,FALSE),"")</f>
        <v>85.95</v>
      </c>
    </row>
    <row r="1190" spans="1:8" ht="18">
      <c r="A1190" s="1">
        <v>45385</v>
      </c>
      <c r="B1190" s="9">
        <f>IFERROR(VLOOKUP(A1190,'S&amp;P 500'!A:B,2,FALSE),"")</f>
        <v>5211.49</v>
      </c>
      <c r="C1190">
        <v>5.33</v>
      </c>
      <c r="D1190">
        <f>IFERROR(VLOOKUP(A1190,VIX!A:B,2,FALSE),"")</f>
        <v>14.33</v>
      </c>
      <c r="E1190">
        <f>IFERROR(VLOOKUP(A1190,OVX!A:B,2,FALSE),"")</f>
        <v>29.08</v>
      </c>
      <c r="F1190">
        <f>IFERROR(VLOOKUP(A1190,USO!A:B,2,FALSE),"")</f>
        <v>81.25</v>
      </c>
      <c r="G1190">
        <f>IFERROR(VLOOKUP(A1190,DXY!A:B,2,FALSE),"")</f>
        <v>104.25</v>
      </c>
      <c r="H1190">
        <f>IFERROR(VLOOKUP(A1190,'Crude Oil'!A:B,2,FALSE),"")</f>
        <v>86.22</v>
      </c>
    </row>
    <row r="1191" spans="1:8" ht="18">
      <c r="A1191" s="1">
        <v>45386</v>
      </c>
      <c r="B1191" s="9">
        <f>IFERROR(VLOOKUP(A1191,'S&amp;P 500'!A:B,2,FALSE),"")</f>
        <v>5147.21</v>
      </c>
      <c r="C1191">
        <v>5.33</v>
      </c>
      <c r="D1191">
        <f>IFERROR(VLOOKUP(A1191,VIX!A:B,2,FALSE),"")</f>
        <v>16.350000000000001</v>
      </c>
      <c r="E1191">
        <f>IFERROR(VLOOKUP(A1191,OVX!A:B,2,FALSE),"")</f>
        <v>32.17</v>
      </c>
      <c r="F1191">
        <f>IFERROR(VLOOKUP(A1191,USO!A:B,2,FALSE),"")</f>
        <v>82.27</v>
      </c>
      <c r="G1191">
        <f>IFERROR(VLOOKUP(A1191,DXY!A:B,2,FALSE),"")</f>
        <v>104.12</v>
      </c>
      <c r="H1191">
        <f>IFERROR(VLOOKUP(A1191,'Crude Oil'!A:B,2,FALSE),"")</f>
        <v>87.37</v>
      </c>
    </row>
    <row r="1192" spans="1:8" ht="18">
      <c r="A1192" s="1">
        <v>45387</v>
      </c>
      <c r="B1192" s="9">
        <f>IFERROR(VLOOKUP(A1192,'S&amp;P 500'!A:B,2,FALSE),"")</f>
        <v>5204.34</v>
      </c>
      <c r="C1192">
        <v>5.33</v>
      </c>
      <c r="D1192">
        <f>IFERROR(VLOOKUP(A1192,VIX!A:B,2,FALSE),"")</f>
        <v>16.03</v>
      </c>
      <c r="E1192">
        <f>IFERROR(VLOOKUP(A1192,OVX!A:B,2,FALSE),"")</f>
        <v>32.36</v>
      </c>
      <c r="F1192">
        <f>IFERROR(VLOOKUP(A1192,USO!A:B,2,FALSE),"")</f>
        <v>82.4</v>
      </c>
      <c r="G1192">
        <f>IFERROR(VLOOKUP(A1192,DXY!A:B,2,FALSE),"")</f>
        <v>104.3</v>
      </c>
      <c r="H1192">
        <f>IFERROR(VLOOKUP(A1192,'Crude Oil'!A:B,2,FALSE),"")</f>
        <v>87.69</v>
      </c>
    </row>
    <row r="1193" spans="1:8" ht="18">
      <c r="A1193" s="1">
        <v>45388</v>
      </c>
      <c r="B1193" s="9" t="str">
        <f>IFERROR(VLOOKUP(A1193,'S&amp;P 500'!A:B,2,FALSE),"")</f>
        <v/>
      </c>
      <c r="C1193">
        <v>5.33</v>
      </c>
      <c r="D1193" t="str">
        <f>IFERROR(VLOOKUP(A1193,VIX!A:B,2,FALSE),"")</f>
        <v/>
      </c>
      <c r="E1193" t="str">
        <f>IFERROR(VLOOKUP(A1193,OVX!A:B,2,FALSE),"")</f>
        <v/>
      </c>
      <c r="F1193" t="str">
        <f>IFERROR(VLOOKUP(A1193,USO!A:B,2,FALSE),"")</f>
        <v/>
      </c>
      <c r="G1193" t="str">
        <f>IFERROR(VLOOKUP(A1193,DXY!A:B,2,FALSE),"")</f>
        <v/>
      </c>
      <c r="H1193" t="str">
        <f>IFERROR(VLOOKUP(A1193,'Crude Oil'!A:B,2,FALSE),"")</f>
        <v/>
      </c>
    </row>
    <row r="1194" spans="1:8" ht="18">
      <c r="A1194" s="1">
        <v>45389</v>
      </c>
      <c r="B1194" s="9" t="str">
        <f>IFERROR(VLOOKUP(A1194,'S&amp;P 500'!A:B,2,FALSE),"")</f>
        <v/>
      </c>
      <c r="C1194">
        <v>5.33</v>
      </c>
      <c r="D1194" t="str">
        <f>IFERROR(VLOOKUP(A1194,VIX!A:B,2,FALSE),"")</f>
        <v/>
      </c>
      <c r="E1194" t="str">
        <f>IFERROR(VLOOKUP(A1194,OVX!A:B,2,FALSE),"")</f>
        <v/>
      </c>
      <c r="F1194" t="str">
        <f>IFERROR(VLOOKUP(A1194,USO!A:B,2,FALSE),"")</f>
        <v/>
      </c>
      <c r="G1194" t="str">
        <f>IFERROR(VLOOKUP(A1194,DXY!A:B,2,FALSE),"")</f>
        <v/>
      </c>
      <c r="H1194" t="str">
        <f>IFERROR(VLOOKUP(A1194,'Crude Oil'!A:B,2,FALSE),"")</f>
        <v/>
      </c>
    </row>
    <row r="1195" spans="1:8" ht="18">
      <c r="A1195" s="1">
        <v>45390</v>
      </c>
      <c r="B1195" s="9">
        <f>IFERROR(VLOOKUP(A1195,'S&amp;P 500'!A:B,2,FALSE),"")</f>
        <v>5202.3900000000003</v>
      </c>
      <c r="C1195">
        <v>5.33</v>
      </c>
      <c r="D1195">
        <f>IFERROR(VLOOKUP(A1195,VIX!A:B,2,FALSE),"")</f>
        <v>15.19</v>
      </c>
      <c r="E1195">
        <f>IFERROR(VLOOKUP(A1195,OVX!A:B,2,FALSE),"")</f>
        <v>30.57</v>
      </c>
      <c r="F1195">
        <f>IFERROR(VLOOKUP(A1195,USO!A:B,2,FALSE),"")</f>
        <v>82.2</v>
      </c>
      <c r="G1195">
        <f>IFERROR(VLOOKUP(A1195,DXY!A:B,2,FALSE),"")</f>
        <v>104.14</v>
      </c>
      <c r="H1195">
        <f>IFERROR(VLOOKUP(A1195,'Crude Oil'!A:B,2,FALSE),"")</f>
        <v>87.24</v>
      </c>
    </row>
    <row r="1196" spans="1:8" ht="18">
      <c r="A1196" s="1">
        <v>45391</v>
      </c>
      <c r="B1196" s="9">
        <f>IFERROR(VLOOKUP(A1196,'S&amp;P 500'!A:B,2,FALSE),"")</f>
        <v>5209.91</v>
      </c>
      <c r="C1196">
        <v>5.33</v>
      </c>
      <c r="D1196">
        <f>IFERROR(VLOOKUP(A1196,VIX!A:B,2,FALSE),"")</f>
        <v>14.98</v>
      </c>
      <c r="E1196">
        <f>IFERROR(VLOOKUP(A1196,OVX!A:B,2,FALSE),"")</f>
        <v>28.96</v>
      </c>
      <c r="F1196">
        <f>IFERROR(VLOOKUP(A1196,USO!A:B,2,FALSE),"")</f>
        <v>81.150000000000006</v>
      </c>
      <c r="G1196">
        <f>IFERROR(VLOOKUP(A1196,DXY!A:B,2,FALSE),"")</f>
        <v>104.15</v>
      </c>
      <c r="H1196">
        <f>IFERROR(VLOOKUP(A1196,'Crude Oil'!A:B,2,FALSE),"")</f>
        <v>86.04</v>
      </c>
    </row>
    <row r="1197" spans="1:8" ht="18">
      <c r="A1197" s="1">
        <v>45392</v>
      </c>
      <c r="B1197" s="9">
        <f>IFERROR(VLOOKUP(A1197,'S&amp;P 500'!A:B,2,FALSE),"")</f>
        <v>5160.6400000000003</v>
      </c>
      <c r="C1197">
        <v>5.33</v>
      </c>
      <c r="D1197">
        <f>IFERROR(VLOOKUP(A1197,VIX!A:B,2,FALSE),"")</f>
        <v>15.8</v>
      </c>
      <c r="E1197">
        <f>IFERROR(VLOOKUP(A1197,OVX!A:B,2,FALSE),"")</f>
        <v>30.08</v>
      </c>
      <c r="F1197">
        <f>IFERROR(VLOOKUP(A1197,USO!A:B,2,FALSE),"")</f>
        <v>82.09</v>
      </c>
      <c r="G1197">
        <f>IFERROR(VLOOKUP(A1197,DXY!A:B,2,FALSE),"")</f>
        <v>105.25</v>
      </c>
      <c r="H1197">
        <f>IFERROR(VLOOKUP(A1197,'Crude Oil'!A:B,2,FALSE),"")</f>
        <v>86.98</v>
      </c>
    </row>
    <row r="1198" spans="1:8" ht="18">
      <c r="A1198" s="1">
        <v>45393</v>
      </c>
      <c r="B1198" s="9">
        <f>IFERROR(VLOOKUP(A1198,'S&amp;P 500'!A:B,2,FALSE),"")</f>
        <v>5199.0600000000004</v>
      </c>
      <c r="C1198">
        <v>5.33</v>
      </c>
      <c r="D1198">
        <f>IFERROR(VLOOKUP(A1198,VIX!A:B,2,FALSE),"")</f>
        <v>14.91</v>
      </c>
      <c r="E1198">
        <f>IFERROR(VLOOKUP(A1198,OVX!A:B,2,FALSE),"")</f>
        <v>31.27</v>
      </c>
      <c r="F1198">
        <f>IFERROR(VLOOKUP(A1198,USO!A:B,2,FALSE),"")</f>
        <v>81.55</v>
      </c>
      <c r="G1198">
        <f>IFERROR(VLOOKUP(A1198,DXY!A:B,2,FALSE),"")</f>
        <v>105.28</v>
      </c>
      <c r="H1198">
        <f>IFERROR(VLOOKUP(A1198,'Crude Oil'!A:B,2,FALSE),"")</f>
        <v>85.79</v>
      </c>
    </row>
    <row r="1199" spans="1:8" ht="18">
      <c r="A1199" s="1">
        <v>45394</v>
      </c>
      <c r="B1199" s="9">
        <f>IFERROR(VLOOKUP(A1199,'S&amp;P 500'!A:B,2,FALSE),"")</f>
        <v>5123.41</v>
      </c>
      <c r="C1199">
        <v>5.33</v>
      </c>
      <c r="D1199">
        <f>IFERROR(VLOOKUP(A1199,VIX!A:B,2,FALSE),"")</f>
        <v>17.309999999999999</v>
      </c>
      <c r="E1199">
        <f>IFERROR(VLOOKUP(A1199,OVX!A:B,2,FALSE),"")</f>
        <v>32.19</v>
      </c>
      <c r="F1199">
        <f>IFERROR(VLOOKUP(A1199,USO!A:B,2,FALSE),"")</f>
        <v>81.53</v>
      </c>
      <c r="G1199">
        <f>IFERROR(VLOOKUP(A1199,DXY!A:B,2,FALSE),"")</f>
        <v>106.04</v>
      </c>
      <c r="H1199">
        <f>IFERROR(VLOOKUP(A1199,'Crude Oil'!A:B,2,FALSE),"")</f>
        <v>86.46</v>
      </c>
    </row>
    <row r="1200" spans="1:8" ht="18">
      <c r="A1200" s="1">
        <v>45395</v>
      </c>
      <c r="B1200" s="9" t="str">
        <f>IFERROR(VLOOKUP(A1200,'S&amp;P 500'!A:B,2,FALSE),"")</f>
        <v/>
      </c>
      <c r="C1200">
        <v>5.33</v>
      </c>
      <c r="D1200" t="str">
        <f>IFERROR(VLOOKUP(A1200,VIX!A:B,2,FALSE),"")</f>
        <v/>
      </c>
      <c r="E1200" t="str">
        <f>IFERROR(VLOOKUP(A1200,OVX!A:B,2,FALSE),"")</f>
        <v/>
      </c>
      <c r="F1200" t="str">
        <f>IFERROR(VLOOKUP(A1200,USO!A:B,2,FALSE),"")</f>
        <v/>
      </c>
      <c r="G1200" t="str">
        <f>IFERROR(VLOOKUP(A1200,DXY!A:B,2,FALSE),"")</f>
        <v/>
      </c>
      <c r="H1200" t="str">
        <f>IFERROR(VLOOKUP(A1200,'Crude Oil'!A:B,2,FALSE),"")</f>
        <v/>
      </c>
    </row>
    <row r="1201" spans="1:8" ht="18">
      <c r="A1201" s="1">
        <v>45396</v>
      </c>
      <c r="B1201" s="9" t="str">
        <f>IFERROR(VLOOKUP(A1201,'S&amp;P 500'!A:B,2,FALSE),"")</f>
        <v/>
      </c>
      <c r="C1201">
        <v>5.33</v>
      </c>
      <c r="D1201" t="str">
        <f>IFERROR(VLOOKUP(A1201,VIX!A:B,2,FALSE),"")</f>
        <v/>
      </c>
      <c r="E1201" t="str">
        <f>IFERROR(VLOOKUP(A1201,OVX!A:B,2,FALSE),"")</f>
        <v/>
      </c>
      <c r="F1201" t="str">
        <f>IFERROR(VLOOKUP(A1201,USO!A:B,2,FALSE),"")</f>
        <v/>
      </c>
      <c r="G1201" t="str">
        <f>IFERROR(VLOOKUP(A1201,DXY!A:B,2,FALSE),"")</f>
        <v/>
      </c>
      <c r="H1201" t="str">
        <f>IFERROR(VLOOKUP(A1201,'Crude Oil'!A:B,2,FALSE),"")</f>
        <v/>
      </c>
    </row>
    <row r="1202" spans="1:8" ht="18">
      <c r="A1202" s="1">
        <v>45397</v>
      </c>
      <c r="B1202" s="9">
        <f>IFERROR(VLOOKUP(A1202,'S&amp;P 500'!A:B,2,FALSE),"")</f>
        <v>5061.82</v>
      </c>
      <c r="C1202">
        <v>5.33</v>
      </c>
      <c r="D1202">
        <f>IFERROR(VLOOKUP(A1202,VIX!A:B,2,FALSE),"")</f>
        <v>19.23</v>
      </c>
      <c r="E1202">
        <f>IFERROR(VLOOKUP(A1202,OVX!A:B,2,FALSE),"")</f>
        <v>35.590000000000003</v>
      </c>
      <c r="F1202">
        <f>IFERROR(VLOOKUP(A1202,USO!A:B,2,FALSE),"")</f>
        <v>81.650000000000006</v>
      </c>
      <c r="G1202">
        <f>IFERROR(VLOOKUP(A1202,DXY!A:B,2,FALSE),"")</f>
        <v>106.21</v>
      </c>
      <c r="H1202">
        <f>IFERROR(VLOOKUP(A1202,'Crude Oil'!A:B,2,FALSE),"")</f>
        <v>86.21</v>
      </c>
    </row>
    <row r="1203" spans="1:8" ht="18">
      <c r="A1203" s="1">
        <v>45398</v>
      </c>
      <c r="B1203" s="9">
        <f>IFERROR(VLOOKUP(A1203,'S&amp;P 500'!A:B,2,FALSE),"")</f>
        <v>5051.41</v>
      </c>
      <c r="C1203">
        <v>5.33</v>
      </c>
      <c r="D1203">
        <f>IFERROR(VLOOKUP(A1203,VIX!A:B,2,FALSE),"")</f>
        <v>18.399999999999999</v>
      </c>
      <c r="E1203">
        <f>IFERROR(VLOOKUP(A1203,OVX!A:B,2,FALSE),"")</f>
        <v>33.61</v>
      </c>
      <c r="F1203">
        <f>IFERROR(VLOOKUP(A1203,USO!A:B,2,FALSE),"")</f>
        <v>81.33</v>
      </c>
      <c r="G1203">
        <f>IFERROR(VLOOKUP(A1203,DXY!A:B,2,FALSE),"")</f>
        <v>106.26</v>
      </c>
      <c r="H1203">
        <f>IFERROR(VLOOKUP(A1203,'Crude Oil'!A:B,2,FALSE),"")</f>
        <v>86.15</v>
      </c>
    </row>
    <row r="1204" spans="1:8" ht="18">
      <c r="A1204" s="1">
        <v>45399</v>
      </c>
      <c r="B1204" s="9">
        <f>IFERROR(VLOOKUP(A1204,'S&amp;P 500'!A:B,2,FALSE),"")</f>
        <v>5022.21</v>
      </c>
      <c r="C1204">
        <v>5.33</v>
      </c>
      <c r="D1204">
        <f>IFERROR(VLOOKUP(A1204,VIX!A:B,2,FALSE),"")</f>
        <v>18.21</v>
      </c>
      <c r="E1204">
        <f>IFERROR(VLOOKUP(A1204,OVX!A:B,2,FALSE),"")</f>
        <v>33</v>
      </c>
      <c r="F1204">
        <f>IFERROR(VLOOKUP(A1204,USO!A:B,2,FALSE),"")</f>
        <v>78.91</v>
      </c>
      <c r="G1204">
        <f>IFERROR(VLOOKUP(A1204,DXY!A:B,2,FALSE),"")</f>
        <v>105.95</v>
      </c>
      <c r="H1204">
        <f>IFERROR(VLOOKUP(A1204,'Crude Oil'!A:B,2,FALSE),"")</f>
        <v>83.58</v>
      </c>
    </row>
    <row r="1205" spans="1:8" ht="18">
      <c r="A1205" s="1">
        <v>45400</v>
      </c>
      <c r="B1205" s="9">
        <f>IFERROR(VLOOKUP(A1205,'S&amp;P 500'!A:B,2,FALSE),"")</f>
        <v>5011.12</v>
      </c>
      <c r="C1205">
        <v>5.33</v>
      </c>
      <c r="D1205">
        <f>IFERROR(VLOOKUP(A1205,VIX!A:B,2,FALSE),"")</f>
        <v>18</v>
      </c>
      <c r="E1205">
        <f>IFERROR(VLOOKUP(A1205,OVX!A:B,2,FALSE),"")</f>
        <v>31.4</v>
      </c>
      <c r="F1205">
        <f>IFERROR(VLOOKUP(A1205,USO!A:B,2,FALSE),"")</f>
        <v>78.78</v>
      </c>
      <c r="G1205">
        <f>IFERROR(VLOOKUP(A1205,DXY!A:B,2,FALSE),"")</f>
        <v>106.15</v>
      </c>
      <c r="H1205">
        <f>IFERROR(VLOOKUP(A1205,'Crude Oil'!A:B,2,FALSE),"")</f>
        <v>83.5</v>
      </c>
    </row>
    <row r="1206" spans="1:8" ht="18">
      <c r="A1206" s="1">
        <v>45401</v>
      </c>
      <c r="B1206" s="9">
        <f>IFERROR(VLOOKUP(A1206,'S&amp;P 500'!A:B,2,FALSE),"")</f>
        <v>4967.2299999999996</v>
      </c>
      <c r="C1206">
        <v>5.33</v>
      </c>
      <c r="D1206">
        <f>IFERROR(VLOOKUP(A1206,VIX!A:B,2,FALSE),"")</f>
        <v>18.71</v>
      </c>
      <c r="E1206">
        <f>IFERROR(VLOOKUP(A1206,OVX!A:B,2,FALSE),"")</f>
        <v>31.86</v>
      </c>
      <c r="F1206">
        <f>IFERROR(VLOOKUP(A1206,USO!A:B,2,FALSE),"")</f>
        <v>78.849999999999994</v>
      </c>
      <c r="G1206">
        <f>IFERROR(VLOOKUP(A1206,DXY!A:B,2,FALSE),"")</f>
        <v>106.15</v>
      </c>
      <c r="H1206">
        <f>IFERROR(VLOOKUP(A1206,'Crude Oil'!A:B,2,FALSE),"")</f>
        <v>83.79</v>
      </c>
    </row>
    <row r="1207" spans="1:8" ht="18">
      <c r="A1207" s="1">
        <v>45402</v>
      </c>
      <c r="B1207" s="9" t="str">
        <f>IFERROR(VLOOKUP(A1207,'S&amp;P 500'!A:B,2,FALSE),"")</f>
        <v/>
      </c>
      <c r="C1207">
        <v>5.33</v>
      </c>
      <c r="D1207" t="str">
        <f>IFERROR(VLOOKUP(A1207,VIX!A:B,2,FALSE),"")</f>
        <v/>
      </c>
      <c r="E1207" t="str">
        <f>IFERROR(VLOOKUP(A1207,OVX!A:B,2,FALSE),"")</f>
        <v/>
      </c>
      <c r="F1207" t="str">
        <f>IFERROR(VLOOKUP(A1207,USO!A:B,2,FALSE),"")</f>
        <v/>
      </c>
      <c r="G1207" t="str">
        <f>IFERROR(VLOOKUP(A1207,DXY!A:B,2,FALSE),"")</f>
        <v/>
      </c>
      <c r="H1207" t="str">
        <f>IFERROR(VLOOKUP(A1207,'Crude Oil'!A:B,2,FALSE),"")</f>
        <v/>
      </c>
    </row>
    <row r="1208" spans="1:8" ht="18">
      <c r="A1208" s="1">
        <v>45403</v>
      </c>
      <c r="B1208" s="9" t="str">
        <f>IFERROR(VLOOKUP(A1208,'S&amp;P 500'!A:B,2,FALSE),"")</f>
        <v/>
      </c>
      <c r="C1208">
        <v>5.33</v>
      </c>
      <c r="D1208" t="str">
        <f>IFERROR(VLOOKUP(A1208,VIX!A:B,2,FALSE),"")</f>
        <v/>
      </c>
      <c r="E1208" t="str">
        <f>IFERROR(VLOOKUP(A1208,OVX!A:B,2,FALSE),"")</f>
        <v/>
      </c>
      <c r="F1208" t="str">
        <f>IFERROR(VLOOKUP(A1208,USO!A:B,2,FALSE),"")</f>
        <v/>
      </c>
      <c r="G1208" t="str">
        <f>IFERROR(VLOOKUP(A1208,DXY!A:B,2,FALSE),"")</f>
        <v/>
      </c>
      <c r="H1208" t="str">
        <f>IFERROR(VLOOKUP(A1208,'Crude Oil'!A:B,2,FALSE),"")</f>
        <v/>
      </c>
    </row>
    <row r="1209" spans="1:8" ht="18">
      <c r="A1209" s="1">
        <v>45404</v>
      </c>
      <c r="B1209" s="9">
        <f>IFERROR(VLOOKUP(A1209,'S&amp;P 500'!A:B,2,FALSE),"")</f>
        <v>5010.6000000000004</v>
      </c>
      <c r="C1209">
        <v>5.33</v>
      </c>
      <c r="D1209">
        <f>IFERROR(VLOOKUP(A1209,VIX!A:B,2,FALSE),"")</f>
        <v>16.940000000000001</v>
      </c>
      <c r="E1209">
        <f>IFERROR(VLOOKUP(A1209,OVX!A:B,2,FALSE),"")</f>
        <v>29.7</v>
      </c>
      <c r="F1209">
        <f>IFERROR(VLOOKUP(A1209,USO!A:B,2,FALSE),"")</f>
        <v>78.78</v>
      </c>
      <c r="G1209">
        <f>IFERROR(VLOOKUP(A1209,DXY!A:B,2,FALSE),"")</f>
        <v>106.08</v>
      </c>
      <c r="H1209">
        <f>IFERROR(VLOOKUP(A1209,'Crude Oil'!A:B,2,FALSE),"")</f>
        <v>83.82</v>
      </c>
    </row>
    <row r="1210" spans="1:8" ht="18">
      <c r="A1210" s="1">
        <v>45405</v>
      </c>
      <c r="B1210" s="9">
        <f>IFERROR(VLOOKUP(A1210,'S&amp;P 500'!A:B,2,FALSE),"")</f>
        <v>5070.55</v>
      </c>
      <c r="C1210">
        <v>5.33</v>
      </c>
      <c r="D1210">
        <f>IFERROR(VLOOKUP(A1210,VIX!A:B,2,FALSE),"")</f>
        <v>15.69</v>
      </c>
      <c r="E1210">
        <f>IFERROR(VLOOKUP(A1210,OVX!A:B,2,FALSE),"")</f>
        <v>28.86</v>
      </c>
      <c r="F1210">
        <f>IFERROR(VLOOKUP(A1210,USO!A:B,2,FALSE),"")</f>
        <v>79.98</v>
      </c>
      <c r="G1210">
        <f>IFERROR(VLOOKUP(A1210,DXY!A:B,2,FALSE),"")</f>
        <v>105.68</v>
      </c>
      <c r="H1210">
        <f>IFERROR(VLOOKUP(A1210,'Crude Oil'!A:B,2,FALSE),"")</f>
        <v>84.17</v>
      </c>
    </row>
    <row r="1211" spans="1:8" ht="18">
      <c r="A1211" s="1">
        <v>45406</v>
      </c>
      <c r="B1211" s="9">
        <f>IFERROR(VLOOKUP(A1211,'S&amp;P 500'!A:B,2,FALSE),"")</f>
        <v>5071.63</v>
      </c>
      <c r="C1211">
        <v>5.33</v>
      </c>
      <c r="D1211">
        <f>IFERROR(VLOOKUP(A1211,VIX!A:B,2,FALSE),"")</f>
        <v>15.97</v>
      </c>
      <c r="E1211">
        <f>IFERROR(VLOOKUP(A1211,OVX!A:B,2,FALSE),"")</f>
        <v>29.04</v>
      </c>
      <c r="F1211">
        <f>IFERROR(VLOOKUP(A1211,USO!A:B,2,FALSE),"")</f>
        <v>79.64</v>
      </c>
      <c r="G1211">
        <f>IFERROR(VLOOKUP(A1211,DXY!A:B,2,FALSE),"")</f>
        <v>105.86</v>
      </c>
      <c r="H1211">
        <f>IFERROR(VLOOKUP(A1211,'Crude Oil'!A:B,2,FALSE),"")</f>
        <v>84.09</v>
      </c>
    </row>
    <row r="1212" spans="1:8" ht="18">
      <c r="A1212" s="1">
        <v>45407</v>
      </c>
      <c r="B1212" s="9">
        <f>IFERROR(VLOOKUP(A1212,'S&amp;P 500'!A:B,2,FALSE),"")</f>
        <v>5048.42</v>
      </c>
      <c r="C1212">
        <v>5.33</v>
      </c>
      <c r="D1212">
        <f>IFERROR(VLOOKUP(A1212,VIX!A:B,2,FALSE),"")</f>
        <v>15.37</v>
      </c>
      <c r="E1212">
        <f>IFERROR(VLOOKUP(A1212,OVX!A:B,2,FALSE),"")</f>
        <v>28.34</v>
      </c>
      <c r="F1212">
        <f>IFERROR(VLOOKUP(A1212,USO!A:B,2,FALSE),"")</f>
        <v>80.44</v>
      </c>
      <c r="G1212">
        <f>IFERROR(VLOOKUP(A1212,DXY!A:B,2,FALSE),"")</f>
        <v>105.6</v>
      </c>
      <c r="H1212">
        <f>IFERROR(VLOOKUP(A1212,'Crude Oil'!A:B,2,FALSE),"")</f>
        <v>84.92</v>
      </c>
    </row>
    <row r="1213" spans="1:8" ht="18">
      <c r="A1213" s="1">
        <v>45408</v>
      </c>
      <c r="B1213" s="9">
        <f>IFERROR(VLOOKUP(A1213,'S&amp;P 500'!A:B,2,FALSE),"")</f>
        <v>5099.96</v>
      </c>
      <c r="C1213">
        <v>5.33</v>
      </c>
      <c r="D1213">
        <f>IFERROR(VLOOKUP(A1213,VIX!A:B,2,FALSE),"")</f>
        <v>15.03</v>
      </c>
      <c r="E1213">
        <f>IFERROR(VLOOKUP(A1213,OVX!A:B,2,FALSE),"")</f>
        <v>27.81</v>
      </c>
      <c r="F1213">
        <f>IFERROR(VLOOKUP(A1213,USO!A:B,2,FALSE),"")</f>
        <v>80.39</v>
      </c>
      <c r="G1213">
        <f>IFERROR(VLOOKUP(A1213,DXY!A:B,2,FALSE),"")</f>
        <v>105.94</v>
      </c>
      <c r="H1213">
        <f>IFERROR(VLOOKUP(A1213,'Crude Oil'!A:B,2,FALSE),"")</f>
        <v>85.38</v>
      </c>
    </row>
    <row r="1214" spans="1:8" ht="18">
      <c r="A1214" s="1">
        <v>45409</v>
      </c>
      <c r="B1214" s="9" t="str">
        <f>IFERROR(VLOOKUP(A1214,'S&amp;P 500'!A:B,2,FALSE),"")</f>
        <v/>
      </c>
      <c r="C1214">
        <v>5.33</v>
      </c>
      <c r="D1214" t="str">
        <f>IFERROR(VLOOKUP(A1214,VIX!A:B,2,FALSE),"")</f>
        <v/>
      </c>
      <c r="E1214" t="str">
        <f>IFERROR(VLOOKUP(A1214,OVX!A:B,2,FALSE),"")</f>
        <v/>
      </c>
      <c r="F1214" t="str">
        <f>IFERROR(VLOOKUP(A1214,USO!A:B,2,FALSE),"")</f>
        <v/>
      </c>
      <c r="G1214" t="str">
        <f>IFERROR(VLOOKUP(A1214,DXY!A:B,2,FALSE),"")</f>
        <v/>
      </c>
      <c r="H1214" t="str">
        <f>IFERROR(VLOOKUP(A1214,'Crude Oil'!A:B,2,FALSE),"")</f>
        <v/>
      </c>
    </row>
    <row r="1215" spans="1:8" ht="18">
      <c r="A1215" s="1">
        <v>45410</v>
      </c>
      <c r="B1215" s="9" t="str">
        <f>IFERROR(VLOOKUP(A1215,'S&amp;P 500'!A:B,2,FALSE),"")</f>
        <v/>
      </c>
      <c r="C1215">
        <v>5.33</v>
      </c>
      <c r="D1215" t="str">
        <f>IFERROR(VLOOKUP(A1215,VIX!A:B,2,FALSE),"")</f>
        <v/>
      </c>
      <c r="E1215" t="str">
        <f>IFERROR(VLOOKUP(A1215,OVX!A:B,2,FALSE),"")</f>
        <v/>
      </c>
      <c r="F1215" t="str">
        <f>IFERROR(VLOOKUP(A1215,USO!A:B,2,FALSE),"")</f>
        <v/>
      </c>
      <c r="G1215" t="str">
        <f>IFERROR(VLOOKUP(A1215,DXY!A:B,2,FALSE),"")</f>
        <v/>
      </c>
      <c r="H1215" t="str">
        <f>IFERROR(VLOOKUP(A1215,'Crude Oil'!A:B,2,FALSE),"")</f>
        <v/>
      </c>
    </row>
    <row r="1216" spans="1:8" ht="18">
      <c r="A1216" s="1">
        <v>45411</v>
      </c>
      <c r="B1216" s="9">
        <f>IFERROR(VLOOKUP(A1216,'S&amp;P 500'!A:B,2,FALSE),"")</f>
        <v>5116.17</v>
      </c>
      <c r="C1216">
        <v>5.33</v>
      </c>
      <c r="D1216">
        <f>IFERROR(VLOOKUP(A1216,VIX!A:B,2,FALSE),"")</f>
        <v>14.67</v>
      </c>
      <c r="E1216">
        <f>IFERROR(VLOOKUP(A1216,OVX!A:B,2,FALSE),"")</f>
        <v>27.84</v>
      </c>
      <c r="F1216">
        <f>IFERROR(VLOOKUP(A1216,USO!A:B,2,FALSE),"")</f>
        <v>79.5</v>
      </c>
      <c r="G1216">
        <f>IFERROR(VLOOKUP(A1216,DXY!A:B,2,FALSE),"")</f>
        <v>105.58</v>
      </c>
      <c r="H1216">
        <f>IFERROR(VLOOKUP(A1216,'Crude Oil'!A:B,2,FALSE),"")</f>
        <v>84.26</v>
      </c>
    </row>
    <row r="1217" spans="1:8" ht="18">
      <c r="A1217" s="1">
        <v>45412</v>
      </c>
      <c r="B1217" s="9">
        <f>IFERROR(VLOOKUP(A1217,'S&amp;P 500'!A:B,2,FALSE),"")</f>
        <v>5035.6899999999996</v>
      </c>
      <c r="C1217">
        <v>5.33</v>
      </c>
      <c r="D1217">
        <f>IFERROR(VLOOKUP(A1217,VIX!A:B,2,FALSE),"")</f>
        <v>15.65</v>
      </c>
      <c r="E1217">
        <f>IFERROR(VLOOKUP(A1217,OVX!A:B,2,FALSE),"")</f>
        <v>27.87</v>
      </c>
      <c r="F1217">
        <f>IFERROR(VLOOKUP(A1217,USO!A:B,2,FALSE),"")</f>
        <v>78.38</v>
      </c>
      <c r="G1217">
        <f>IFERROR(VLOOKUP(A1217,DXY!A:B,2,FALSE),"")</f>
        <v>106.22</v>
      </c>
      <c r="H1217">
        <f>IFERROR(VLOOKUP(A1217,'Crude Oil'!A:B,2,FALSE),"")</f>
        <v>83.49</v>
      </c>
    </row>
    <row r="1218" spans="1:8" ht="18">
      <c r="A1218" s="1">
        <v>45413</v>
      </c>
      <c r="B1218" s="9">
        <f>IFERROR(VLOOKUP(A1218,'S&amp;P 500'!A:B,2,FALSE),"")</f>
        <v>5018.3900000000003</v>
      </c>
      <c r="C1218">
        <v>5.33</v>
      </c>
      <c r="D1218">
        <f>IFERROR(VLOOKUP(A1218,VIX!A:B,2,FALSE),"")</f>
        <v>15.39</v>
      </c>
      <c r="E1218">
        <f>IFERROR(VLOOKUP(A1218,OVX!A:B,2,FALSE),"")</f>
        <v>28.7</v>
      </c>
      <c r="F1218">
        <f>IFERROR(VLOOKUP(A1218,USO!A:B,2,FALSE),"")</f>
        <v>75.930000000000007</v>
      </c>
      <c r="G1218">
        <f>IFERROR(VLOOKUP(A1218,DXY!A:B,2,FALSE),"")</f>
        <v>105.75</v>
      </c>
      <c r="H1218">
        <f>IFERROR(VLOOKUP(A1218,'Crude Oil'!A:B,2,FALSE),"")</f>
        <v>80.7</v>
      </c>
    </row>
    <row r="1219" spans="1:8" ht="18">
      <c r="A1219" s="1">
        <v>45414</v>
      </c>
      <c r="B1219" s="9">
        <f>IFERROR(VLOOKUP(A1219,'S&amp;P 500'!A:B,2,FALSE),"")</f>
        <v>5064.2</v>
      </c>
      <c r="C1219">
        <v>5.33</v>
      </c>
      <c r="D1219">
        <f>IFERROR(VLOOKUP(A1219,VIX!A:B,2,FALSE),"")</f>
        <v>14.68</v>
      </c>
      <c r="E1219">
        <f>IFERROR(VLOOKUP(A1219,OVX!A:B,2,FALSE),"")</f>
        <v>27.65</v>
      </c>
      <c r="F1219">
        <f>IFERROR(VLOOKUP(A1219,USO!A:B,2,FALSE),"")</f>
        <v>75.930000000000007</v>
      </c>
      <c r="G1219">
        <f>IFERROR(VLOOKUP(A1219,DXY!A:B,2,FALSE),"")</f>
        <v>105.3</v>
      </c>
      <c r="H1219">
        <f>IFERROR(VLOOKUP(A1219,'Crude Oil'!A:B,2,FALSE),"")</f>
        <v>80.59</v>
      </c>
    </row>
    <row r="1220" spans="1:8" ht="18">
      <c r="A1220" s="1">
        <v>45415</v>
      </c>
      <c r="B1220" s="9">
        <f>IFERROR(VLOOKUP(A1220,'S&amp;P 500'!A:B,2,FALSE),"")</f>
        <v>5127.79</v>
      </c>
      <c r="C1220">
        <v>5.33</v>
      </c>
      <c r="D1220">
        <f>IFERROR(VLOOKUP(A1220,VIX!A:B,2,FALSE),"")</f>
        <v>13.49</v>
      </c>
      <c r="E1220">
        <f>IFERROR(VLOOKUP(A1220,OVX!A:B,2,FALSE),"")</f>
        <v>28.09</v>
      </c>
      <c r="F1220">
        <f>IFERROR(VLOOKUP(A1220,USO!A:B,2,FALSE),"")</f>
        <v>75.13</v>
      </c>
      <c r="G1220">
        <f>IFERROR(VLOOKUP(A1220,DXY!A:B,2,FALSE),"")</f>
        <v>105.03</v>
      </c>
      <c r="H1220">
        <f>IFERROR(VLOOKUP(A1220,'Crude Oil'!A:B,2,FALSE),"")</f>
        <v>79.650000000000006</v>
      </c>
    </row>
    <row r="1221" spans="1:8" ht="18">
      <c r="A1221" s="1">
        <v>45416</v>
      </c>
      <c r="B1221" s="9" t="str">
        <f>IFERROR(VLOOKUP(A1221,'S&amp;P 500'!A:B,2,FALSE),"")</f>
        <v/>
      </c>
      <c r="C1221">
        <v>5.33</v>
      </c>
      <c r="D1221" t="str">
        <f>IFERROR(VLOOKUP(A1221,VIX!A:B,2,FALSE),"")</f>
        <v/>
      </c>
      <c r="E1221" t="str">
        <f>IFERROR(VLOOKUP(A1221,OVX!A:B,2,FALSE),"")</f>
        <v/>
      </c>
      <c r="F1221" t="str">
        <f>IFERROR(VLOOKUP(A1221,USO!A:B,2,FALSE),"")</f>
        <v/>
      </c>
      <c r="G1221" t="str">
        <f>IFERROR(VLOOKUP(A1221,DXY!A:B,2,FALSE),"")</f>
        <v/>
      </c>
      <c r="H1221" t="str">
        <f>IFERROR(VLOOKUP(A1221,'Crude Oil'!A:B,2,FALSE),"")</f>
        <v/>
      </c>
    </row>
    <row r="1222" spans="1:8" ht="18">
      <c r="A1222" s="1">
        <v>45417</v>
      </c>
      <c r="B1222" s="9" t="str">
        <f>IFERROR(VLOOKUP(A1222,'S&amp;P 500'!A:B,2,FALSE),"")</f>
        <v/>
      </c>
      <c r="C1222">
        <v>5.33</v>
      </c>
      <c r="D1222" t="str">
        <f>IFERROR(VLOOKUP(A1222,VIX!A:B,2,FALSE),"")</f>
        <v/>
      </c>
      <c r="E1222" t="str">
        <f>IFERROR(VLOOKUP(A1222,OVX!A:B,2,FALSE),"")</f>
        <v/>
      </c>
      <c r="F1222" t="str">
        <f>IFERROR(VLOOKUP(A1222,USO!A:B,2,FALSE),"")</f>
        <v/>
      </c>
      <c r="G1222" t="str">
        <f>IFERROR(VLOOKUP(A1222,DXY!A:B,2,FALSE),"")</f>
        <v/>
      </c>
      <c r="H1222" t="str">
        <f>IFERROR(VLOOKUP(A1222,'Crude Oil'!A:B,2,FALSE),"")</f>
        <v/>
      </c>
    </row>
    <row r="1223" spans="1:8" ht="18">
      <c r="A1223" s="1">
        <v>45418</v>
      </c>
      <c r="B1223" s="9">
        <f>IFERROR(VLOOKUP(A1223,'S&amp;P 500'!A:B,2,FALSE),"")</f>
        <v>5180.74</v>
      </c>
      <c r="C1223">
        <v>5.33</v>
      </c>
      <c r="D1223">
        <f>IFERROR(VLOOKUP(A1223,VIX!A:B,2,FALSE),"")</f>
        <v>13.49</v>
      </c>
      <c r="E1223">
        <f>IFERROR(VLOOKUP(A1223,OVX!A:B,2,FALSE),"")</f>
        <v>28.58</v>
      </c>
      <c r="F1223">
        <f>IFERROR(VLOOKUP(A1223,USO!A:B,2,FALSE),"")</f>
        <v>75.66</v>
      </c>
      <c r="G1223">
        <f>IFERROR(VLOOKUP(A1223,DXY!A:B,2,FALSE),"")</f>
        <v>105.05</v>
      </c>
      <c r="H1223">
        <f>IFERROR(VLOOKUP(A1223,'Crude Oil'!A:B,2,FALSE),"")</f>
        <v>80.099999999999994</v>
      </c>
    </row>
    <row r="1224" spans="1:8" ht="18">
      <c r="A1224" s="1">
        <v>45419</v>
      </c>
      <c r="B1224" s="9">
        <f>IFERROR(VLOOKUP(A1224,'S&amp;P 500'!A:B,2,FALSE),"")</f>
        <v>5187.7</v>
      </c>
      <c r="C1224">
        <v>5.33</v>
      </c>
      <c r="D1224">
        <f>IFERROR(VLOOKUP(A1224,VIX!A:B,2,FALSE),"")</f>
        <v>13.23</v>
      </c>
      <c r="E1224">
        <f>IFERROR(VLOOKUP(A1224,OVX!A:B,2,FALSE),"")</f>
        <v>27.83</v>
      </c>
      <c r="F1224">
        <f>IFERROR(VLOOKUP(A1224,USO!A:B,2,FALSE),"")</f>
        <v>75.5</v>
      </c>
      <c r="G1224">
        <f>IFERROR(VLOOKUP(A1224,DXY!A:B,2,FALSE),"")</f>
        <v>105.41</v>
      </c>
      <c r="H1224">
        <f>IFERROR(VLOOKUP(A1224,'Crude Oil'!A:B,2,FALSE),"")</f>
        <v>79.97</v>
      </c>
    </row>
    <row r="1225" spans="1:8" ht="18">
      <c r="A1225" s="1">
        <v>45420</v>
      </c>
      <c r="B1225" s="9">
        <f>IFERROR(VLOOKUP(A1225,'S&amp;P 500'!A:B,2,FALSE),"")</f>
        <v>5187.67</v>
      </c>
      <c r="C1225">
        <v>5.33</v>
      </c>
      <c r="D1225">
        <f>IFERROR(VLOOKUP(A1225,VIX!A:B,2,FALSE),"")</f>
        <v>13</v>
      </c>
      <c r="E1225">
        <f>IFERROR(VLOOKUP(A1225,OVX!A:B,2,FALSE),"")</f>
        <v>27.91</v>
      </c>
      <c r="F1225">
        <f>IFERROR(VLOOKUP(A1225,USO!A:B,2,FALSE),"")</f>
        <v>76.11</v>
      </c>
      <c r="G1225">
        <f>IFERROR(VLOOKUP(A1225,DXY!A:B,2,FALSE),"")</f>
        <v>105.55</v>
      </c>
      <c r="H1225">
        <f>IFERROR(VLOOKUP(A1225,'Crude Oil'!A:B,2,FALSE),"")</f>
        <v>80.569999999999993</v>
      </c>
    </row>
    <row r="1226" spans="1:8" ht="18">
      <c r="A1226" s="1">
        <v>45421</v>
      </c>
      <c r="B1226" s="9">
        <f>IFERROR(VLOOKUP(A1226,'S&amp;P 500'!A:B,2,FALSE),"")</f>
        <v>5214.08</v>
      </c>
      <c r="C1226">
        <v>5.33</v>
      </c>
      <c r="D1226">
        <f>IFERROR(VLOOKUP(A1226,VIX!A:B,2,FALSE),"")</f>
        <v>12.69</v>
      </c>
      <c r="E1226">
        <f>IFERROR(VLOOKUP(A1226,OVX!A:B,2,FALSE),"")</f>
        <v>27.95</v>
      </c>
      <c r="F1226">
        <f>IFERROR(VLOOKUP(A1226,USO!A:B,2,FALSE),"")</f>
        <v>76.52</v>
      </c>
      <c r="G1226">
        <f>IFERROR(VLOOKUP(A1226,DXY!A:B,2,FALSE),"")</f>
        <v>105.23</v>
      </c>
      <c r="H1226">
        <f>IFERROR(VLOOKUP(A1226,'Crude Oil'!A:B,2,FALSE),"")</f>
        <v>80.86</v>
      </c>
    </row>
    <row r="1227" spans="1:8" ht="18">
      <c r="A1227" s="1">
        <v>45422</v>
      </c>
      <c r="B1227" s="9">
        <f>IFERROR(VLOOKUP(A1227,'S&amp;P 500'!A:B,2,FALSE),"")</f>
        <v>5222.68</v>
      </c>
      <c r="C1227">
        <v>5.33</v>
      </c>
      <c r="D1227">
        <f>IFERROR(VLOOKUP(A1227,VIX!A:B,2,FALSE),"")</f>
        <v>12.55</v>
      </c>
      <c r="E1227">
        <f>IFERROR(VLOOKUP(A1227,OVX!A:B,2,FALSE),"")</f>
        <v>27.88</v>
      </c>
      <c r="F1227">
        <f>IFERROR(VLOOKUP(A1227,USO!A:B,2,FALSE),"")</f>
        <v>75.3</v>
      </c>
      <c r="G1227">
        <f>IFERROR(VLOOKUP(A1227,DXY!A:B,2,FALSE),"")</f>
        <v>105.3</v>
      </c>
      <c r="H1227">
        <f>IFERROR(VLOOKUP(A1227,'Crude Oil'!A:B,2,FALSE),"")</f>
        <v>79.81</v>
      </c>
    </row>
    <row r="1228" spans="1:8" ht="18">
      <c r="A1228" s="1">
        <v>45423</v>
      </c>
      <c r="B1228" s="9" t="str">
        <f>IFERROR(VLOOKUP(A1228,'S&amp;P 500'!A:B,2,FALSE),"")</f>
        <v/>
      </c>
      <c r="C1228">
        <v>5.33</v>
      </c>
      <c r="D1228" t="str">
        <f>IFERROR(VLOOKUP(A1228,VIX!A:B,2,FALSE),"")</f>
        <v/>
      </c>
      <c r="E1228" t="str">
        <f>IFERROR(VLOOKUP(A1228,OVX!A:B,2,FALSE),"")</f>
        <v/>
      </c>
      <c r="F1228" t="str">
        <f>IFERROR(VLOOKUP(A1228,USO!A:B,2,FALSE),"")</f>
        <v/>
      </c>
      <c r="G1228" t="str">
        <f>IFERROR(VLOOKUP(A1228,DXY!A:B,2,FALSE),"")</f>
        <v/>
      </c>
      <c r="H1228" t="str">
        <f>IFERROR(VLOOKUP(A1228,'Crude Oil'!A:B,2,FALSE),"")</f>
        <v/>
      </c>
    </row>
    <row r="1229" spans="1:8" ht="18">
      <c r="A1229" s="1">
        <v>45424</v>
      </c>
      <c r="B1229" s="9" t="str">
        <f>IFERROR(VLOOKUP(A1229,'S&amp;P 500'!A:B,2,FALSE),"")</f>
        <v/>
      </c>
      <c r="C1229">
        <v>5.33</v>
      </c>
      <c r="D1229" t="str">
        <f>IFERROR(VLOOKUP(A1229,VIX!A:B,2,FALSE),"")</f>
        <v/>
      </c>
      <c r="E1229" t="str">
        <f>IFERROR(VLOOKUP(A1229,OVX!A:B,2,FALSE),"")</f>
        <v/>
      </c>
      <c r="F1229" t="str">
        <f>IFERROR(VLOOKUP(A1229,USO!A:B,2,FALSE),"")</f>
        <v/>
      </c>
      <c r="G1229" t="str">
        <f>IFERROR(VLOOKUP(A1229,DXY!A:B,2,FALSE),"")</f>
        <v/>
      </c>
      <c r="H1229" t="str">
        <f>IFERROR(VLOOKUP(A1229,'Crude Oil'!A:B,2,FALSE),"")</f>
        <v/>
      </c>
    </row>
    <row r="1230" spans="1:8" ht="18">
      <c r="A1230" s="1">
        <v>45425</v>
      </c>
      <c r="B1230" s="9">
        <f>IFERROR(VLOOKUP(A1230,'S&amp;P 500'!A:B,2,FALSE),"")</f>
        <v>5221.42</v>
      </c>
      <c r="C1230">
        <v>5.33</v>
      </c>
      <c r="D1230">
        <f>IFERROR(VLOOKUP(A1230,VIX!A:B,2,FALSE),"")</f>
        <v>13.6</v>
      </c>
      <c r="E1230">
        <f>IFERROR(VLOOKUP(A1230,OVX!A:B,2,FALSE),"")</f>
        <v>28.04</v>
      </c>
      <c r="F1230">
        <f>IFERROR(VLOOKUP(A1230,USO!A:B,2,FALSE),"")</f>
        <v>76.13</v>
      </c>
      <c r="G1230">
        <f>IFERROR(VLOOKUP(A1230,DXY!A:B,2,FALSE),"")</f>
        <v>105.22</v>
      </c>
      <c r="H1230">
        <f>IFERROR(VLOOKUP(A1230,'Crude Oil'!A:B,2,FALSE),"")</f>
        <v>80.709999999999994</v>
      </c>
    </row>
    <row r="1231" spans="1:8" ht="18">
      <c r="A1231" s="1">
        <v>45426</v>
      </c>
      <c r="B1231" s="9">
        <f>IFERROR(VLOOKUP(A1231,'S&amp;P 500'!A:B,2,FALSE),"")</f>
        <v>5246.68</v>
      </c>
      <c r="C1231">
        <v>5.33</v>
      </c>
      <c r="D1231">
        <f>IFERROR(VLOOKUP(A1231,VIX!A:B,2,FALSE),"")</f>
        <v>13.42</v>
      </c>
      <c r="E1231">
        <f>IFERROR(VLOOKUP(A1231,OVX!A:B,2,FALSE),"")</f>
        <v>28.01</v>
      </c>
      <c r="F1231">
        <f>IFERROR(VLOOKUP(A1231,USO!A:B,2,FALSE),"")</f>
        <v>75.209999999999994</v>
      </c>
      <c r="G1231">
        <f>IFERROR(VLOOKUP(A1231,DXY!A:B,2,FALSE),"")</f>
        <v>105.01</v>
      </c>
      <c r="H1231">
        <f>IFERROR(VLOOKUP(A1231,'Crude Oil'!A:B,2,FALSE),"")</f>
        <v>79.62</v>
      </c>
    </row>
    <row r="1232" spans="1:8" ht="18">
      <c r="A1232" s="1">
        <v>45427</v>
      </c>
      <c r="B1232" s="9">
        <f>IFERROR(VLOOKUP(A1232,'S&amp;P 500'!A:B,2,FALSE),"")</f>
        <v>5308.15</v>
      </c>
      <c r="C1232">
        <v>5.33</v>
      </c>
      <c r="D1232">
        <f>IFERROR(VLOOKUP(A1232,VIX!A:B,2,FALSE),"")</f>
        <v>12.45</v>
      </c>
      <c r="E1232">
        <f>IFERROR(VLOOKUP(A1232,OVX!A:B,2,FALSE),"")</f>
        <v>28.07</v>
      </c>
      <c r="F1232">
        <f>IFERROR(VLOOKUP(A1232,USO!A:B,2,FALSE),"")</f>
        <v>75.88</v>
      </c>
      <c r="G1232">
        <f>IFERROR(VLOOKUP(A1232,DXY!A:B,2,FALSE),"")</f>
        <v>104.35</v>
      </c>
      <c r="H1232">
        <f>IFERROR(VLOOKUP(A1232,'Crude Oil'!A:B,2,FALSE),"")</f>
        <v>80.23</v>
      </c>
    </row>
    <row r="1233" spans="1:8" ht="18">
      <c r="A1233" s="1">
        <v>45428</v>
      </c>
      <c r="B1233" s="9">
        <f>IFERROR(VLOOKUP(A1233,'S&amp;P 500'!A:B,2,FALSE),"")</f>
        <v>5297.1</v>
      </c>
      <c r="C1233">
        <v>5.33</v>
      </c>
      <c r="D1233">
        <f>IFERROR(VLOOKUP(A1233,VIX!A:B,2,FALSE),"")</f>
        <v>12.42</v>
      </c>
      <c r="E1233">
        <f>IFERROR(VLOOKUP(A1233,OVX!A:B,2,FALSE),"")</f>
        <v>27.08</v>
      </c>
      <c r="F1233">
        <f>IFERROR(VLOOKUP(A1233,USO!A:B,2,FALSE),"")</f>
        <v>76.25</v>
      </c>
      <c r="G1233">
        <f>IFERROR(VLOOKUP(A1233,DXY!A:B,2,FALSE),"")</f>
        <v>104.46</v>
      </c>
      <c r="H1233">
        <f>IFERROR(VLOOKUP(A1233,'Crude Oil'!A:B,2,FALSE),"")</f>
        <v>80.849999999999994</v>
      </c>
    </row>
    <row r="1234" spans="1:8" ht="18">
      <c r="A1234" s="1">
        <v>45429</v>
      </c>
      <c r="B1234" s="9">
        <f>IFERROR(VLOOKUP(A1234,'S&amp;P 500'!A:B,2,FALSE),"")</f>
        <v>5303.27</v>
      </c>
      <c r="C1234">
        <v>5.33</v>
      </c>
      <c r="D1234">
        <f>IFERROR(VLOOKUP(A1234,VIX!A:B,2,FALSE),"")</f>
        <v>11.99</v>
      </c>
      <c r="E1234">
        <f>IFERROR(VLOOKUP(A1234,OVX!A:B,2,FALSE),"")</f>
        <v>28.06</v>
      </c>
      <c r="F1234">
        <f>IFERROR(VLOOKUP(A1234,USO!A:B,2,FALSE),"")</f>
        <v>76.97</v>
      </c>
      <c r="G1234">
        <f>IFERROR(VLOOKUP(A1234,DXY!A:B,2,FALSE),"")</f>
        <v>104.44</v>
      </c>
      <c r="H1234">
        <f>IFERROR(VLOOKUP(A1234,'Crude Oil'!A:B,2,FALSE),"")</f>
        <v>81.66</v>
      </c>
    </row>
    <row r="1235" spans="1:8" ht="18">
      <c r="A1235" s="1">
        <v>45430</v>
      </c>
      <c r="B1235" s="9" t="str">
        <f>IFERROR(VLOOKUP(A1235,'S&amp;P 500'!A:B,2,FALSE),"")</f>
        <v/>
      </c>
      <c r="C1235">
        <v>5.33</v>
      </c>
      <c r="D1235" t="str">
        <f>IFERROR(VLOOKUP(A1235,VIX!A:B,2,FALSE),"")</f>
        <v/>
      </c>
      <c r="E1235" t="str">
        <f>IFERROR(VLOOKUP(A1235,OVX!A:B,2,FALSE),"")</f>
        <v/>
      </c>
      <c r="F1235" t="str">
        <f>IFERROR(VLOOKUP(A1235,USO!A:B,2,FALSE),"")</f>
        <v/>
      </c>
      <c r="G1235" t="str">
        <f>IFERROR(VLOOKUP(A1235,DXY!A:B,2,FALSE),"")</f>
        <v/>
      </c>
      <c r="H1235" t="str">
        <f>IFERROR(VLOOKUP(A1235,'Crude Oil'!A:B,2,FALSE),"")</f>
        <v/>
      </c>
    </row>
    <row r="1236" spans="1:8" ht="18">
      <c r="A1236" s="1">
        <v>45431</v>
      </c>
      <c r="B1236" s="9" t="str">
        <f>IFERROR(VLOOKUP(A1236,'S&amp;P 500'!A:B,2,FALSE),"")</f>
        <v/>
      </c>
      <c r="C1236">
        <v>5.33</v>
      </c>
      <c r="D1236" t="str">
        <f>IFERROR(VLOOKUP(A1236,VIX!A:B,2,FALSE),"")</f>
        <v/>
      </c>
      <c r="E1236" t="str">
        <f>IFERROR(VLOOKUP(A1236,OVX!A:B,2,FALSE),"")</f>
        <v/>
      </c>
      <c r="F1236" t="str">
        <f>IFERROR(VLOOKUP(A1236,USO!A:B,2,FALSE),"")</f>
        <v/>
      </c>
      <c r="G1236" t="str">
        <f>IFERROR(VLOOKUP(A1236,DXY!A:B,2,FALSE),"")</f>
        <v/>
      </c>
      <c r="H1236" t="str">
        <f>IFERROR(VLOOKUP(A1236,'Crude Oil'!A:B,2,FALSE),"")</f>
        <v/>
      </c>
    </row>
    <row r="1237" spans="1:8" ht="18">
      <c r="A1237" s="1">
        <v>45432</v>
      </c>
      <c r="B1237" s="9">
        <f>IFERROR(VLOOKUP(A1237,'S&amp;P 500'!A:B,2,FALSE),"")</f>
        <v>5308.13</v>
      </c>
      <c r="C1237">
        <v>5.33</v>
      </c>
      <c r="D1237">
        <f>IFERROR(VLOOKUP(A1237,VIX!A:B,2,FALSE),"")</f>
        <v>12.15</v>
      </c>
      <c r="E1237">
        <f>IFERROR(VLOOKUP(A1237,OVX!A:B,2,FALSE),"")</f>
        <v>27.89</v>
      </c>
      <c r="F1237">
        <f>IFERROR(VLOOKUP(A1237,USO!A:B,2,FALSE),"")</f>
        <v>76.73</v>
      </c>
      <c r="G1237">
        <f>IFERROR(VLOOKUP(A1237,DXY!A:B,2,FALSE),"")</f>
        <v>104.57</v>
      </c>
      <c r="H1237">
        <f>IFERROR(VLOOKUP(A1237,'Crude Oil'!A:B,2,FALSE),"")</f>
        <v>81.39</v>
      </c>
    </row>
    <row r="1238" spans="1:8" ht="18">
      <c r="A1238" s="1">
        <v>45433</v>
      </c>
      <c r="B1238" s="9">
        <f>IFERROR(VLOOKUP(A1238,'S&amp;P 500'!A:B,2,FALSE),"")</f>
        <v>5321.41</v>
      </c>
      <c r="C1238">
        <v>5.33</v>
      </c>
      <c r="D1238">
        <f>IFERROR(VLOOKUP(A1238,VIX!A:B,2,FALSE),"")</f>
        <v>11.86</v>
      </c>
      <c r="E1238">
        <f>IFERROR(VLOOKUP(A1238,OVX!A:B,2,FALSE),"")</f>
        <v>27.38</v>
      </c>
      <c r="F1238">
        <f>IFERROR(VLOOKUP(A1238,USO!A:B,2,FALSE),"")</f>
        <v>76.16</v>
      </c>
      <c r="G1238">
        <f>IFERROR(VLOOKUP(A1238,DXY!A:B,2,FALSE),"")</f>
        <v>104.66</v>
      </c>
      <c r="H1238">
        <f>IFERROR(VLOOKUP(A1238,'Crude Oil'!A:B,2,FALSE),"")</f>
        <v>80.66</v>
      </c>
    </row>
    <row r="1239" spans="1:8" ht="18">
      <c r="A1239" s="1">
        <v>45434</v>
      </c>
      <c r="B1239" s="9">
        <f>IFERROR(VLOOKUP(A1239,'S&amp;P 500'!A:B,2,FALSE),"")</f>
        <v>5307.01</v>
      </c>
      <c r="C1239">
        <v>5.33</v>
      </c>
      <c r="D1239">
        <f>IFERROR(VLOOKUP(A1239,VIX!A:B,2,FALSE),"")</f>
        <v>12.29</v>
      </c>
      <c r="E1239">
        <f>IFERROR(VLOOKUP(A1239,OVX!A:B,2,FALSE),"")</f>
        <v>27.71</v>
      </c>
      <c r="F1239">
        <f>IFERROR(VLOOKUP(A1239,USO!A:B,2,FALSE),"")</f>
        <v>74.87</v>
      </c>
      <c r="G1239">
        <f>IFERROR(VLOOKUP(A1239,DXY!A:B,2,FALSE),"")</f>
        <v>104.93</v>
      </c>
      <c r="H1239">
        <f>IFERROR(VLOOKUP(A1239,'Crude Oil'!A:B,2,FALSE),"")</f>
        <v>79.150000000000006</v>
      </c>
    </row>
    <row r="1240" spans="1:8" ht="18">
      <c r="A1240" s="1">
        <v>45435</v>
      </c>
      <c r="B1240" s="9">
        <f>IFERROR(VLOOKUP(A1240,'S&amp;P 500'!A:B,2,FALSE),"")</f>
        <v>5267.84</v>
      </c>
      <c r="C1240">
        <v>5.33</v>
      </c>
      <c r="D1240">
        <f>IFERROR(VLOOKUP(A1240,VIX!A:B,2,FALSE),"")</f>
        <v>12.77</v>
      </c>
      <c r="E1240">
        <f>IFERROR(VLOOKUP(A1240,OVX!A:B,2,FALSE),"")</f>
        <v>28.66</v>
      </c>
      <c r="F1240">
        <f>IFERROR(VLOOKUP(A1240,USO!A:B,2,FALSE),"")</f>
        <v>74.45</v>
      </c>
      <c r="G1240">
        <f>IFERROR(VLOOKUP(A1240,DXY!A:B,2,FALSE),"")</f>
        <v>105.11</v>
      </c>
      <c r="H1240">
        <f>IFERROR(VLOOKUP(A1240,'Crude Oil'!A:B,2,FALSE),"")</f>
        <v>77.47</v>
      </c>
    </row>
    <row r="1241" spans="1:8" ht="18">
      <c r="A1241" s="1">
        <v>45436</v>
      </c>
      <c r="B1241" s="9">
        <f>IFERROR(VLOOKUP(A1241,'S&amp;P 500'!A:B,2,FALSE),"")</f>
        <v>5304.72</v>
      </c>
      <c r="C1241">
        <v>5.33</v>
      </c>
      <c r="D1241">
        <f>IFERROR(VLOOKUP(A1241,VIX!A:B,2,FALSE),"")</f>
        <v>11.93</v>
      </c>
      <c r="E1241">
        <f>IFERROR(VLOOKUP(A1241,OVX!A:B,2,FALSE),"")</f>
        <v>27.56</v>
      </c>
      <c r="F1241">
        <f>IFERROR(VLOOKUP(A1241,USO!A:B,2,FALSE),"")</f>
        <v>75.349999999999994</v>
      </c>
      <c r="G1241">
        <f>IFERROR(VLOOKUP(A1241,DXY!A:B,2,FALSE),"")</f>
        <v>104.72</v>
      </c>
      <c r="H1241">
        <f>IFERROR(VLOOKUP(A1241,'Crude Oil'!A:B,2,FALSE),"")</f>
        <v>78.48</v>
      </c>
    </row>
    <row r="1242" spans="1:8" ht="18">
      <c r="A1242" s="1">
        <v>45437</v>
      </c>
      <c r="B1242" s="9" t="str">
        <f>IFERROR(VLOOKUP(A1242,'S&amp;P 500'!A:B,2,FALSE),"")</f>
        <v/>
      </c>
      <c r="C1242">
        <v>5.33</v>
      </c>
      <c r="D1242" t="str">
        <f>IFERROR(VLOOKUP(A1242,VIX!A:B,2,FALSE),"")</f>
        <v/>
      </c>
      <c r="E1242" t="str">
        <f>IFERROR(VLOOKUP(A1242,OVX!A:B,2,FALSE),"")</f>
        <v/>
      </c>
      <c r="F1242" t="str">
        <f>IFERROR(VLOOKUP(A1242,USO!A:B,2,FALSE),"")</f>
        <v/>
      </c>
      <c r="G1242" t="str">
        <f>IFERROR(VLOOKUP(A1242,DXY!A:B,2,FALSE),"")</f>
        <v/>
      </c>
      <c r="H1242" t="str">
        <f>IFERROR(VLOOKUP(A1242,'Crude Oil'!A:B,2,FALSE),"")</f>
        <v/>
      </c>
    </row>
    <row r="1243" spans="1:8" ht="18">
      <c r="A1243" s="1">
        <v>45438</v>
      </c>
      <c r="B1243" s="9" t="str">
        <f>IFERROR(VLOOKUP(A1243,'S&amp;P 500'!A:B,2,FALSE),"")</f>
        <v/>
      </c>
      <c r="C1243">
        <v>5.33</v>
      </c>
      <c r="D1243" t="str">
        <f>IFERROR(VLOOKUP(A1243,VIX!A:B,2,FALSE),"")</f>
        <v/>
      </c>
      <c r="E1243" t="str">
        <f>IFERROR(VLOOKUP(A1243,OVX!A:B,2,FALSE),"")</f>
        <v/>
      </c>
      <c r="F1243" t="str">
        <f>IFERROR(VLOOKUP(A1243,USO!A:B,2,FALSE),"")</f>
        <v/>
      </c>
      <c r="G1243" t="str">
        <f>IFERROR(VLOOKUP(A1243,DXY!A:B,2,FALSE),"")</f>
        <v/>
      </c>
      <c r="H1243" t="str">
        <f>IFERROR(VLOOKUP(A1243,'Crude Oil'!A:B,2,FALSE),"")</f>
        <v/>
      </c>
    </row>
    <row r="1244" spans="1:8" ht="18">
      <c r="A1244" s="1">
        <v>45439</v>
      </c>
      <c r="B1244" s="9" t="str">
        <f>IFERROR(VLOOKUP(A1244,'S&amp;P 500'!A:B,2,FALSE),"")</f>
        <v/>
      </c>
      <c r="C1244">
        <v>5.33</v>
      </c>
      <c r="D1244">
        <f>IFERROR(VLOOKUP(A1244,VIX!A:B,2,FALSE),"")</f>
        <v>12.36</v>
      </c>
      <c r="E1244" t="str">
        <f>IFERROR(VLOOKUP(A1244,OVX!A:B,2,FALSE),"")</f>
        <v/>
      </c>
      <c r="F1244" t="str">
        <f>IFERROR(VLOOKUP(A1244,USO!A:B,2,FALSE),"")</f>
        <v/>
      </c>
      <c r="G1244">
        <f>IFERROR(VLOOKUP(A1244,DXY!A:B,2,FALSE),"")</f>
        <v>104.6</v>
      </c>
      <c r="H1244" t="str">
        <f>IFERROR(VLOOKUP(A1244,'Crude Oil'!A:B,2,FALSE),"")</f>
        <v/>
      </c>
    </row>
    <row r="1245" spans="1:8" ht="18">
      <c r="A1245" s="1">
        <v>45440</v>
      </c>
      <c r="B1245" s="9">
        <f>IFERROR(VLOOKUP(A1245,'S&amp;P 500'!A:B,2,FALSE),"")</f>
        <v>5306.04</v>
      </c>
      <c r="C1245">
        <v>5.33</v>
      </c>
      <c r="D1245">
        <f>IFERROR(VLOOKUP(A1245,VIX!A:B,2,FALSE),"")</f>
        <v>12.92</v>
      </c>
      <c r="E1245">
        <f>IFERROR(VLOOKUP(A1245,OVX!A:B,2,FALSE),"")</f>
        <v>27.53</v>
      </c>
      <c r="F1245">
        <f>IFERROR(VLOOKUP(A1245,USO!A:B,2,FALSE),"")</f>
        <v>77.66</v>
      </c>
      <c r="G1245">
        <f>IFERROR(VLOOKUP(A1245,DXY!A:B,2,FALSE),"")</f>
        <v>104.61</v>
      </c>
      <c r="H1245">
        <f>IFERROR(VLOOKUP(A1245,'Crude Oil'!A:B,2,FALSE),"")</f>
        <v>80.900000000000006</v>
      </c>
    </row>
    <row r="1246" spans="1:8" ht="18">
      <c r="A1246" s="1">
        <v>45441</v>
      </c>
      <c r="B1246" s="9">
        <f>IFERROR(VLOOKUP(A1246,'S&amp;P 500'!A:B,2,FALSE),"")</f>
        <v>5266.95</v>
      </c>
      <c r="C1246">
        <v>5.33</v>
      </c>
      <c r="D1246">
        <f>IFERROR(VLOOKUP(A1246,VIX!A:B,2,FALSE),"")</f>
        <v>14.28</v>
      </c>
      <c r="E1246">
        <f>IFERROR(VLOOKUP(A1246,OVX!A:B,2,FALSE),"")</f>
        <v>26.77</v>
      </c>
      <c r="F1246">
        <f>IFERROR(VLOOKUP(A1246,USO!A:B,2,FALSE),"")</f>
        <v>76.569999999999993</v>
      </c>
      <c r="G1246">
        <f>IFERROR(VLOOKUP(A1246,DXY!A:B,2,FALSE),"")</f>
        <v>105.1</v>
      </c>
      <c r="H1246">
        <f>IFERROR(VLOOKUP(A1246,'Crude Oil'!A:B,2,FALSE),"")</f>
        <v>80.239999999999995</v>
      </c>
    </row>
    <row r="1247" spans="1:8" ht="18">
      <c r="A1247" s="1">
        <v>45442</v>
      </c>
      <c r="B1247" s="9">
        <f>IFERROR(VLOOKUP(A1247,'S&amp;P 500'!A:B,2,FALSE),"")</f>
        <v>5235.4799999999996</v>
      </c>
      <c r="C1247">
        <v>5.33</v>
      </c>
      <c r="D1247">
        <f>IFERROR(VLOOKUP(A1247,VIX!A:B,2,FALSE),"")</f>
        <v>14.47</v>
      </c>
      <c r="E1247">
        <f>IFERROR(VLOOKUP(A1247,OVX!A:B,2,FALSE),"")</f>
        <v>29.24</v>
      </c>
      <c r="F1247">
        <f>IFERROR(VLOOKUP(A1247,USO!A:B,2,FALSE),"")</f>
        <v>75.53</v>
      </c>
      <c r="G1247">
        <f>IFERROR(VLOOKUP(A1247,DXY!A:B,2,FALSE),"")</f>
        <v>104.72</v>
      </c>
      <c r="H1247">
        <f>IFERROR(VLOOKUP(A1247,'Crude Oil'!A:B,2,FALSE),"")</f>
        <v>78.959999999999994</v>
      </c>
    </row>
    <row r="1248" spans="1:8" ht="18">
      <c r="A1248" s="1">
        <v>45443</v>
      </c>
      <c r="B1248" s="9">
        <f>IFERROR(VLOOKUP(A1248,'S&amp;P 500'!A:B,2,FALSE),"")</f>
        <v>5277.51</v>
      </c>
      <c r="C1248">
        <v>5.33</v>
      </c>
      <c r="D1248">
        <f>IFERROR(VLOOKUP(A1248,VIX!A:B,2,FALSE),"")</f>
        <v>12.92</v>
      </c>
      <c r="E1248">
        <f>IFERROR(VLOOKUP(A1248,OVX!A:B,2,FALSE),"")</f>
        <v>30.34</v>
      </c>
      <c r="F1248">
        <f>IFERROR(VLOOKUP(A1248,USO!A:B,2,FALSE),"")</f>
        <v>74.819999999999993</v>
      </c>
      <c r="G1248">
        <f>IFERROR(VLOOKUP(A1248,DXY!A:B,2,FALSE),"")</f>
        <v>104.67</v>
      </c>
      <c r="H1248">
        <f>IFERROR(VLOOKUP(A1248,'Crude Oil'!A:B,2,FALSE),"")</f>
        <v>77.97</v>
      </c>
    </row>
    <row r="1249" spans="1:8" ht="18">
      <c r="A1249" s="1">
        <v>45444</v>
      </c>
      <c r="B1249" s="9" t="str">
        <f>IFERROR(VLOOKUP(A1249,'S&amp;P 500'!A:B,2,FALSE),"")</f>
        <v/>
      </c>
      <c r="C1249">
        <v>5.33</v>
      </c>
      <c r="D1249" t="str">
        <f>IFERROR(VLOOKUP(A1249,VIX!A:B,2,FALSE),"")</f>
        <v/>
      </c>
      <c r="E1249" t="str">
        <f>IFERROR(VLOOKUP(A1249,OVX!A:B,2,FALSE),"")</f>
        <v/>
      </c>
      <c r="F1249" t="str">
        <f>IFERROR(VLOOKUP(A1249,USO!A:B,2,FALSE),"")</f>
        <v/>
      </c>
      <c r="G1249" t="str">
        <f>IFERROR(VLOOKUP(A1249,DXY!A:B,2,FALSE),"")</f>
        <v/>
      </c>
      <c r="H1249" t="str">
        <f>IFERROR(VLOOKUP(A1249,'Crude Oil'!A:B,2,FALSE),"")</f>
        <v/>
      </c>
    </row>
    <row r="1250" spans="1:8" ht="18">
      <c r="A1250" s="1">
        <v>45445</v>
      </c>
      <c r="B1250" s="9" t="str">
        <f>IFERROR(VLOOKUP(A1250,'S&amp;P 500'!A:B,2,FALSE),"")</f>
        <v/>
      </c>
      <c r="C1250">
        <v>5.33</v>
      </c>
      <c r="D1250" t="str">
        <f>IFERROR(VLOOKUP(A1250,VIX!A:B,2,FALSE),"")</f>
        <v/>
      </c>
      <c r="E1250" t="str">
        <f>IFERROR(VLOOKUP(A1250,OVX!A:B,2,FALSE),"")</f>
        <v/>
      </c>
      <c r="F1250" t="str">
        <f>IFERROR(VLOOKUP(A1250,USO!A:B,2,FALSE),"")</f>
        <v/>
      </c>
      <c r="G1250" t="str">
        <f>IFERROR(VLOOKUP(A1250,DXY!A:B,2,FALSE),"")</f>
        <v/>
      </c>
      <c r="H1250" t="str">
        <f>IFERROR(VLOOKUP(A1250,'Crude Oil'!A:B,2,FALSE),"")</f>
        <v/>
      </c>
    </row>
    <row r="1251" spans="1:8" ht="18">
      <c r="A1251" s="1">
        <v>45446</v>
      </c>
      <c r="B1251" s="9">
        <f>IFERROR(VLOOKUP(A1251,'S&amp;P 500'!A:B,2,FALSE),"")</f>
        <v>5283.4</v>
      </c>
      <c r="C1251">
        <v>5.33</v>
      </c>
      <c r="D1251">
        <f>IFERROR(VLOOKUP(A1251,VIX!A:B,2,FALSE),"")</f>
        <v>13.11</v>
      </c>
      <c r="E1251">
        <f>IFERROR(VLOOKUP(A1251,OVX!A:B,2,FALSE),"")</f>
        <v>30.84</v>
      </c>
      <c r="F1251">
        <f>IFERROR(VLOOKUP(A1251,USO!A:B,2,FALSE),"")</f>
        <v>71.83</v>
      </c>
      <c r="G1251">
        <f>IFERROR(VLOOKUP(A1251,DXY!A:B,2,FALSE),"")</f>
        <v>104.14</v>
      </c>
      <c r="H1251">
        <f>IFERROR(VLOOKUP(A1251,'Crude Oil'!A:B,2,FALSE),"")</f>
        <v>75.260000000000005</v>
      </c>
    </row>
    <row r="1252" spans="1:8" ht="18">
      <c r="A1252" s="1">
        <v>45447</v>
      </c>
      <c r="B1252" s="9">
        <f>IFERROR(VLOOKUP(A1252,'S&amp;P 500'!A:B,2,FALSE),"")</f>
        <v>5291.34</v>
      </c>
      <c r="C1252">
        <v>5.33</v>
      </c>
      <c r="D1252">
        <f>IFERROR(VLOOKUP(A1252,VIX!A:B,2,FALSE),"")</f>
        <v>13.16</v>
      </c>
      <c r="E1252">
        <f>IFERROR(VLOOKUP(A1252,OVX!A:B,2,FALSE),"")</f>
        <v>30.59</v>
      </c>
      <c r="F1252">
        <f>IFERROR(VLOOKUP(A1252,USO!A:B,2,FALSE),"")</f>
        <v>71.09</v>
      </c>
      <c r="G1252">
        <f>IFERROR(VLOOKUP(A1252,DXY!A:B,2,FALSE),"")</f>
        <v>104.11</v>
      </c>
      <c r="H1252">
        <f>IFERROR(VLOOKUP(A1252,'Crude Oil'!A:B,2,FALSE),"")</f>
        <v>74.27</v>
      </c>
    </row>
    <row r="1253" spans="1:8" ht="18">
      <c r="A1253" s="1">
        <v>45448</v>
      </c>
      <c r="B1253" s="9">
        <f>IFERROR(VLOOKUP(A1253,'S&amp;P 500'!A:B,2,FALSE),"")</f>
        <v>5354.03</v>
      </c>
      <c r="C1253">
        <v>5.33</v>
      </c>
      <c r="D1253">
        <f>IFERROR(VLOOKUP(A1253,VIX!A:B,2,FALSE),"")</f>
        <v>12.63</v>
      </c>
      <c r="E1253">
        <f>IFERROR(VLOOKUP(A1253,OVX!A:B,2,FALSE),"")</f>
        <v>29.18</v>
      </c>
      <c r="F1253">
        <f>IFERROR(VLOOKUP(A1253,USO!A:B,2,FALSE),"")</f>
        <v>71.89</v>
      </c>
      <c r="G1253">
        <f>IFERROR(VLOOKUP(A1253,DXY!A:B,2,FALSE),"")</f>
        <v>104.27</v>
      </c>
      <c r="H1253">
        <f>IFERROR(VLOOKUP(A1253,'Crude Oil'!A:B,2,FALSE),"")</f>
        <v>75.08</v>
      </c>
    </row>
    <row r="1254" spans="1:8" ht="18">
      <c r="A1254" s="1">
        <v>45449</v>
      </c>
      <c r="B1254" s="9">
        <f>IFERROR(VLOOKUP(A1254,'S&amp;P 500'!A:B,2,FALSE),"")</f>
        <v>5352.96</v>
      </c>
      <c r="C1254">
        <v>5.33</v>
      </c>
      <c r="D1254">
        <f>IFERROR(VLOOKUP(A1254,VIX!A:B,2,FALSE),"")</f>
        <v>12.58</v>
      </c>
      <c r="E1254">
        <f>IFERROR(VLOOKUP(A1254,OVX!A:B,2,FALSE),"")</f>
        <v>27.71</v>
      </c>
      <c r="F1254">
        <f>IFERROR(VLOOKUP(A1254,USO!A:B,2,FALSE),"")</f>
        <v>73.260000000000005</v>
      </c>
      <c r="G1254">
        <f>IFERROR(VLOOKUP(A1254,DXY!A:B,2,FALSE),"")</f>
        <v>104.1</v>
      </c>
      <c r="H1254">
        <f>IFERROR(VLOOKUP(A1254,'Crude Oil'!A:B,2,FALSE),"")</f>
        <v>76.52</v>
      </c>
    </row>
    <row r="1255" spans="1:8" ht="18">
      <c r="A1255" s="1">
        <v>45450</v>
      </c>
      <c r="B1255" s="9">
        <f>IFERROR(VLOOKUP(A1255,'S&amp;P 500'!A:B,2,FALSE),"")</f>
        <v>5346.99</v>
      </c>
      <c r="C1255">
        <v>5.33</v>
      </c>
      <c r="D1255">
        <f>IFERROR(VLOOKUP(A1255,VIX!A:B,2,FALSE),"")</f>
        <v>12.22</v>
      </c>
      <c r="E1255">
        <f>IFERROR(VLOOKUP(A1255,OVX!A:B,2,FALSE),"")</f>
        <v>26.42</v>
      </c>
      <c r="F1255">
        <f>IFERROR(VLOOKUP(A1255,USO!A:B,2,FALSE),"")</f>
        <v>73.02</v>
      </c>
      <c r="G1255">
        <f>IFERROR(VLOOKUP(A1255,DXY!A:B,2,FALSE),"")</f>
        <v>104.89</v>
      </c>
      <c r="H1255">
        <f>IFERROR(VLOOKUP(A1255,'Crude Oil'!A:B,2,FALSE),"")</f>
        <v>76.53</v>
      </c>
    </row>
    <row r="1256" spans="1:8" ht="18">
      <c r="A1256" s="1">
        <v>45451</v>
      </c>
      <c r="B1256" s="9" t="str">
        <f>IFERROR(VLOOKUP(A1256,'S&amp;P 500'!A:B,2,FALSE),"")</f>
        <v/>
      </c>
      <c r="C1256">
        <v>5.33</v>
      </c>
      <c r="D1256" t="str">
        <f>IFERROR(VLOOKUP(A1256,VIX!A:B,2,FALSE),"")</f>
        <v/>
      </c>
      <c r="E1256" t="str">
        <f>IFERROR(VLOOKUP(A1256,OVX!A:B,2,FALSE),"")</f>
        <v/>
      </c>
      <c r="F1256" t="str">
        <f>IFERROR(VLOOKUP(A1256,USO!A:B,2,FALSE),"")</f>
        <v/>
      </c>
      <c r="G1256" t="str">
        <f>IFERROR(VLOOKUP(A1256,DXY!A:B,2,FALSE),"")</f>
        <v/>
      </c>
      <c r="H1256" t="str">
        <f>IFERROR(VLOOKUP(A1256,'Crude Oil'!A:B,2,FALSE),"")</f>
        <v/>
      </c>
    </row>
    <row r="1257" spans="1:8" ht="18">
      <c r="A1257" s="1">
        <v>45452</v>
      </c>
      <c r="B1257" s="9" t="str">
        <f>IFERROR(VLOOKUP(A1257,'S&amp;P 500'!A:B,2,FALSE),"")</f>
        <v/>
      </c>
      <c r="C1257">
        <v>5.33</v>
      </c>
      <c r="D1257" t="str">
        <f>IFERROR(VLOOKUP(A1257,VIX!A:B,2,FALSE),"")</f>
        <v/>
      </c>
      <c r="E1257" t="str">
        <f>IFERROR(VLOOKUP(A1257,OVX!A:B,2,FALSE),"")</f>
        <v/>
      </c>
      <c r="F1257" t="str">
        <f>IFERROR(VLOOKUP(A1257,USO!A:B,2,FALSE),"")</f>
        <v/>
      </c>
      <c r="G1257" t="str">
        <f>IFERROR(VLOOKUP(A1257,DXY!A:B,2,FALSE),"")</f>
        <v/>
      </c>
      <c r="H1257" t="str">
        <f>IFERROR(VLOOKUP(A1257,'Crude Oil'!A:B,2,FALSE),"")</f>
        <v/>
      </c>
    </row>
    <row r="1258" spans="1:8" ht="18">
      <c r="A1258" s="1">
        <v>45453</v>
      </c>
      <c r="B1258" s="9">
        <f>IFERROR(VLOOKUP(A1258,'S&amp;P 500'!A:B,2,FALSE),"")</f>
        <v>5360.79</v>
      </c>
      <c r="C1258">
        <v>5.33</v>
      </c>
      <c r="D1258">
        <f>IFERROR(VLOOKUP(A1258,VIX!A:B,2,FALSE),"")</f>
        <v>12.74</v>
      </c>
      <c r="E1258">
        <f>IFERROR(VLOOKUP(A1258,OVX!A:B,2,FALSE),"")</f>
        <v>25.69</v>
      </c>
      <c r="F1258">
        <f>IFERROR(VLOOKUP(A1258,USO!A:B,2,FALSE),"")</f>
        <v>75.459999999999994</v>
      </c>
      <c r="G1258">
        <f>IFERROR(VLOOKUP(A1258,DXY!A:B,2,FALSE),"")</f>
        <v>105.15</v>
      </c>
      <c r="H1258">
        <f>IFERROR(VLOOKUP(A1258,'Crude Oil'!A:B,2,FALSE),"")</f>
        <v>78.75</v>
      </c>
    </row>
    <row r="1259" spans="1:8" ht="18">
      <c r="A1259" s="1">
        <v>45454</v>
      </c>
      <c r="B1259" s="9">
        <f>IFERROR(VLOOKUP(A1259,'S&amp;P 500'!A:B,2,FALSE),"")</f>
        <v>5375.32</v>
      </c>
      <c r="C1259">
        <v>5.33</v>
      </c>
      <c r="D1259">
        <f>IFERROR(VLOOKUP(A1259,VIX!A:B,2,FALSE),"")</f>
        <v>12.85</v>
      </c>
      <c r="E1259">
        <f>IFERROR(VLOOKUP(A1259,OVX!A:B,2,FALSE),"")</f>
        <v>25.54</v>
      </c>
      <c r="F1259">
        <f>IFERROR(VLOOKUP(A1259,USO!A:B,2,FALSE),"")</f>
        <v>75.510000000000005</v>
      </c>
      <c r="G1259">
        <f>IFERROR(VLOOKUP(A1259,DXY!A:B,2,FALSE),"")</f>
        <v>105.23</v>
      </c>
      <c r="H1259">
        <f>IFERROR(VLOOKUP(A1259,'Crude Oil'!A:B,2,FALSE),"")</f>
        <v>78.88</v>
      </c>
    </row>
    <row r="1260" spans="1:8" ht="18">
      <c r="A1260" s="1">
        <v>45455</v>
      </c>
      <c r="B1260" s="9">
        <f>IFERROR(VLOOKUP(A1260,'S&amp;P 500'!A:B,2,FALSE),"")</f>
        <v>5421.03</v>
      </c>
      <c r="C1260">
        <v>5.33</v>
      </c>
      <c r="D1260">
        <f>IFERROR(VLOOKUP(A1260,VIX!A:B,2,FALSE),"")</f>
        <v>12.04</v>
      </c>
      <c r="E1260">
        <f>IFERROR(VLOOKUP(A1260,OVX!A:B,2,FALSE),"")</f>
        <v>24.8</v>
      </c>
      <c r="F1260">
        <f>IFERROR(VLOOKUP(A1260,USO!A:B,2,FALSE),"")</f>
        <v>75.98</v>
      </c>
      <c r="G1260">
        <f>IFERROR(VLOOKUP(A1260,DXY!A:B,2,FALSE),"")</f>
        <v>104.64</v>
      </c>
      <c r="H1260">
        <f>IFERROR(VLOOKUP(A1260,'Crude Oil'!A:B,2,FALSE),"")</f>
        <v>79.56</v>
      </c>
    </row>
    <row r="1261" spans="1:8" ht="18">
      <c r="A1261" s="1">
        <v>45456</v>
      </c>
      <c r="B1261" s="9">
        <f>IFERROR(VLOOKUP(A1261,'S&amp;P 500'!A:B,2,FALSE),"")</f>
        <v>5433.74</v>
      </c>
      <c r="C1261">
        <v>5.33</v>
      </c>
      <c r="D1261">
        <f>IFERROR(VLOOKUP(A1261,VIX!A:B,2,FALSE),"")</f>
        <v>11.94</v>
      </c>
      <c r="E1261">
        <f>IFERROR(VLOOKUP(A1261,OVX!A:B,2,FALSE),"")</f>
        <v>24.45</v>
      </c>
      <c r="F1261">
        <f>IFERROR(VLOOKUP(A1261,USO!A:B,2,FALSE),"")</f>
        <v>75.739999999999995</v>
      </c>
      <c r="G1261">
        <f>IFERROR(VLOOKUP(A1261,DXY!A:B,2,FALSE),"")</f>
        <v>105.2</v>
      </c>
      <c r="H1261">
        <f>IFERROR(VLOOKUP(A1261,'Crude Oil'!A:B,2,FALSE),"")</f>
        <v>79.61</v>
      </c>
    </row>
    <row r="1262" spans="1:8" ht="18">
      <c r="A1262" s="1">
        <v>45457</v>
      </c>
      <c r="B1262" s="9">
        <f>IFERROR(VLOOKUP(A1262,'S&amp;P 500'!A:B,2,FALSE),"")</f>
        <v>5431.6</v>
      </c>
      <c r="C1262">
        <v>5.33</v>
      </c>
      <c r="D1262">
        <f>IFERROR(VLOOKUP(A1262,VIX!A:B,2,FALSE),"")</f>
        <v>12.66</v>
      </c>
      <c r="E1262">
        <f>IFERROR(VLOOKUP(A1262,OVX!A:B,2,FALSE),"")</f>
        <v>24.71</v>
      </c>
      <c r="F1262">
        <f>IFERROR(VLOOKUP(A1262,USO!A:B,2,FALSE),"")</f>
        <v>76.08</v>
      </c>
      <c r="G1262">
        <f>IFERROR(VLOOKUP(A1262,DXY!A:B,2,FALSE),"")</f>
        <v>105.55</v>
      </c>
      <c r="H1262">
        <f>IFERROR(VLOOKUP(A1262,'Crude Oil'!A:B,2,FALSE),"")</f>
        <v>79.41</v>
      </c>
    </row>
    <row r="1263" spans="1:8" ht="18">
      <c r="A1263" s="1">
        <v>45458</v>
      </c>
      <c r="B1263" s="9" t="str">
        <f>IFERROR(VLOOKUP(A1263,'S&amp;P 500'!A:B,2,FALSE),"")</f>
        <v/>
      </c>
      <c r="C1263">
        <v>5.33</v>
      </c>
      <c r="D1263" t="str">
        <f>IFERROR(VLOOKUP(A1263,VIX!A:B,2,FALSE),"")</f>
        <v/>
      </c>
      <c r="E1263" t="str">
        <f>IFERROR(VLOOKUP(A1263,OVX!A:B,2,FALSE),"")</f>
        <v/>
      </c>
      <c r="F1263" t="str">
        <f>IFERROR(VLOOKUP(A1263,USO!A:B,2,FALSE),"")</f>
        <v/>
      </c>
      <c r="G1263" t="str">
        <f>IFERROR(VLOOKUP(A1263,DXY!A:B,2,FALSE),"")</f>
        <v/>
      </c>
      <c r="H1263" t="str">
        <f>IFERROR(VLOOKUP(A1263,'Crude Oil'!A:B,2,FALSE),"")</f>
        <v/>
      </c>
    </row>
    <row r="1264" spans="1:8" ht="18">
      <c r="A1264" s="1">
        <v>45459</v>
      </c>
      <c r="B1264" s="9" t="str">
        <f>IFERROR(VLOOKUP(A1264,'S&amp;P 500'!A:B,2,FALSE),"")</f>
        <v/>
      </c>
      <c r="C1264">
        <v>5.33</v>
      </c>
      <c r="D1264" t="str">
        <f>IFERROR(VLOOKUP(A1264,VIX!A:B,2,FALSE),"")</f>
        <v/>
      </c>
      <c r="E1264" t="str">
        <f>IFERROR(VLOOKUP(A1264,OVX!A:B,2,FALSE),"")</f>
        <v/>
      </c>
      <c r="F1264" t="str">
        <f>IFERROR(VLOOKUP(A1264,USO!A:B,2,FALSE),"")</f>
        <v/>
      </c>
      <c r="G1264" t="str">
        <f>IFERROR(VLOOKUP(A1264,DXY!A:B,2,FALSE),"")</f>
        <v/>
      </c>
      <c r="H1264" t="str">
        <f>IFERROR(VLOOKUP(A1264,'Crude Oil'!A:B,2,FALSE),"")</f>
        <v/>
      </c>
    </row>
    <row r="1265" spans="1:8" ht="18">
      <c r="A1265" s="1">
        <v>45460</v>
      </c>
      <c r="B1265" s="9">
        <f>IFERROR(VLOOKUP(A1265,'S&amp;P 500'!A:B,2,FALSE),"")</f>
        <v>5473.23</v>
      </c>
      <c r="C1265">
        <v>5.33</v>
      </c>
      <c r="D1265">
        <f>IFERROR(VLOOKUP(A1265,VIX!A:B,2,FALSE),"")</f>
        <v>12.75</v>
      </c>
      <c r="E1265">
        <f>IFERROR(VLOOKUP(A1265,OVX!A:B,2,FALSE),"")</f>
        <v>24.17</v>
      </c>
      <c r="F1265">
        <f>IFERROR(VLOOKUP(A1265,USO!A:B,2,FALSE),"")</f>
        <v>77.790000000000006</v>
      </c>
      <c r="G1265">
        <f>IFERROR(VLOOKUP(A1265,DXY!A:B,2,FALSE),"")</f>
        <v>105.32</v>
      </c>
      <c r="H1265">
        <f>IFERROR(VLOOKUP(A1265,'Crude Oil'!A:B,2,FALSE),"")</f>
        <v>81.33</v>
      </c>
    </row>
    <row r="1266" spans="1:8" ht="18">
      <c r="A1266" s="1">
        <v>45461</v>
      </c>
      <c r="B1266" s="9">
        <f>IFERROR(VLOOKUP(A1266,'S&amp;P 500'!A:B,2,FALSE),"")</f>
        <v>5487.03</v>
      </c>
      <c r="C1266">
        <v>5.33</v>
      </c>
      <c r="D1266">
        <f>IFERROR(VLOOKUP(A1266,VIX!A:B,2,FALSE),"")</f>
        <v>12.3</v>
      </c>
      <c r="E1266">
        <f>IFERROR(VLOOKUP(A1266,OVX!A:B,2,FALSE),"")</f>
        <v>23.73</v>
      </c>
      <c r="F1266">
        <f>IFERROR(VLOOKUP(A1266,USO!A:B,2,FALSE),"")</f>
        <v>78.67</v>
      </c>
      <c r="G1266">
        <f>IFERROR(VLOOKUP(A1266,DXY!A:B,2,FALSE),"")</f>
        <v>105.26</v>
      </c>
      <c r="H1266">
        <f>IFERROR(VLOOKUP(A1266,'Crude Oil'!A:B,2,FALSE),"")</f>
        <v>82.67</v>
      </c>
    </row>
    <row r="1267" spans="1:8" ht="18">
      <c r="A1267" s="1">
        <v>45462</v>
      </c>
      <c r="B1267" s="9" t="str">
        <f>IFERROR(VLOOKUP(A1267,'S&amp;P 500'!A:B,2,FALSE),"")</f>
        <v/>
      </c>
      <c r="C1267">
        <v>5.33</v>
      </c>
      <c r="D1267">
        <f>IFERROR(VLOOKUP(A1267,VIX!A:B,2,FALSE),"")</f>
        <v>12.48</v>
      </c>
      <c r="E1267" t="str">
        <f>IFERROR(VLOOKUP(A1267,OVX!A:B,2,FALSE),"")</f>
        <v/>
      </c>
      <c r="F1267" t="str">
        <f>IFERROR(VLOOKUP(A1267,USO!A:B,2,FALSE),"")</f>
        <v/>
      </c>
      <c r="G1267">
        <f>IFERROR(VLOOKUP(A1267,DXY!A:B,2,FALSE),"")</f>
        <v>105.25</v>
      </c>
      <c r="H1267">
        <f>IFERROR(VLOOKUP(A1267,'Crude Oil'!A:B,2,FALSE),"")</f>
        <v>0</v>
      </c>
    </row>
    <row r="1268" spans="1:8" ht="18">
      <c r="A1268" s="1">
        <v>45463</v>
      </c>
      <c r="B1268" s="9">
        <f>IFERROR(VLOOKUP(A1268,'S&amp;P 500'!A:B,2,FALSE),"")</f>
        <v>5473.17</v>
      </c>
      <c r="C1268">
        <v>5.33</v>
      </c>
      <c r="D1268">
        <f>IFERROR(VLOOKUP(A1268,VIX!A:B,2,FALSE),"")</f>
        <v>13.28</v>
      </c>
      <c r="E1268">
        <f>IFERROR(VLOOKUP(A1268,OVX!A:B,2,FALSE),"")</f>
        <v>24.23</v>
      </c>
      <c r="F1268">
        <f>IFERROR(VLOOKUP(A1268,USO!A:B,2,FALSE),"")</f>
        <v>79.41</v>
      </c>
      <c r="G1268">
        <f>IFERROR(VLOOKUP(A1268,DXY!A:B,2,FALSE),"")</f>
        <v>105.59</v>
      </c>
      <c r="H1268">
        <f>IFERROR(VLOOKUP(A1268,'Crude Oil'!A:B,2,FALSE),"")</f>
        <v>83.34</v>
      </c>
    </row>
    <row r="1269" spans="1:8" ht="18">
      <c r="A1269" s="1">
        <v>45464</v>
      </c>
      <c r="B1269" s="9">
        <f>IFERROR(VLOOKUP(A1269,'S&amp;P 500'!A:B,2,FALSE),"")</f>
        <v>5464.62</v>
      </c>
      <c r="C1269">
        <v>5.33</v>
      </c>
      <c r="D1269">
        <f>IFERROR(VLOOKUP(A1269,VIX!A:B,2,FALSE),"")</f>
        <v>13.2</v>
      </c>
      <c r="E1269">
        <f>IFERROR(VLOOKUP(A1269,OVX!A:B,2,FALSE),"")</f>
        <v>24.74</v>
      </c>
      <c r="F1269">
        <f>IFERROR(VLOOKUP(A1269,USO!A:B,2,FALSE),"")</f>
        <v>78.650000000000006</v>
      </c>
      <c r="G1269">
        <f>IFERROR(VLOOKUP(A1269,DXY!A:B,2,FALSE),"")</f>
        <v>105.8</v>
      </c>
      <c r="H1269">
        <f>IFERROR(VLOOKUP(A1269,'Crude Oil'!A:B,2,FALSE),"")</f>
        <v>81.709999999999994</v>
      </c>
    </row>
    <row r="1270" spans="1:8" ht="18">
      <c r="A1270" s="1">
        <v>45465</v>
      </c>
      <c r="B1270" s="9" t="str">
        <f>IFERROR(VLOOKUP(A1270,'S&amp;P 500'!A:B,2,FALSE),"")</f>
        <v/>
      </c>
      <c r="C1270">
        <v>5.33</v>
      </c>
      <c r="D1270" t="str">
        <f>IFERROR(VLOOKUP(A1270,VIX!A:B,2,FALSE),"")</f>
        <v/>
      </c>
      <c r="E1270" t="str">
        <f>IFERROR(VLOOKUP(A1270,OVX!A:B,2,FALSE),"")</f>
        <v/>
      </c>
      <c r="F1270" t="str">
        <f>IFERROR(VLOOKUP(A1270,USO!A:B,2,FALSE),"")</f>
        <v/>
      </c>
      <c r="G1270" t="str">
        <f>IFERROR(VLOOKUP(A1270,DXY!A:B,2,FALSE),"")</f>
        <v/>
      </c>
      <c r="H1270" t="str">
        <f>IFERROR(VLOOKUP(A1270,'Crude Oil'!A:B,2,FALSE),"")</f>
        <v/>
      </c>
    </row>
    <row r="1271" spans="1:8" ht="18">
      <c r="A1271" s="1">
        <v>45466</v>
      </c>
      <c r="B1271" s="9" t="str">
        <f>IFERROR(VLOOKUP(A1271,'S&amp;P 500'!A:B,2,FALSE),"")</f>
        <v/>
      </c>
      <c r="C1271">
        <v>5.33</v>
      </c>
      <c r="D1271" t="str">
        <f>IFERROR(VLOOKUP(A1271,VIX!A:B,2,FALSE),"")</f>
        <v/>
      </c>
      <c r="E1271" t="str">
        <f>IFERROR(VLOOKUP(A1271,OVX!A:B,2,FALSE),"")</f>
        <v/>
      </c>
      <c r="F1271" t="str">
        <f>IFERROR(VLOOKUP(A1271,USO!A:B,2,FALSE),"")</f>
        <v/>
      </c>
      <c r="G1271" t="str">
        <f>IFERROR(VLOOKUP(A1271,DXY!A:B,2,FALSE),"")</f>
        <v/>
      </c>
      <c r="H1271" t="str">
        <f>IFERROR(VLOOKUP(A1271,'Crude Oil'!A:B,2,FALSE),"")</f>
        <v/>
      </c>
    </row>
    <row r="1272" spans="1:8" ht="18">
      <c r="A1272" s="1">
        <v>45467</v>
      </c>
      <c r="B1272" s="9">
        <f>IFERROR(VLOOKUP(A1272,'S&amp;P 500'!A:B,2,FALSE),"")</f>
        <v>5447.87</v>
      </c>
      <c r="C1272">
        <v>5.33</v>
      </c>
      <c r="D1272">
        <f>IFERROR(VLOOKUP(A1272,VIX!A:B,2,FALSE),"")</f>
        <v>13.33</v>
      </c>
      <c r="E1272">
        <f>IFERROR(VLOOKUP(A1272,OVX!A:B,2,FALSE),"")</f>
        <v>25.42</v>
      </c>
      <c r="F1272">
        <f>IFERROR(VLOOKUP(A1272,USO!A:B,2,FALSE),"")</f>
        <v>79.7</v>
      </c>
      <c r="G1272">
        <f>IFERROR(VLOOKUP(A1272,DXY!A:B,2,FALSE),"")</f>
        <v>105.47</v>
      </c>
      <c r="H1272">
        <f>IFERROR(VLOOKUP(A1272,'Crude Oil'!A:B,2,FALSE),"")</f>
        <v>82.63</v>
      </c>
    </row>
    <row r="1273" spans="1:8" ht="18">
      <c r="A1273" s="1">
        <v>45468</v>
      </c>
      <c r="B1273" s="9">
        <f>IFERROR(VLOOKUP(A1273,'S&amp;P 500'!A:B,2,FALSE),"")</f>
        <v>5469.3</v>
      </c>
      <c r="C1273">
        <v>5.33</v>
      </c>
      <c r="D1273">
        <f>IFERROR(VLOOKUP(A1273,VIX!A:B,2,FALSE),"")</f>
        <v>12.84</v>
      </c>
      <c r="E1273">
        <f>IFERROR(VLOOKUP(A1273,OVX!A:B,2,FALSE),"")</f>
        <v>25.75</v>
      </c>
      <c r="F1273">
        <f>IFERROR(VLOOKUP(A1273,USO!A:B,2,FALSE),"")</f>
        <v>78.900000000000006</v>
      </c>
      <c r="G1273">
        <f>IFERROR(VLOOKUP(A1273,DXY!A:B,2,FALSE),"")</f>
        <v>105.61</v>
      </c>
      <c r="H1273">
        <f>IFERROR(VLOOKUP(A1273,'Crude Oil'!A:B,2,FALSE),"")</f>
        <v>81.97</v>
      </c>
    </row>
    <row r="1274" spans="1:8" ht="18">
      <c r="A1274" s="1">
        <v>45469</v>
      </c>
      <c r="B1274" s="9">
        <f>IFERROR(VLOOKUP(A1274,'S&amp;P 500'!A:B,2,FALSE),"")</f>
        <v>5477.9</v>
      </c>
      <c r="C1274">
        <v>5.33</v>
      </c>
      <c r="D1274">
        <f>IFERROR(VLOOKUP(A1274,VIX!A:B,2,FALSE),"")</f>
        <v>12.55</v>
      </c>
      <c r="E1274">
        <f>IFERROR(VLOOKUP(A1274,OVX!A:B,2,FALSE),"")</f>
        <v>26.24</v>
      </c>
      <c r="F1274">
        <f>IFERROR(VLOOKUP(A1274,USO!A:B,2,FALSE),"")</f>
        <v>78.75</v>
      </c>
      <c r="G1274">
        <f>IFERROR(VLOOKUP(A1274,DXY!A:B,2,FALSE),"")</f>
        <v>106.05</v>
      </c>
      <c r="H1274">
        <f>IFERROR(VLOOKUP(A1274,'Crude Oil'!A:B,2,FALSE),"")</f>
        <v>82.19</v>
      </c>
    </row>
    <row r="1275" spans="1:8" ht="18">
      <c r="A1275" s="1">
        <v>45470</v>
      </c>
      <c r="B1275" s="9">
        <f>IFERROR(VLOOKUP(A1275,'S&amp;P 500'!A:B,2,FALSE),"")</f>
        <v>5482.87</v>
      </c>
      <c r="C1275">
        <v>5.33</v>
      </c>
      <c r="D1275">
        <f>IFERROR(VLOOKUP(A1275,VIX!A:B,2,FALSE),"")</f>
        <v>12.24</v>
      </c>
      <c r="E1275">
        <f>IFERROR(VLOOKUP(A1275,OVX!A:B,2,FALSE),"")</f>
        <v>26.28</v>
      </c>
      <c r="F1275">
        <f>IFERROR(VLOOKUP(A1275,USO!A:B,2,FALSE),"")</f>
        <v>79.92</v>
      </c>
      <c r="G1275">
        <f>IFERROR(VLOOKUP(A1275,DXY!A:B,2,FALSE),"")</f>
        <v>105.91</v>
      </c>
      <c r="H1275">
        <f>IFERROR(VLOOKUP(A1275,'Crude Oil'!A:B,2,FALSE),"")</f>
        <v>83.04</v>
      </c>
    </row>
    <row r="1276" spans="1:8" ht="18">
      <c r="A1276" s="1">
        <v>45471</v>
      </c>
      <c r="B1276" s="9">
        <f>IFERROR(VLOOKUP(A1276,'S&amp;P 500'!A:B,2,FALSE),"")</f>
        <v>5460.48</v>
      </c>
      <c r="C1276">
        <v>5.33</v>
      </c>
      <c r="D1276">
        <f>IFERROR(VLOOKUP(A1276,VIX!A:B,2,FALSE),"")</f>
        <v>12.44</v>
      </c>
      <c r="E1276">
        <f>IFERROR(VLOOKUP(A1276,OVX!A:B,2,FALSE),"")</f>
        <v>26.54</v>
      </c>
      <c r="F1276">
        <f>IFERROR(VLOOKUP(A1276,USO!A:B,2,FALSE),"")</f>
        <v>79.59</v>
      </c>
      <c r="G1276">
        <f>IFERROR(VLOOKUP(A1276,DXY!A:B,2,FALSE),"")</f>
        <v>105.87</v>
      </c>
      <c r="H1276">
        <f>IFERROR(VLOOKUP(A1276,'Crude Oil'!A:B,2,FALSE),"")</f>
        <v>82.83</v>
      </c>
    </row>
    <row r="1277" spans="1:8" ht="18">
      <c r="A1277" s="1">
        <v>45472</v>
      </c>
      <c r="B1277" s="9" t="str">
        <f>IFERROR(VLOOKUP(A1277,'S&amp;P 500'!A:B,2,FALSE),"")</f>
        <v/>
      </c>
      <c r="C1277">
        <v>5.33</v>
      </c>
      <c r="D1277" t="str">
        <f>IFERROR(VLOOKUP(A1277,VIX!A:B,2,FALSE),"")</f>
        <v/>
      </c>
      <c r="E1277" t="str">
        <f>IFERROR(VLOOKUP(A1277,OVX!A:B,2,FALSE),"")</f>
        <v/>
      </c>
      <c r="F1277" t="str">
        <f>IFERROR(VLOOKUP(A1277,USO!A:B,2,FALSE),"")</f>
        <v/>
      </c>
      <c r="G1277" t="str">
        <f>IFERROR(VLOOKUP(A1277,DXY!A:B,2,FALSE),"")</f>
        <v/>
      </c>
      <c r="H1277" t="str">
        <f>IFERROR(VLOOKUP(A1277,'Crude Oil'!A:B,2,FALSE),"")</f>
        <v/>
      </c>
    </row>
    <row r="1278" spans="1:8" ht="18">
      <c r="A1278" s="1">
        <v>45473</v>
      </c>
      <c r="B1278" s="9" t="str">
        <f>IFERROR(VLOOKUP(A1278,'S&amp;P 500'!A:B,2,FALSE),"")</f>
        <v/>
      </c>
      <c r="C1278">
        <v>5.33</v>
      </c>
      <c r="D1278" t="str">
        <f>IFERROR(VLOOKUP(A1278,VIX!A:B,2,FALSE),"")</f>
        <v/>
      </c>
      <c r="E1278" t="str">
        <f>IFERROR(VLOOKUP(A1278,OVX!A:B,2,FALSE),"")</f>
        <v/>
      </c>
      <c r="F1278" t="str">
        <f>IFERROR(VLOOKUP(A1278,USO!A:B,2,FALSE),"")</f>
        <v/>
      </c>
      <c r="G1278" t="str">
        <f>IFERROR(VLOOKUP(A1278,DXY!A:B,2,FALSE),"")</f>
        <v/>
      </c>
      <c r="H1278" t="str">
        <f>IFERROR(VLOOKUP(A1278,'Crude Oil'!A:B,2,FALSE),"")</f>
        <v/>
      </c>
    </row>
    <row r="1279" spans="1:8" ht="18">
      <c r="A1279" s="1">
        <v>45474</v>
      </c>
      <c r="B1279" s="9">
        <f>IFERROR(VLOOKUP(A1279,'S&amp;P 500'!A:B,2,FALSE),"")</f>
        <v>5475.09</v>
      </c>
      <c r="C1279">
        <v>5.33</v>
      </c>
      <c r="D1279">
        <f>IFERROR(VLOOKUP(A1279,VIX!A:B,2,FALSE),"")</f>
        <v>12.22</v>
      </c>
      <c r="E1279">
        <f>IFERROR(VLOOKUP(A1279,OVX!A:B,2,FALSE),"")</f>
        <v>27.29</v>
      </c>
      <c r="F1279">
        <f>IFERROR(VLOOKUP(A1279,USO!A:B,2,FALSE),"")</f>
        <v>81.540000000000006</v>
      </c>
      <c r="G1279">
        <f>IFERROR(VLOOKUP(A1279,DXY!A:B,2,FALSE),"")</f>
        <v>105.9</v>
      </c>
      <c r="H1279">
        <f>IFERROR(VLOOKUP(A1279,'Crude Oil'!A:B,2,FALSE),"")</f>
        <v>84.7</v>
      </c>
    </row>
    <row r="1280" spans="1:8" ht="18">
      <c r="A1280" s="1">
        <v>45475</v>
      </c>
      <c r="B1280" s="9">
        <f>IFERROR(VLOOKUP(A1280,'S&amp;P 500'!A:B,2,FALSE),"")</f>
        <v>5509.01</v>
      </c>
      <c r="C1280">
        <v>5.33</v>
      </c>
      <c r="D1280">
        <f>IFERROR(VLOOKUP(A1280,VIX!A:B,2,FALSE),"")</f>
        <v>12.03</v>
      </c>
      <c r="E1280">
        <f>IFERROR(VLOOKUP(A1280,OVX!A:B,2,FALSE),"")</f>
        <v>25.82</v>
      </c>
      <c r="F1280">
        <f>IFERROR(VLOOKUP(A1280,USO!A:B,2,FALSE),"")</f>
        <v>81.11</v>
      </c>
      <c r="G1280">
        <f>IFERROR(VLOOKUP(A1280,DXY!A:B,2,FALSE),"")</f>
        <v>105.72</v>
      </c>
      <c r="H1280">
        <f>IFERROR(VLOOKUP(A1280,'Crude Oil'!A:B,2,FALSE),"")</f>
        <v>84.09</v>
      </c>
    </row>
    <row r="1281" spans="1:8" ht="18">
      <c r="A1281" s="1">
        <v>45476</v>
      </c>
      <c r="B1281" s="9">
        <f>IFERROR(VLOOKUP(A1281,'S&amp;P 500'!A:B,2,FALSE),"")</f>
        <v>5537.02</v>
      </c>
      <c r="C1281">
        <v>5.33</v>
      </c>
      <c r="D1281">
        <f>IFERROR(VLOOKUP(A1281,VIX!A:B,2,FALSE),"")</f>
        <v>12.09</v>
      </c>
      <c r="E1281">
        <f>IFERROR(VLOOKUP(A1281,OVX!A:B,2,FALSE),"")</f>
        <v>24.62</v>
      </c>
      <c r="F1281">
        <f>IFERROR(VLOOKUP(A1281,USO!A:B,2,FALSE),"")</f>
        <v>81.27</v>
      </c>
      <c r="G1281">
        <f>IFERROR(VLOOKUP(A1281,DXY!A:B,2,FALSE),"")</f>
        <v>105.4</v>
      </c>
      <c r="H1281">
        <f>IFERROR(VLOOKUP(A1281,'Crude Oil'!A:B,2,FALSE),"")</f>
        <v>85.19</v>
      </c>
    </row>
    <row r="1282" spans="1:8" ht="18">
      <c r="A1282" s="1">
        <v>45477</v>
      </c>
      <c r="B1282" s="9" t="str">
        <f>IFERROR(VLOOKUP(A1282,'S&amp;P 500'!A:B,2,FALSE),"")</f>
        <v/>
      </c>
      <c r="C1282">
        <v>5.33</v>
      </c>
      <c r="D1282">
        <f>IFERROR(VLOOKUP(A1282,VIX!A:B,2,FALSE),"")</f>
        <v>12.26</v>
      </c>
      <c r="E1282" t="str">
        <f>IFERROR(VLOOKUP(A1282,OVX!A:B,2,FALSE),"")</f>
        <v/>
      </c>
      <c r="F1282" t="str">
        <f>IFERROR(VLOOKUP(A1282,USO!A:B,2,FALSE),"")</f>
        <v/>
      </c>
      <c r="G1282">
        <f>IFERROR(VLOOKUP(A1282,DXY!A:B,2,FALSE),"")</f>
        <v>105.13</v>
      </c>
      <c r="H1282">
        <f>IFERROR(VLOOKUP(A1282,'Crude Oil'!A:B,2,FALSE),"")</f>
        <v>0</v>
      </c>
    </row>
    <row r="1283" spans="1:8" ht="18">
      <c r="A1283" s="1">
        <v>45478</v>
      </c>
      <c r="B1283" s="9">
        <f>IFERROR(VLOOKUP(A1283,'S&amp;P 500'!A:B,2,FALSE),"")</f>
        <v>5567.19</v>
      </c>
      <c r="C1283">
        <v>5.33</v>
      </c>
      <c r="D1283">
        <f>IFERROR(VLOOKUP(A1283,VIX!A:B,2,FALSE),"")</f>
        <v>12.48</v>
      </c>
      <c r="E1283">
        <f>IFERROR(VLOOKUP(A1283,OVX!A:B,2,FALSE),"")</f>
        <v>23.78</v>
      </c>
      <c r="F1283">
        <f>IFERROR(VLOOKUP(A1283,USO!A:B,2,FALSE),"")</f>
        <v>81.31</v>
      </c>
      <c r="G1283">
        <f>IFERROR(VLOOKUP(A1283,DXY!A:B,2,FALSE),"")</f>
        <v>104.88</v>
      </c>
      <c r="H1283">
        <f>IFERROR(VLOOKUP(A1283,'Crude Oil'!A:B,2,FALSE),"")</f>
        <v>84.44</v>
      </c>
    </row>
    <row r="1284" spans="1:8" ht="18">
      <c r="A1284" s="1">
        <v>45479</v>
      </c>
      <c r="B1284" s="9" t="str">
        <f>IFERROR(VLOOKUP(A1284,'S&amp;P 500'!A:B,2,FALSE),"")</f>
        <v/>
      </c>
      <c r="C1284">
        <v>5.33</v>
      </c>
      <c r="D1284" t="str">
        <f>IFERROR(VLOOKUP(A1284,VIX!A:B,2,FALSE),"")</f>
        <v/>
      </c>
      <c r="E1284" t="str">
        <f>IFERROR(VLOOKUP(A1284,OVX!A:B,2,FALSE),"")</f>
        <v/>
      </c>
      <c r="F1284" t="str">
        <f>IFERROR(VLOOKUP(A1284,USO!A:B,2,FALSE),"")</f>
        <v/>
      </c>
      <c r="G1284" t="str">
        <f>IFERROR(VLOOKUP(A1284,DXY!A:B,2,FALSE),"")</f>
        <v/>
      </c>
      <c r="H1284" t="str">
        <f>IFERROR(VLOOKUP(A1284,'Crude Oil'!A:B,2,FALSE),"")</f>
        <v/>
      </c>
    </row>
    <row r="1285" spans="1:8" ht="18">
      <c r="A1285" s="1">
        <v>45480</v>
      </c>
      <c r="B1285" s="9" t="str">
        <f>IFERROR(VLOOKUP(A1285,'S&amp;P 500'!A:B,2,FALSE),"")</f>
        <v/>
      </c>
      <c r="C1285">
        <v>5.33</v>
      </c>
      <c r="D1285" t="str">
        <f>IFERROR(VLOOKUP(A1285,VIX!A:B,2,FALSE),"")</f>
        <v/>
      </c>
      <c r="E1285" t="str">
        <f>IFERROR(VLOOKUP(A1285,OVX!A:B,2,FALSE),"")</f>
        <v/>
      </c>
      <c r="F1285" t="str">
        <f>IFERROR(VLOOKUP(A1285,USO!A:B,2,FALSE),"")</f>
        <v/>
      </c>
      <c r="G1285" t="str">
        <f>IFERROR(VLOOKUP(A1285,DXY!A:B,2,FALSE),"")</f>
        <v/>
      </c>
      <c r="H1285" t="str">
        <f>IFERROR(VLOOKUP(A1285,'Crude Oil'!A:B,2,FALSE),"")</f>
        <v/>
      </c>
    </row>
    <row r="1286" spans="1:8" ht="18">
      <c r="A1286" s="1">
        <v>45481</v>
      </c>
      <c r="B1286" s="9">
        <f>IFERROR(VLOOKUP(A1286,'S&amp;P 500'!A:B,2,FALSE),"")</f>
        <v>5572.85</v>
      </c>
      <c r="C1286">
        <v>5.33</v>
      </c>
      <c r="D1286">
        <f>IFERROR(VLOOKUP(A1286,VIX!A:B,2,FALSE),"")</f>
        <v>12.37</v>
      </c>
      <c r="E1286">
        <f>IFERROR(VLOOKUP(A1286,OVX!A:B,2,FALSE),"")</f>
        <v>23.81</v>
      </c>
      <c r="F1286">
        <f>IFERROR(VLOOKUP(A1286,USO!A:B,2,FALSE),"")</f>
        <v>80.42</v>
      </c>
      <c r="G1286">
        <f>IFERROR(VLOOKUP(A1286,DXY!A:B,2,FALSE),"")</f>
        <v>105</v>
      </c>
      <c r="H1286">
        <f>IFERROR(VLOOKUP(A1286,'Crude Oil'!A:B,2,FALSE),"")</f>
        <v>83.63</v>
      </c>
    </row>
    <row r="1287" spans="1:8" ht="18">
      <c r="A1287" s="1">
        <v>45482</v>
      </c>
      <c r="B1287" s="9">
        <f>IFERROR(VLOOKUP(A1287,'S&amp;P 500'!A:B,2,FALSE),"")</f>
        <v>5576.98</v>
      </c>
      <c r="C1287">
        <v>5.33</v>
      </c>
      <c r="D1287">
        <f>IFERROR(VLOOKUP(A1287,VIX!A:B,2,FALSE),"")</f>
        <v>12.51</v>
      </c>
      <c r="E1287">
        <f>IFERROR(VLOOKUP(A1287,OVX!A:B,2,FALSE),"")</f>
        <v>24.19</v>
      </c>
      <c r="F1287">
        <f>IFERROR(VLOOKUP(A1287,USO!A:B,2,FALSE),"")</f>
        <v>79.77</v>
      </c>
      <c r="G1287">
        <f>IFERROR(VLOOKUP(A1287,DXY!A:B,2,FALSE),"")</f>
        <v>105.13</v>
      </c>
      <c r="H1287">
        <f>IFERROR(VLOOKUP(A1287,'Crude Oil'!A:B,2,FALSE),"")</f>
        <v>82.78</v>
      </c>
    </row>
    <row r="1288" spans="1:8" ht="18">
      <c r="A1288" s="1">
        <v>45483</v>
      </c>
      <c r="B1288" s="9">
        <f>IFERROR(VLOOKUP(A1288,'S&amp;P 500'!A:B,2,FALSE),"")</f>
        <v>5633.91</v>
      </c>
      <c r="C1288">
        <v>5.33</v>
      </c>
      <c r="D1288">
        <f>IFERROR(VLOOKUP(A1288,VIX!A:B,2,FALSE),"")</f>
        <v>12.85</v>
      </c>
      <c r="E1288">
        <f>IFERROR(VLOOKUP(A1288,OVX!A:B,2,FALSE),"")</f>
        <v>24.01</v>
      </c>
      <c r="F1288">
        <f>IFERROR(VLOOKUP(A1288,USO!A:B,2,FALSE),"")</f>
        <v>80.48</v>
      </c>
      <c r="G1288">
        <f>IFERROR(VLOOKUP(A1288,DXY!A:B,2,FALSE),"")</f>
        <v>105.05</v>
      </c>
      <c r="H1288">
        <f>IFERROR(VLOOKUP(A1288,'Crude Oil'!A:B,2,FALSE),"")</f>
        <v>83.39</v>
      </c>
    </row>
    <row r="1289" spans="1:8" ht="18">
      <c r="A1289" s="1">
        <v>45484</v>
      </c>
      <c r="B1289" s="9">
        <f>IFERROR(VLOOKUP(A1289,'S&amp;P 500'!A:B,2,FALSE),"")</f>
        <v>5584.54</v>
      </c>
      <c r="C1289">
        <v>5.33</v>
      </c>
      <c r="D1289">
        <f>IFERROR(VLOOKUP(A1289,VIX!A:B,2,FALSE),"")</f>
        <v>12.92</v>
      </c>
      <c r="E1289">
        <f>IFERROR(VLOOKUP(A1289,OVX!A:B,2,FALSE),"")</f>
        <v>24.01</v>
      </c>
      <c r="F1289">
        <f>IFERROR(VLOOKUP(A1289,USO!A:B,2,FALSE),"")</f>
        <v>80.94</v>
      </c>
      <c r="G1289">
        <f>IFERROR(VLOOKUP(A1289,DXY!A:B,2,FALSE),"")</f>
        <v>104.44</v>
      </c>
      <c r="H1289">
        <f>IFERROR(VLOOKUP(A1289,'Crude Oil'!A:B,2,FALSE),"")</f>
        <v>83.92</v>
      </c>
    </row>
    <row r="1290" spans="1:8" ht="18">
      <c r="A1290" s="1">
        <v>45485</v>
      </c>
      <c r="B1290" s="9">
        <f>IFERROR(VLOOKUP(A1290,'S&amp;P 500'!A:B,2,FALSE),"")</f>
        <v>5615.35</v>
      </c>
      <c r="C1290">
        <v>5.33</v>
      </c>
      <c r="D1290">
        <f>IFERROR(VLOOKUP(A1290,VIX!A:B,2,FALSE),"")</f>
        <v>12.46</v>
      </c>
      <c r="E1290">
        <f>IFERROR(VLOOKUP(A1290,OVX!A:B,2,FALSE),"")</f>
        <v>24.12</v>
      </c>
      <c r="F1290">
        <f>IFERROR(VLOOKUP(A1290,USO!A:B,2,FALSE),"")</f>
        <v>80.25</v>
      </c>
      <c r="G1290">
        <f>IFERROR(VLOOKUP(A1290,DXY!A:B,2,FALSE),"")</f>
        <v>104.09</v>
      </c>
      <c r="H1290">
        <f>IFERROR(VLOOKUP(A1290,'Crude Oil'!A:B,2,FALSE),"")</f>
        <v>83.49</v>
      </c>
    </row>
    <row r="1291" spans="1:8" ht="18">
      <c r="A1291" s="1">
        <v>45486</v>
      </c>
      <c r="B1291" s="9" t="str">
        <f>IFERROR(VLOOKUP(A1291,'S&amp;P 500'!A:B,2,FALSE),"")</f>
        <v/>
      </c>
      <c r="C1291">
        <v>5.33</v>
      </c>
      <c r="D1291" t="str">
        <f>IFERROR(VLOOKUP(A1291,VIX!A:B,2,FALSE),"")</f>
        <v/>
      </c>
      <c r="E1291" t="str">
        <f>IFERROR(VLOOKUP(A1291,OVX!A:B,2,FALSE),"")</f>
        <v/>
      </c>
      <c r="F1291" t="str">
        <f>IFERROR(VLOOKUP(A1291,USO!A:B,2,FALSE),"")</f>
        <v/>
      </c>
      <c r="G1291" t="str">
        <f>IFERROR(VLOOKUP(A1291,DXY!A:B,2,FALSE),"")</f>
        <v/>
      </c>
      <c r="H1291" t="str">
        <f>IFERROR(VLOOKUP(A1291,'Crude Oil'!A:B,2,FALSE),"")</f>
        <v/>
      </c>
    </row>
    <row r="1292" spans="1:8" ht="18">
      <c r="A1292" s="1">
        <v>45487</v>
      </c>
      <c r="B1292" s="9" t="str">
        <f>IFERROR(VLOOKUP(A1292,'S&amp;P 500'!A:B,2,FALSE),"")</f>
        <v/>
      </c>
      <c r="C1292">
        <v>5.33</v>
      </c>
      <c r="D1292" t="str">
        <f>IFERROR(VLOOKUP(A1292,VIX!A:B,2,FALSE),"")</f>
        <v/>
      </c>
      <c r="E1292" t="str">
        <f>IFERROR(VLOOKUP(A1292,OVX!A:B,2,FALSE),"")</f>
        <v/>
      </c>
      <c r="F1292" t="str">
        <f>IFERROR(VLOOKUP(A1292,USO!A:B,2,FALSE),"")</f>
        <v/>
      </c>
      <c r="G1292" t="str">
        <f>IFERROR(VLOOKUP(A1292,DXY!A:B,2,FALSE),"")</f>
        <v/>
      </c>
      <c r="H1292" t="str">
        <f>IFERROR(VLOOKUP(A1292,'Crude Oil'!A:B,2,FALSE),"")</f>
        <v/>
      </c>
    </row>
    <row r="1293" spans="1:8" ht="18">
      <c r="A1293" s="1">
        <v>45488</v>
      </c>
      <c r="B1293" s="9">
        <f>IFERROR(VLOOKUP(A1293,'S&amp;P 500'!A:B,2,FALSE),"")</f>
        <v>5631.22</v>
      </c>
      <c r="C1293">
        <v>5.33</v>
      </c>
      <c r="D1293">
        <f>IFERROR(VLOOKUP(A1293,VIX!A:B,2,FALSE),"")</f>
        <v>13.12</v>
      </c>
      <c r="E1293">
        <f>IFERROR(VLOOKUP(A1293,OVX!A:B,2,FALSE),"")</f>
        <v>23.83</v>
      </c>
      <c r="F1293">
        <f>IFERROR(VLOOKUP(A1293,USO!A:B,2,FALSE),"")</f>
        <v>80.12</v>
      </c>
      <c r="G1293">
        <f>IFERROR(VLOOKUP(A1293,DXY!A:B,2,FALSE),"")</f>
        <v>104.19</v>
      </c>
      <c r="H1293">
        <f>IFERROR(VLOOKUP(A1293,'Crude Oil'!A:B,2,FALSE),"")</f>
        <v>83.22</v>
      </c>
    </row>
    <row r="1294" spans="1:8" ht="18">
      <c r="A1294" s="1">
        <v>45489</v>
      </c>
      <c r="B1294" s="9">
        <f>IFERROR(VLOOKUP(A1294,'S&amp;P 500'!A:B,2,FALSE),"")</f>
        <v>5667.2</v>
      </c>
      <c r="C1294">
        <v>5.33</v>
      </c>
      <c r="D1294">
        <f>IFERROR(VLOOKUP(A1294,VIX!A:B,2,FALSE),"")</f>
        <v>13.19</v>
      </c>
      <c r="E1294">
        <f>IFERROR(VLOOKUP(A1294,OVX!A:B,2,FALSE),"")</f>
        <v>24.41</v>
      </c>
      <c r="F1294">
        <f>IFERROR(VLOOKUP(A1294,USO!A:B,2,FALSE),"")</f>
        <v>79.06</v>
      </c>
      <c r="G1294">
        <f>IFERROR(VLOOKUP(A1294,DXY!A:B,2,FALSE),"")</f>
        <v>104.27</v>
      </c>
      <c r="H1294">
        <f>IFERROR(VLOOKUP(A1294,'Crude Oil'!A:B,2,FALSE),"")</f>
        <v>81.92</v>
      </c>
    </row>
    <row r="1295" spans="1:8" ht="18">
      <c r="A1295" s="1">
        <v>45490</v>
      </c>
      <c r="B1295" s="9">
        <f>IFERROR(VLOOKUP(A1295,'S&amp;P 500'!A:B,2,FALSE),"")</f>
        <v>5588.27</v>
      </c>
      <c r="C1295">
        <v>5.33</v>
      </c>
      <c r="D1295">
        <f>IFERROR(VLOOKUP(A1295,VIX!A:B,2,FALSE),"")</f>
        <v>14.48</v>
      </c>
      <c r="E1295">
        <f>IFERROR(VLOOKUP(A1295,OVX!A:B,2,FALSE),"")</f>
        <v>25.28</v>
      </c>
      <c r="F1295">
        <f>IFERROR(VLOOKUP(A1295,USO!A:B,2,FALSE),"")</f>
        <v>80.62</v>
      </c>
      <c r="G1295">
        <f>IFERROR(VLOOKUP(A1295,DXY!A:B,2,FALSE),"")</f>
        <v>103.75</v>
      </c>
      <c r="H1295">
        <f>IFERROR(VLOOKUP(A1295,'Crude Oil'!A:B,2,FALSE),"")</f>
        <v>84.16</v>
      </c>
    </row>
    <row r="1296" spans="1:8" ht="18">
      <c r="A1296" s="1">
        <v>45491</v>
      </c>
      <c r="B1296" s="9">
        <f>IFERROR(VLOOKUP(A1296,'S&amp;P 500'!A:B,2,FALSE),"")</f>
        <v>5544.59</v>
      </c>
      <c r="C1296">
        <v>5.33</v>
      </c>
      <c r="D1296">
        <f>IFERROR(VLOOKUP(A1296,VIX!A:B,2,FALSE),"")</f>
        <v>15.93</v>
      </c>
      <c r="E1296">
        <f>IFERROR(VLOOKUP(A1296,OVX!A:B,2,FALSE),"")</f>
        <v>25.68</v>
      </c>
      <c r="F1296">
        <f>IFERROR(VLOOKUP(A1296,USO!A:B,2,FALSE),"")</f>
        <v>79.900000000000006</v>
      </c>
      <c r="G1296">
        <f>IFERROR(VLOOKUP(A1296,DXY!A:B,2,FALSE),"")</f>
        <v>104.17</v>
      </c>
      <c r="H1296">
        <f>IFERROR(VLOOKUP(A1296,'Crude Oil'!A:B,2,FALSE),"")</f>
        <v>84.17</v>
      </c>
    </row>
    <row r="1297" spans="1:8" ht="18">
      <c r="A1297" s="1">
        <v>45492</v>
      </c>
      <c r="B1297" s="9">
        <f>IFERROR(VLOOKUP(A1297,'S&amp;P 500'!A:B,2,FALSE),"")</f>
        <v>5505</v>
      </c>
      <c r="C1297">
        <v>5.33</v>
      </c>
      <c r="D1297">
        <f>IFERROR(VLOOKUP(A1297,VIX!A:B,2,FALSE),"")</f>
        <v>16.52</v>
      </c>
      <c r="E1297">
        <f>IFERROR(VLOOKUP(A1297,OVX!A:B,2,FALSE),"")</f>
        <v>26.83</v>
      </c>
      <c r="F1297">
        <f>IFERROR(VLOOKUP(A1297,USO!A:B,2,FALSE),"")</f>
        <v>78</v>
      </c>
      <c r="G1297">
        <f>IFERROR(VLOOKUP(A1297,DXY!A:B,2,FALSE),"")</f>
        <v>104.4</v>
      </c>
      <c r="H1297">
        <f>IFERROR(VLOOKUP(A1297,'Crude Oil'!A:B,2,FALSE),"")</f>
        <v>81.430000000000007</v>
      </c>
    </row>
    <row r="1298" spans="1:8" ht="18">
      <c r="A1298" s="1">
        <v>45493</v>
      </c>
      <c r="B1298" s="9" t="str">
        <f>IFERROR(VLOOKUP(A1298,'S&amp;P 500'!A:B,2,FALSE),"")</f>
        <v/>
      </c>
      <c r="C1298">
        <v>5.33</v>
      </c>
      <c r="D1298" t="str">
        <f>IFERROR(VLOOKUP(A1298,VIX!A:B,2,FALSE),"")</f>
        <v/>
      </c>
      <c r="E1298" t="str">
        <f>IFERROR(VLOOKUP(A1298,OVX!A:B,2,FALSE),"")</f>
        <v/>
      </c>
      <c r="F1298" t="str">
        <f>IFERROR(VLOOKUP(A1298,USO!A:B,2,FALSE),"")</f>
        <v/>
      </c>
      <c r="G1298" t="str">
        <f>IFERROR(VLOOKUP(A1298,DXY!A:B,2,FALSE),"")</f>
        <v/>
      </c>
      <c r="H1298" t="str">
        <f>IFERROR(VLOOKUP(A1298,'Crude Oil'!A:B,2,FALSE),"")</f>
        <v/>
      </c>
    </row>
    <row r="1299" spans="1:8" ht="18">
      <c r="A1299" s="1">
        <v>45494</v>
      </c>
      <c r="B1299" s="9" t="str">
        <f>IFERROR(VLOOKUP(A1299,'S&amp;P 500'!A:B,2,FALSE),"")</f>
        <v/>
      </c>
      <c r="C1299">
        <v>5.33</v>
      </c>
      <c r="D1299" t="str">
        <f>IFERROR(VLOOKUP(A1299,VIX!A:B,2,FALSE),"")</f>
        <v/>
      </c>
      <c r="E1299" t="str">
        <f>IFERROR(VLOOKUP(A1299,OVX!A:B,2,FALSE),"")</f>
        <v/>
      </c>
      <c r="F1299" t="str">
        <f>IFERROR(VLOOKUP(A1299,USO!A:B,2,FALSE),"")</f>
        <v/>
      </c>
      <c r="G1299" t="str">
        <f>IFERROR(VLOOKUP(A1299,DXY!A:B,2,FALSE),"")</f>
        <v/>
      </c>
      <c r="H1299" t="str">
        <f>IFERROR(VLOOKUP(A1299,'Crude Oil'!A:B,2,FALSE),"")</f>
        <v/>
      </c>
    </row>
    <row r="1300" spans="1:8" ht="18">
      <c r="A1300" s="1">
        <v>45495</v>
      </c>
      <c r="B1300" s="9">
        <f>IFERROR(VLOOKUP(A1300,'S&amp;P 500'!A:B,2,FALSE),"")</f>
        <v>5564.41</v>
      </c>
      <c r="C1300">
        <v>5.33</v>
      </c>
      <c r="D1300">
        <f>IFERROR(VLOOKUP(A1300,VIX!A:B,2,FALSE),"")</f>
        <v>14.91</v>
      </c>
      <c r="E1300">
        <f>IFERROR(VLOOKUP(A1300,OVX!A:B,2,FALSE),"")</f>
        <v>26.83</v>
      </c>
      <c r="F1300">
        <f>IFERROR(VLOOKUP(A1300,USO!A:B,2,FALSE),"")</f>
        <v>77.62</v>
      </c>
      <c r="G1300">
        <f>IFERROR(VLOOKUP(A1300,DXY!A:B,2,FALSE),"")</f>
        <v>104.31</v>
      </c>
      <c r="H1300">
        <f>IFERROR(VLOOKUP(A1300,'Crude Oil'!A:B,2,FALSE),"")</f>
        <v>81.25</v>
      </c>
    </row>
    <row r="1301" spans="1:8" ht="18">
      <c r="A1301" s="1">
        <v>45496</v>
      </c>
      <c r="B1301" s="9">
        <f>IFERROR(VLOOKUP(A1301,'S&amp;P 500'!A:B,2,FALSE),"")</f>
        <v>5555.74</v>
      </c>
      <c r="C1301">
        <v>5.33</v>
      </c>
      <c r="D1301">
        <f>IFERROR(VLOOKUP(A1301,VIX!A:B,2,FALSE),"")</f>
        <v>14.72</v>
      </c>
      <c r="E1301">
        <f>IFERROR(VLOOKUP(A1301,OVX!A:B,2,FALSE),"")</f>
        <v>26.74</v>
      </c>
      <c r="F1301">
        <f>IFERROR(VLOOKUP(A1301,USO!A:B,2,FALSE),"")</f>
        <v>76.62</v>
      </c>
      <c r="G1301">
        <f>IFERROR(VLOOKUP(A1301,DXY!A:B,2,FALSE),"")</f>
        <v>104.45</v>
      </c>
      <c r="H1301">
        <f>IFERROR(VLOOKUP(A1301,'Crude Oil'!A:B,2,FALSE),"")</f>
        <v>78.239999999999995</v>
      </c>
    </row>
    <row r="1302" spans="1:8" ht="18">
      <c r="A1302" s="1">
        <v>45497</v>
      </c>
      <c r="B1302" s="9">
        <f>IFERROR(VLOOKUP(A1302,'S&amp;P 500'!A:B,2,FALSE),"")</f>
        <v>5427.13</v>
      </c>
      <c r="C1302">
        <v>5.33</v>
      </c>
      <c r="D1302">
        <f>IFERROR(VLOOKUP(A1302,VIX!A:B,2,FALSE),"")</f>
        <v>18.04</v>
      </c>
      <c r="E1302">
        <f>IFERROR(VLOOKUP(A1302,OVX!A:B,2,FALSE),"")</f>
        <v>26.85</v>
      </c>
      <c r="F1302">
        <f>IFERROR(VLOOKUP(A1302,USO!A:B,2,FALSE),"")</f>
        <v>76.81</v>
      </c>
      <c r="G1302">
        <f>IFERROR(VLOOKUP(A1302,DXY!A:B,2,FALSE),"")</f>
        <v>104.39</v>
      </c>
      <c r="H1302">
        <f>IFERROR(VLOOKUP(A1302,'Crude Oil'!A:B,2,FALSE),"")</f>
        <v>78.78</v>
      </c>
    </row>
    <row r="1303" spans="1:8" ht="18">
      <c r="A1303" s="1">
        <v>45498</v>
      </c>
      <c r="B1303" s="9">
        <f>IFERROR(VLOOKUP(A1303,'S&amp;P 500'!A:B,2,FALSE),"")</f>
        <v>5399.22</v>
      </c>
      <c r="C1303">
        <v>5.33</v>
      </c>
      <c r="D1303">
        <f>IFERROR(VLOOKUP(A1303,VIX!A:B,2,FALSE),"")</f>
        <v>18.46</v>
      </c>
      <c r="E1303">
        <f>IFERROR(VLOOKUP(A1303,OVX!A:B,2,FALSE),"")</f>
        <v>26.49</v>
      </c>
      <c r="F1303">
        <f>IFERROR(VLOOKUP(A1303,USO!A:B,2,FALSE),"")</f>
        <v>77.459999999999994</v>
      </c>
      <c r="G1303">
        <f>IFERROR(VLOOKUP(A1303,DXY!A:B,2,FALSE),"")</f>
        <v>104.36</v>
      </c>
      <c r="H1303">
        <f>IFERROR(VLOOKUP(A1303,'Crude Oil'!A:B,2,FALSE),"")</f>
        <v>79.430000000000007</v>
      </c>
    </row>
    <row r="1304" spans="1:8" ht="18">
      <c r="A1304" s="1">
        <v>45499</v>
      </c>
      <c r="B1304" s="9">
        <f>IFERROR(VLOOKUP(A1304,'S&amp;P 500'!A:B,2,FALSE),"")</f>
        <v>5459.1</v>
      </c>
      <c r="C1304">
        <v>5.33</v>
      </c>
      <c r="D1304">
        <f>IFERROR(VLOOKUP(A1304,VIX!A:B,2,FALSE),"")</f>
        <v>16.39</v>
      </c>
      <c r="E1304">
        <f>IFERROR(VLOOKUP(A1304,OVX!A:B,2,FALSE),"")</f>
        <v>29.77</v>
      </c>
      <c r="F1304">
        <f>IFERROR(VLOOKUP(A1304,USO!A:B,2,FALSE),"")</f>
        <v>76.11</v>
      </c>
      <c r="G1304">
        <f>IFERROR(VLOOKUP(A1304,DXY!A:B,2,FALSE),"")</f>
        <v>104.32</v>
      </c>
      <c r="H1304">
        <f>IFERROR(VLOOKUP(A1304,'Crude Oil'!A:B,2,FALSE),"")</f>
        <v>78.58</v>
      </c>
    </row>
    <row r="1305" spans="1:8" ht="18">
      <c r="A1305" s="1">
        <v>45500</v>
      </c>
      <c r="B1305" s="9" t="str">
        <f>IFERROR(VLOOKUP(A1305,'S&amp;P 500'!A:B,2,FALSE),"")</f>
        <v/>
      </c>
      <c r="C1305">
        <v>5.33</v>
      </c>
      <c r="D1305" t="str">
        <f>IFERROR(VLOOKUP(A1305,VIX!A:B,2,FALSE),"")</f>
        <v/>
      </c>
      <c r="E1305" t="str">
        <f>IFERROR(VLOOKUP(A1305,OVX!A:B,2,FALSE),"")</f>
        <v/>
      </c>
      <c r="F1305" t="str">
        <f>IFERROR(VLOOKUP(A1305,USO!A:B,2,FALSE),"")</f>
        <v/>
      </c>
      <c r="G1305" t="str">
        <f>IFERROR(VLOOKUP(A1305,DXY!A:B,2,FALSE),"")</f>
        <v/>
      </c>
      <c r="H1305" t="str">
        <f>IFERROR(VLOOKUP(A1305,'Crude Oil'!A:B,2,FALSE),"")</f>
        <v/>
      </c>
    </row>
    <row r="1306" spans="1:8" ht="18">
      <c r="A1306" s="1">
        <v>45501</v>
      </c>
      <c r="B1306" s="9" t="str">
        <f>IFERROR(VLOOKUP(A1306,'S&amp;P 500'!A:B,2,FALSE),"")</f>
        <v/>
      </c>
      <c r="C1306">
        <v>5.33</v>
      </c>
      <c r="D1306" t="str">
        <f>IFERROR(VLOOKUP(A1306,VIX!A:B,2,FALSE),"")</f>
        <v/>
      </c>
      <c r="E1306" t="str">
        <f>IFERROR(VLOOKUP(A1306,OVX!A:B,2,FALSE),"")</f>
        <v/>
      </c>
      <c r="F1306" t="str">
        <f>IFERROR(VLOOKUP(A1306,USO!A:B,2,FALSE),"")</f>
        <v/>
      </c>
      <c r="G1306" t="str">
        <f>IFERROR(VLOOKUP(A1306,DXY!A:B,2,FALSE),"")</f>
        <v/>
      </c>
      <c r="H1306" t="str">
        <f>IFERROR(VLOOKUP(A1306,'Crude Oil'!A:B,2,FALSE),"")</f>
        <v/>
      </c>
    </row>
    <row r="1307" spans="1:8" ht="18">
      <c r="A1307" s="1">
        <v>45502</v>
      </c>
      <c r="B1307" s="9">
        <f>IFERROR(VLOOKUP(A1307,'S&amp;P 500'!A:B,2,FALSE),"")</f>
        <v>5463.54</v>
      </c>
      <c r="C1307">
        <v>5.33</v>
      </c>
      <c r="D1307">
        <f>IFERROR(VLOOKUP(A1307,VIX!A:B,2,FALSE),"")</f>
        <v>16.600000000000001</v>
      </c>
      <c r="E1307">
        <f>IFERROR(VLOOKUP(A1307,OVX!A:B,2,FALSE),"")</f>
        <v>30.82</v>
      </c>
      <c r="F1307">
        <f>IFERROR(VLOOKUP(A1307,USO!A:B,2,FALSE),"")</f>
        <v>75.19</v>
      </c>
      <c r="G1307">
        <f>IFERROR(VLOOKUP(A1307,DXY!A:B,2,FALSE),"")</f>
        <v>104.56</v>
      </c>
      <c r="H1307">
        <f>IFERROR(VLOOKUP(A1307,'Crude Oil'!A:B,2,FALSE),"")</f>
        <v>77.27</v>
      </c>
    </row>
    <row r="1308" spans="1:8" ht="18">
      <c r="A1308" s="1">
        <v>45503</v>
      </c>
      <c r="B1308" s="9">
        <f>IFERROR(VLOOKUP(A1308,'S&amp;P 500'!A:B,2,FALSE),"")</f>
        <v>5436.44</v>
      </c>
      <c r="C1308">
        <v>5.33</v>
      </c>
      <c r="D1308">
        <f>IFERROR(VLOOKUP(A1308,VIX!A:B,2,FALSE),"")</f>
        <v>17.690000000000001</v>
      </c>
      <c r="E1308">
        <f>IFERROR(VLOOKUP(A1308,OVX!A:B,2,FALSE),"")</f>
        <v>31.49</v>
      </c>
      <c r="F1308">
        <f>IFERROR(VLOOKUP(A1308,USO!A:B,2,FALSE),"")</f>
        <v>74.459999999999994</v>
      </c>
      <c r="G1308">
        <f>IFERROR(VLOOKUP(A1308,DXY!A:B,2,FALSE),"")</f>
        <v>104.55</v>
      </c>
      <c r="H1308">
        <f>IFERROR(VLOOKUP(A1308,'Crude Oil'!A:B,2,FALSE),"")</f>
        <v>76.17</v>
      </c>
    </row>
    <row r="1309" spans="1:8" ht="18">
      <c r="A1309" s="1">
        <v>45504</v>
      </c>
      <c r="B1309" s="9">
        <f>IFERROR(VLOOKUP(A1309,'S&amp;P 500'!A:B,2,FALSE),"")</f>
        <v>5522.3</v>
      </c>
      <c r="C1309">
        <v>5.33</v>
      </c>
      <c r="D1309">
        <f>IFERROR(VLOOKUP(A1309,VIX!A:B,2,FALSE),"")</f>
        <v>16.36</v>
      </c>
      <c r="E1309">
        <f>IFERROR(VLOOKUP(A1309,OVX!A:B,2,FALSE),"")</f>
        <v>33.69</v>
      </c>
      <c r="F1309">
        <f>IFERROR(VLOOKUP(A1309,USO!A:B,2,FALSE),"")</f>
        <v>77.739999999999995</v>
      </c>
      <c r="G1309">
        <f>IFERROR(VLOOKUP(A1309,DXY!A:B,2,FALSE),"")</f>
        <v>104.1</v>
      </c>
      <c r="H1309">
        <f>IFERROR(VLOOKUP(A1309,'Crude Oil'!A:B,2,FALSE),"")</f>
        <v>79.36</v>
      </c>
    </row>
    <row r="1310" spans="1:8" ht="18">
      <c r="A1310" s="1">
        <v>45505</v>
      </c>
      <c r="B1310" s="9">
        <f>IFERROR(VLOOKUP(A1310,'S&amp;P 500'!A:B,2,FALSE),"")</f>
        <v>5446.68</v>
      </c>
      <c r="C1310">
        <v>5.33</v>
      </c>
      <c r="D1310">
        <f>IFERROR(VLOOKUP(A1310,VIX!A:B,2,FALSE),"")</f>
        <v>18.59</v>
      </c>
      <c r="E1310">
        <f>IFERROR(VLOOKUP(A1310,OVX!A:B,2,FALSE),"")</f>
        <v>33.42</v>
      </c>
      <c r="F1310">
        <f>IFERROR(VLOOKUP(A1310,USO!A:B,2,FALSE),"")</f>
        <v>76.290000000000006</v>
      </c>
      <c r="G1310">
        <f>IFERROR(VLOOKUP(A1310,DXY!A:B,2,FALSE),"")</f>
        <v>104.42</v>
      </c>
      <c r="H1310">
        <f>IFERROR(VLOOKUP(A1310,'Crude Oil'!A:B,2,FALSE),"")</f>
        <v>77.739999999999995</v>
      </c>
    </row>
    <row r="1311" spans="1:8" ht="18">
      <c r="A1311" s="1">
        <v>45506</v>
      </c>
      <c r="B1311" s="9">
        <f>IFERROR(VLOOKUP(A1311,'S&amp;P 500'!A:B,2,FALSE),"")</f>
        <v>5346.56</v>
      </c>
      <c r="C1311">
        <v>5.33</v>
      </c>
      <c r="D1311">
        <f>IFERROR(VLOOKUP(A1311,VIX!A:B,2,FALSE),"")</f>
        <v>23.39</v>
      </c>
      <c r="E1311">
        <f>IFERROR(VLOOKUP(A1311,OVX!A:B,2,FALSE),"")</f>
        <v>38.83</v>
      </c>
      <c r="F1311">
        <f>IFERROR(VLOOKUP(A1311,USO!A:B,2,FALSE),"")</f>
        <v>73.39</v>
      </c>
      <c r="G1311">
        <f>IFERROR(VLOOKUP(A1311,DXY!A:B,2,FALSE),"")</f>
        <v>103.21</v>
      </c>
      <c r="H1311">
        <f>IFERROR(VLOOKUP(A1311,'Crude Oil'!A:B,2,FALSE),"")</f>
        <v>74.989999999999995</v>
      </c>
    </row>
    <row r="1312" spans="1:8" ht="18">
      <c r="A1312" s="1">
        <v>45507</v>
      </c>
      <c r="B1312" s="9" t="str">
        <f>IFERROR(VLOOKUP(A1312,'S&amp;P 500'!A:B,2,FALSE),"")</f>
        <v/>
      </c>
      <c r="C1312">
        <v>5.33</v>
      </c>
      <c r="D1312" t="str">
        <f>IFERROR(VLOOKUP(A1312,VIX!A:B,2,FALSE),"")</f>
        <v/>
      </c>
      <c r="E1312" t="str">
        <f>IFERROR(VLOOKUP(A1312,OVX!A:B,2,FALSE),"")</f>
        <v/>
      </c>
      <c r="F1312" t="str">
        <f>IFERROR(VLOOKUP(A1312,USO!A:B,2,FALSE),"")</f>
        <v/>
      </c>
      <c r="G1312" t="str">
        <f>IFERROR(VLOOKUP(A1312,DXY!A:B,2,FALSE),"")</f>
        <v/>
      </c>
      <c r="H1312" t="str">
        <f>IFERROR(VLOOKUP(A1312,'Crude Oil'!A:B,2,FALSE),"")</f>
        <v/>
      </c>
    </row>
    <row r="1313" spans="1:8" ht="18">
      <c r="A1313" s="1">
        <v>45508</v>
      </c>
      <c r="B1313" s="9" t="str">
        <f>IFERROR(VLOOKUP(A1313,'S&amp;P 500'!A:B,2,FALSE),"")</f>
        <v/>
      </c>
      <c r="C1313">
        <v>5.33</v>
      </c>
      <c r="D1313" t="str">
        <f>IFERROR(VLOOKUP(A1313,VIX!A:B,2,FALSE),"")</f>
        <v/>
      </c>
      <c r="E1313" t="str">
        <f>IFERROR(VLOOKUP(A1313,OVX!A:B,2,FALSE),"")</f>
        <v/>
      </c>
      <c r="F1313" t="str">
        <f>IFERROR(VLOOKUP(A1313,USO!A:B,2,FALSE),"")</f>
        <v/>
      </c>
      <c r="G1313" t="str">
        <f>IFERROR(VLOOKUP(A1313,DXY!A:B,2,FALSE),"")</f>
        <v/>
      </c>
      <c r="H1313" t="str">
        <f>IFERROR(VLOOKUP(A1313,'Crude Oil'!A:B,2,FALSE),"")</f>
        <v/>
      </c>
    </row>
    <row r="1314" spans="1:8" ht="18">
      <c r="A1314" s="1">
        <v>45509</v>
      </c>
      <c r="B1314" s="9">
        <f>IFERROR(VLOOKUP(A1314,'S&amp;P 500'!A:B,2,FALSE),"")</f>
        <v>5186.33</v>
      </c>
      <c r="C1314">
        <v>5.33</v>
      </c>
      <c r="D1314">
        <f>IFERROR(VLOOKUP(A1314,VIX!A:B,2,FALSE),"")</f>
        <v>38.57</v>
      </c>
      <c r="E1314">
        <f>IFERROR(VLOOKUP(A1314,OVX!A:B,2,FALSE),"")</f>
        <v>43.63</v>
      </c>
      <c r="F1314">
        <f>IFERROR(VLOOKUP(A1314,USO!A:B,2,FALSE),"")</f>
        <v>73.22</v>
      </c>
      <c r="G1314">
        <f>IFERROR(VLOOKUP(A1314,DXY!A:B,2,FALSE),"")</f>
        <v>102.69</v>
      </c>
      <c r="H1314">
        <f>IFERROR(VLOOKUP(A1314,'Crude Oil'!A:B,2,FALSE),"")</f>
        <v>74.459999999999994</v>
      </c>
    </row>
    <row r="1315" spans="1:8" ht="18">
      <c r="A1315" s="1">
        <v>45510</v>
      </c>
      <c r="B1315" s="9">
        <f>IFERROR(VLOOKUP(A1315,'S&amp;P 500'!A:B,2,FALSE),"")</f>
        <v>5240.03</v>
      </c>
      <c r="C1315">
        <v>5.33</v>
      </c>
      <c r="D1315">
        <f>IFERROR(VLOOKUP(A1315,VIX!A:B,2,FALSE),"")</f>
        <v>27.71</v>
      </c>
      <c r="E1315">
        <f>IFERROR(VLOOKUP(A1315,OVX!A:B,2,FALSE),"")</f>
        <v>40.42</v>
      </c>
      <c r="F1315">
        <f>IFERROR(VLOOKUP(A1315,USO!A:B,2,FALSE),"")</f>
        <v>72.45</v>
      </c>
      <c r="G1315">
        <f>IFERROR(VLOOKUP(A1315,DXY!A:B,2,FALSE),"")</f>
        <v>102.97</v>
      </c>
      <c r="H1315">
        <f>IFERROR(VLOOKUP(A1315,'Crude Oil'!A:B,2,FALSE),"")</f>
        <v>74.599999999999994</v>
      </c>
    </row>
    <row r="1316" spans="1:8" ht="18">
      <c r="A1316" s="1">
        <v>45511</v>
      </c>
      <c r="B1316" s="9">
        <f>IFERROR(VLOOKUP(A1316,'S&amp;P 500'!A:B,2,FALSE),"")</f>
        <v>5199.5</v>
      </c>
      <c r="C1316">
        <v>5.33</v>
      </c>
      <c r="D1316">
        <f>IFERROR(VLOOKUP(A1316,VIX!A:B,2,FALSE),"")</f>
        <v>27.85</v>
      </c>
      <c r="E1316">
        <f>IFERROR(VLOOKUP(A1316,OVX!A:B,2,FALSE),"")</f>
        <v>38.01</v>
      </c>
      <c r="F1316">
        <f>IFERROR(VLOOKUP(A1316,USO!A:B,2,FALSE),"")</f>
        <v>74.69</v>
      </c>
      <c r="G1316">
        <f>IFERROR(VLOOKUP(A1316,DXY!A:B,2,FALSE),"")</f>
        <v>103.2</v>
      </c>
      <c r="H1316">
        <f>IFERROR(VLOOKUP(A1316,'Crude Oil'!A:B,2,FALSE),"")</f>
        <v>76.680000000000007</v>
      </c>
    </row>
    <row r="1317" spans="1:8" ht="18">
      <c r="A1317" s="1">
        <v>45512</v>
      </c>
      <c r="B1317" s="9">
        <f>IFERROR(VLOOKUP(A1317,'S&amp;P 500'!A:B,2,FALSE),"")</f>
        <v>5319.31</v>
      </c>
      <c r="C1317">
        <v>5.33</v>
      </c>
      <c r="D1317">
        <f>IFERROR(VLOOKUP(A1317,VIX!A:B,2,FALSE),"")</f>
        <v>23.79</v>
      </c>
      <c r="E1317">
        <f>IFERROR(VLOOKUP(A1317,OVX!A:B,2,FALSE),"")</f>
        <v>34.770000000000003</v>
      </c>
      <c r="F1317">
        <f>IFERROR(VLOOKUP(A1317,USO!A:B,2,FALSE),"")</f>
        <v>75.36</v>
      </c>
      <c r="G1317">
        <f>IFERROR(VLOOKUP(A1317,DXY!A:B,2,FALSE),"")</f>
        <v>103.21</v>
      </c>
      <c r="H1317">
        <f>IFERROR(VLOOKUP(A1317,'Crude Oil'!A:B,2,FALSE),"")</f>
        <v>77.64</v>
      </c>
    </row>
    <row r="1318" spans="1:8" ht="18">
      <c r="A1318" s="1">
        <v>45513</v>
      </c>
      <c r="B1318" s="9">
        <f>IFERROR(VLOOKUP(A1318,'S&amp;P 500'!A:B,2,FALSE),"")</f>
        <v>5344.16</v>
      </c>
      <c r="C1318">
        <v>5.33</v>
      </c>
      <c r="D1318">
        <f>IFERROR(VLOOKUP(A1318,VIX!A:B,2,FALSE),"")</f>
        <v>20.37</v>
      </c>
      <c r="E1318">
        <f>IFERROR(VLOOKUP(A1318,OVX!A:B,2,FALSE),"")</f>
        <v>33.369999999999997</v>
      </c>
      <c r="F1318">
        <f>IFERROR(VLOOKUP(A1318,USO!A:B,2,FALSE),"")</f>
        <v>76.22</v>
      </c>
      <c r="G1318">
        <f>IFERROR(VLOOKUP(A1318,DXY!A:B,2,FALSE),"")</f>
        <v>103.14</v>
      </c>
      <c r="H1318">
        <f>IFERROR(VLOOKUP(A1318,'Crude Oil'!A:B,2,FALSE),"")</f>
        <v>78.28</v>
      </c>
    </row>
    <row r="1319" spans="1:8" ht="18">
      <c r="A1319" s="1">
        <v>45514</v>
      </c>
      <c r="B1319" s="9" t="str">
        <f>IFERROR(VLOOKUP(A1319,'S&amp;P 500'!A:B,2,FALSE),"")</f>
        <v/>
      </c>
      <c r="C1319">
        <v>5.33</v>
      </c>
      <c r="D1319" t="str">
        <f>IFERROR(VLOOKUP(A1319,VIX!A:B,2,FALSE),"")</f>
        <v/>
      </c>
      <c r="E1319" t="str">
        <f>IFERROR(VLOOKUP(A1319,OVX!A:B,2,FALSE),"")</f>
        <v/>
      </c>
      <c r="F1319" t="str">
        <f>IFERROR(VLOOKUP(A1319,USO!A:B,2,FALSE),"")</f>
        <v/>
      </c>
      <c r="G1319" t="str">
        <f>IFERROR(VLOOKUP(A1319,DXY!A:B,2,FALSE),"")</f>
        <v/>
      </c>
      <c r="H1319" t="str">
        <f>IFERROR(VLOOKUP(A1319,'Crude Oil'!A:B,2,FALSE),"")</f>
        <v/>
      </c>
    </row>
    <row r="1320" spans="1:8" ht="18">
      <c r="A1320" s="1">
        <v>45515</v>
      </c>
      <c r="B1320" s="9" t="str">
        <f>IFERROR(VLOOKUP(A1320,'S&amp;P 500'!A:B,2,FALSE),"")</f>
        <v/>
      </c>
      <c r="C1320">
        <v>5.33</v>
      </c>
      <c r="D1320" t="str">
        <f>IFERROR(VLOOKUP(A1320,VIX!A:B,2,FALSE),"")</f>
        <v/>
      </c>
      <c r="E1320" t="str">
        <f>IFERROR(VLOOKUP(A1320,OVX!A:B,2,FALSE),"")</f>
        <v/>
      </c>
      <c r="F1320" t="str">
        <f>IFERROR(VLOOKUP(A1320,USO!A:B,2,FALSE),"")</f>
        <v/>
      </c>
      <c r="G1320" t="str">
        <f>IFERROR(VLOOKUP(A1320,DXY!A:B,2,FALSE),"")</f>
        <v/>
      </c>
      <c r="H1320" t="str">
        <f>IFERROR(VLOOKUP(A1320,'Crude Oil'!A:B,2,FALSE),"")</f>
        <v/>
      </c>
    </row>
    <row r="1321" spans="1:8" ht="18">
      <c r="A1321" s="1">
        <v>45516</v>
      </c>
      <c r="B1321" s="9">
        <f>IFERROR(VLOOKUP(A1321,'S&amp;P 500'!A:B,2,FALSE),"")</f>
        <v>5344.39</v>
      </c>
      <c r="C1321">
        <v>5.33</v>
      </c>
      <c r="D1321">
        <f>IFERROR(VLOOKUP(A1321,VIX!A:B,2,FALSE),"")</f>
        <v>20.71</v>
      </c>
      <c r="E1321">
        <f>IFERROR(VLOOKUP(A1321,OVX!A:B,2,FALSE),"")</f>
        <v>35.17</v>
      </c>
      <c r="F1321">
        <f>IFERROR(VLOOKUP(A1321,USO!A:B,2,FALSE),"")</f>
        <v>78.63</v>
      </c>
      <c r="G1321">
        <f>IFERROR(VLOOKUP(A1321,DXY!A:B,2,FALSE),"")</f>
        <v>103.14</v>
      </c>
      <c r="H1321">
        <f>IFERROR(VLOOKUP(A1321,'Crude Oil'!A:B,2,FALSE),"")</f>
        <v>81.45</v>
      </c>
    </row>
    <row r="1322" spans="1:8" ht="18">
      <c r="A1322" s="1">
        <v>45517</v>
      </c>
      <c r="B1322" s="9">
        <f>IFERROR(VLOOKUP(A1322,'S&amp;P 500'!A:B,2,FALSE),"")</f>
        <v>5434.43</v>
      </c>
      <c r="C1322">
        <v>5.33</v>
      </c>
      <c r="D1322">
        <f>IFERROR(VLOOKUP(A1322,VIX!A:B,2,FALSE),"")</f>
        <v>18.12</v>
      </c>
      <c r="E1322">
        <f>IFERROR(VLOOKUP(A1322,OVX!A:B,2,FALSE),"")</f>
        <v>33.26</v>
      </c>
      <c r="F1322">
        <f>IFERROR(VLOOKUP(A1322,USO!A:B,2,FALSE),"")</f>
        <v>77.64</v>
      </c>
      <c r="G1322">
        <f>IFERROR(VLOOKUP(A1322,DXY!A:B,2,FALSE),"")</f>
        <v>102.56</v>
      </c>
      <c r="H1322">
        <f>IFERROR(VLOOKUP(A1322,'Crude Oil'!A:B,2,FALSE),"")</f>
        <v>79.81</v>
      </c>
    </row>
    <row r="1323" spans="1:8" ht="18">
      <c r="A1323" s="1">
        <v>45518</v>
      </c>
      <c r="B1323" s="9">
        <f>IFERROR(VLOOKUP(A1323,'S&amp;P 500'!A:B,2,FALSE),"")</f>
        <v>5455.21</v>
      </c>
      <c r="C1323">
        <v>5.33</v>
      </c>
      <c r="D1323">
        <f>IFERROR(VLOOKUP(A1323,VIX!A:B,2,FALSE),"")</f>
        <v>16.190000000000001</v>
      </c>
      <c r="E1323">
        <f>IFERROR(VLOOKUP(A1323,OVX!A:B,2,FALSE),"")</f>
        <v>31.51</v>
      </c>
      <c r="F1323">
        <f>IFERROR(VLOOKUP(A1323,USO!A:B,2,FALSE),"")</f>
        <v>76.59</v>
      </c>
      <c r="G1323">
        <f>IFERROR(VLOOKUP(A1323,DXY!A:B,2,FALSE),"")</f>
        <v>102.57</v>
      </c>
      <c r="H1323">
        <f>IFERROR(VLOOKUP(A1323,'Crude Oil'!A:B,2,FALSE),"")</f>
        <v>78.47</v>
      </c>
    </row>
    <row r="1324" spans="1:8" ht="18">
      <c r="A1324" s="1">
        <v>45519</v>
      </c>
      <c r="B1324" s="9">
        <f>IFERROR(VLOOKUP(A1324,'S&amp;P 500'!A:B,2,FALSE),"")</f>
        <v>5543.22</v>
      </c>
      <c r="C1324">
        <v>5.33</v>
      </c>
      <c r="D1324">
        <f>IFERROR(VLOOKUP(A1324,VIX!A:B,2,FALSE),"")</f>
        <v>15.23</v>
      </c>
      <c r="E1324">
        <f>IFERROR(VLOOKUP(A1324,OVX!A:B,2,FALSE),"")</f>
        <v>31.14</v>
      </c>
      <c r="F1324">
        <f>IFERROR(VLOOKUP(A1324,USO!A:B,2,FALSE),"")</f>
        <v>77.41</v>
      </c>
      <c r="G1324">
        <f>IFERROR(VLOOKUP(A1324,DXY!A:B,2,FALSE),"")</f>
        <v>102.98</v>
      </c>
      <c r="H1324">
        <f>IFERROR(VLOOKUP(A1324,'Crude Oil'!A:B,2,FALSE),"")</f>
        <v>79.66</v>
      </c>
    </row>
    <row r="1325" spans="1:8" ht="18">
      <c r="A1325" s="1">
        <v>45520</v>
      </c>
      <c r="B1325" s="9">
        <f>IFERROR(VLOOKUP(A1325,'S&amp;P 500'!A:B,2,FALSE),"")</f>
        <v>5554.25</v>
      </c>
      <c r="C1325">
        <v>5.33</v>
      </c>
      <c r="D1325">
        <f>IFERROR(VLOOKUP(A1325,VIX!A:B,2,FALSE),"")</f>
        <v>14.8</v>
      </c>
      <c r="E1325">
        <f>IFERROR(VLOOKUP(A1325,OVX!A:B,2,FALSE),"")</f>
        <v>31</v>
      </c>
      <c r="F1325">
        <f>IFERROR(VLOOKUP(A1325,USO!A:B,2,FALSE),"")</f>
        <v>76.319999999999993</v>
      </c>
      <c r="G1325">
        <f>IFERROR(VLOOKUP(A1325,DXY!A:B,2,FALSE),"")</f>
        <v>102.46</v>
      </c>
      <c r="H1325">
        <f>IFERROR(VLOOKUP(A1325,'Crude Oil'!A:B,2,FALSE),"")</f>
        <v>78.05</v>
      </c>
    </row>
    <row r="1326" spans="1:8" ht="18">
      <c r="A1326" s="1">
        <v>45521</v>
      </c>
      <c r="B1326" s="9" t="str">
        <f>IFERROR(VLOOKUP(A1326,'S&amp;P 500'!A:B,2,FALSE),"")</f>
        <v/>
      </c>
      <c r="C1326">
        <v>5.33</v>
      </c>
      <c r="D1326" t="str">
        <f>IFERROR(VLOOKUP(A1326,VIX!A:B,2,FALSE),"")</f>
        <v/>
      </c>
      <c r="E1326" t="str">
        <f>IFERROR(VLOOKUP(A1326,OVX!A:B,2,FALSE),"")</f>
        <v/>
      </c>
      <c r="F1326" t="str">
        <f>IFERROR(VLOOKUP(A1326,USO!A:B,2,FALSE),"")</f>
        <v/>
      </c>
      <c r="G1326" t="str">
        <f>IFERROR(VLOOKUP(A1326,DXY!A:B,2,FALSE),"")</f>
        <v/>
      </c>
      <c r="H1326" t="str">
        <f>IFERROR(VLOOKUP(A1326,'Crude Oil'!A:B,2,FALSE),"")</f>
        <v/>
      </c>
    </row>
    <row r="1327" spans="1:8" ht="18">
      <c r="A1327" s="1">
        <v>45522</v>
      </c>
      <c r="B1327" s="9" t="str">
        <f>IFERROR(VLOOKUP(A1327,'S&amp;P 500'!A:B,2,FALSE),"")</f>
        <v/>
      </c>
      <c r="C1327">
        <v>5.33</v>
      </c>
      <c r="D1327" t="str">
        <f>IFERROR(VLOOKUP(A1327,VIX!A:B,2,FALSE),"")</f>
        <v/>
      </c>
      <c r="E1327" t="str">
        <f>IFERROR(VLOOKUP(A1327,OVX!A:B,2,FALSE),"")</f>
        <v/>
      </c>
      <c r="F1327" t="str">
        <f>IFERROR(VLOOKUP(A1327,USO!A:B,2,FALSE),"")</f>
        <v/>
      </c>
      <c r="G1327" t="str">
        <f>IFERROR(VLOOKUP(A1327,DXY!A:B,2,FALSE),"")</f>
        <v/>
      </c>
      <c r="H1327" t="str">
        <f>IFERROR(VLOOKUP(A1327,'Crude Oil'!A:B,2,FALSE),"")</f>
        <v/>
      </c>
    </row>
    <row r="1328" spans="1:8" ht="18">
      <c r="A1328" s="1">
        <v>45523</v>
      </c>
      <c r="B1328" s="9">
        <f>IFERROR(VLOOKUP(A1328,'S&amp;P 500'!A:B,2,FALSE),"")</f>
        <v>5608.25</v>
      </c>
      <c r="C1328">
        <v>5.33</v>
      </c>
      <c r="D1328">
        <f>IFERROR(VLOOKUP(A1328,VIX!A:B,2,FALSE),"")</f>
        <v>14.65</v>
      </c>
      <c r="E1328">
        <f>IFERROR(VLOOKUP(A1328,OVX!A:B,2,FALSE),"")</f>
        <v>32.03</v>
      </c>
      <c r="F1328">
        <f>IFERROR(VLOOKUP(A1328,USO!A:B,2,FALSE),"")</f>
        <v>74.38</v>
      </c>
      <c r="G1328">
        <f>IFERROR(VLOOKUP(A1328,DXY!A:B,2,FALSE),"")</f>
        <v>101.89</v>
      </c>
      <c r="H1328">
        <f>IFERROR(VLOOKUP(A1328,'Crude Oil'!A:B,2,FALSE),"")</f>
        <v>75.819999999999993</v>
      </c>
    </row>
    <row r="1329" spans="1:8" ht="18">
      <c r="A1329" s="1">
        <v>45524</v>
      </c>
      <c r="B1329" s="9">
        <f>IFERROR(VLOOKUP(A1329,'S&amp;P 500'!A:B,2,FALSE),"")</f>
        <v>5597.12</v>
      </c>
      <c r="C1329">
        <v>5.33</v>
      </c>
      <c r="D1329">
        <f>IFERROR(VLOOKUP(A1329,VIX!A:B,2,FALSE),"")</f>
        <v>15.88</v>
      </c>
      <c r="E1329">
        <f>IFERROR(VLOOKUP(A1329,OVX!A:B,2,FALSE),"")</f>
        <v>32.049999999999997</v>
      </c>
      <c r="F1329">
        <f>IFERROR(VLOOKUP(A1329,USO!A:B,2,FALSE),"")</f>
        <v>73.83</v>
      </c>
      <c r="G1329">
        <f>IFERROR(VLOOKUP(A1329,DXY!A:B,2,FALSE),"")</f>
        <v>101.44</v>
      </c>
      <c r="H1329">
        <f>IFERROR(VLOOKUP(A1329,'Crude Oil'!A:B,2,FALSE),"")</f>
        <v>75.27</v>
      </c>
    </row>
    <row r="1330" spans="1:8" ht="18">
      <c r="A1330" s="1">
        <v>45525</v>
      </c>
      <c r="B1330" s="9">
        <f>IFERROR(VLOOKUP(A1330,'S&amp;P 500'!A:B,2,FALSE),"")</f>
        <v>5620.85</v>
      </c>
      <c r="C1330">
        <v>5.33</v>
      </c>
      <c r="D1330">
        <f>IFERROR(VLOOKUP(A1330,VIX!A:B,2,FALSE),"")</f>
        <v>16.27</v>
      </c>
      <c r="E1330">
        <f>IFERROR(VLOOKUP(A1330,OVX!A:B,2,FALSE),"")</f>
        <v>32.700000000000003</v>
      </c>
      <c r="F1330">
        <f>IFERROR(VLOOKUP(A1330,USO!A:B,2,FALSE),"")</f>
        <v>72.599999999999994</v>
      </c>
      <c r="G1330">
        <f>IFERROR(VLOOKUP(A1330,DXY!A:B,2,FALSE),"")</f>
        <v>101.04</v>
      </c>
      <c r="H1330">
        <f>IFERROR(VLOOKUP(A1330,'Crude Oil'!A:B,2,FALSE),"")</f>
        <v>72.760000000000005</v>
      </c>
    </row>
    <row r="1331" spans="1:8" ht="18">
      <c r="A1331" s="1">
        <v>45526</v>
      </c>
      <c r="B1331" s="9">
        <f>IFERROR(VLOOKUP(A1331,'S&amp;P 500'!A:B,2,FALSE),"")</f>
        <v>5570.64</v>
      </c>
      <c r="C1331">
        <v>5.33</v>
      </c>
      <c r="D1331">
        <f>IFERROR(VLOOKUP(A1331,VIX!A:B,2,FALSE),"")</f>
        <v>17.55</v>
      </c>
      <c r="E1331">
        <f>IFERROR(VLOOKUP(A1331,OVX!A:B,2,FALSE),"")</f>
        <v>31.73</v>
      </c>
      <c r="F1331">
        <f>IFERROR(VLOOKUP(A1331,USO!A:B,2,FALSE),"")</f>
        <v>73.58</v>
      </c>
      <c r="G1331">
        <f>IFERROR(VLOOKUP(A1331,DXY!A:B,2,FALSE),"")</f>
        <v>101.51</v>
      </c>
      <c r="H1331">
        <f>IFERROR(VLOOKUP(A1331,'Crude Oil'!A:B,2,FALSE),"")</f>
        <v>73.72</v>
      </c>
    </row>
    <row r="1332" spans="1:8" ht="18">
      <c r="A1332" s="1">
        <v>45527</v>
      </c>
      <c r="B1332" s="9">
        <f>IFERROR(VLOOKUP(A1332,'S&amp;P 500'!A:B,2,FALSE),"")</f>
        <v>5634.61</v>
      </c>
      <c r="C1332">
        <v>5.33</v>
      </c>
      <c r="D1332">
        <f>IFERROR(VLOOKUP(A1332,VIX!A:B,2,FALSE),"")</f>
        <v>15.86</v>
      </c>
      <c r="E1332">
        <f>IFERROR(VLOOKUP(A1332,OVX!A:B,2,FALSE),"")</f>
        <v>30.54</v>
      </c>
      <c r="F1332">
        <f>IFERROR(VLOOKUP(A1332,USO!A:B,2,FALSE),"")</f>
        <v>75.55</v>
      </c>
      <c r="G1332">
        <f>IFERROR(VLOOKUP(A1332,DXY!A:B,2,FALSE),"")</f>
        <v>100.72</v>
      </c>
      <c r="H1332">
        <f>IFERROR(VLOOKUP(A1332,'Crude Oil'!A:B,2,FALSE),"")</f>
        <v>75.819999999999993</v>
      </c>
    </row>
    <row r="1333" spans="1:8" ht="18">
      <c r="A1333" s="1">
        <v>45528</v>
      </c>
      <c r="B1333" s="9" t="str">
        <f>IFERROR(VLOOKUP(A1333,'S&amp;P 500'!A:B,2,FALSE),"")</f>
        <v/>
      </c>
      <c r="C1333">
        <v>5.33</v>
      </c>
      <c r="D1333" t="str">
        <f>IFERROR(VLOOKUP(A1333,VIX!A:B,2,FALSE),"")</f>
        <v/>
      </c>
      <c r="E1333" t="str">
        <f>IFERROR(VLOOKUP(A1333,OVX!A:B,2,FALSE),"")</f>
        <v/>
      </c>
      <c r="F1333" t="str">
        <f>IFERROR(VLOOKUP(A1333,USO!A:B,2,FALSE),"")</f>
        <v/>
      </c>
      <c r="G1333" t="str">
        <f>IFERROR(VLOOKUP(A1333,DXY!A:B,2,FALSE),"")</f>
        <v/>
      </c>
      <c r="H1333" t="str">
        <f>IFERROR(VLOOKUP(A1333,'Crude Oil'!A:B,2,FALSE),"")</f>
        <v/>
      </c>
    </row>
    <row r="1334" spans="1:8" ht="18">
      <c r="A1334" s="1">
        <v>45529</v>
      </c>
      <c r="B1334" s="9" t="str">
        <f>IFERROR(VLOOKUP(A1334,'S&amp;P 500'!A:B,2,FALSE),"")</f>
        <v/>
      </c>
      <c r="C1334">
        <v>5.33</v>
      </c>
      <c r="D1334" t="str">
        <f>IFERROR(VLOOKUP(A1334,VIX!A:B,2,FALSE),"")</f>
        <v/>
      </c>
      <c r="E1334" t="str">
        <f>IFERROR(VLOOKUP(A1334,OVX!A:B,2,FALSE),"")</f>
        <v/>
      </c>
      <c r="F1334" t="str">
        <f>IFERROR(VLOOKUP(A1334,USO!A:B,2,FALSE),"")</f>
        <v/>
      </c>
      <c r="G1334" t="str">
        <f>IFERROR(VLOOKUP(A1334,DXY!A:B,2,FALSE),"")</f>
        <v/>
      </c>
      <c r="H1334" t="str">
        <f>IFERROR(VLOOKUP(A1334,'Crude Oil'!A:B,2,FALSE),"")</f>
        <v/>
      </c>
    </row>
    <row r="1335" spans="1:8" ht="18">
      <c r="A1335" s="1">
        <v>45530</v>
      </c>
      <c r="B1335" s="9">
        <f>IFERROR(VLOOKUP(A1335,'S&amp;P 500'!A:B,2,FALSE),"")</f>
        <v>5616.84</v>
      </c>
      <c r="C1335">
        <v>5.33</v>
      </c>
      <c r="D1335">
        <f>IFERROR(VLOOKUP(A1335,VIX!A:B,2,FALSE),"")</f>
        <v>16.149999999999999</v>
      </c>
      <c r="E1335">
        <f>IFERROR(VLOOKUP(A1335,OVX!A:B,2,FALSE),"")</f>
        <v>30.99</v>
      </c>
      <c r="F1335">
        <f>IFERROR(VLOOKUP(A1335,USO!A:B,2,FALSE),"")</f>
        <v>77.83</v>
      </c>
      <c r="G1335">
        <f>IFERROR(VLOOKUP(A1335,DXY!A:B,2,FALSE),"")</f>
        <v>100.85</v>
      </c>
      <c r="H1335">
        <f>IFERROR(VLOOKUP(A1335,'Crude Oil'!A:B,2,FALSE),"")</f>
        <v>78.400000000000006</v>
      </c>
    </row>
    <row r="1336" spans="1:8" ht="18">
      <c r="A1336" s="1">
        <v>45531</v>
      </c>
      <c r="B1336" s="9">
        <f>IFERROR(VLOOKUP(A1336,'S&amp;P 500'!A:B,2,FALSE),"")</f>
        <v>5625.8</v>
      </c>
      <c r="C1336">
        <v>5.33</v>
      </c>
      <c r="D1336">
        <f>IFERROR(VLOOKUP(A1336,VIX!A:B,2,FALSE),"")</f>
        <v>15.43</v>
      </c>
      <c r="E1336">
        <f>IFERROR(VLOOKUP(A1336,OVX!A:B,2,FALSE),"")</f>
        <v>31.25</v>
      </c>
      <c r="F1336">
        <f>IFERROR(VLOOKUP(A1336,USO!A:B,2,FALSE),"")</f>
        <v>76.489999999999995</v>
      </c>
      <c r="G1336">
        <f>IFERROR(VLOOKUP(A1336,DXY!A:B,2,FALSE),"")</f>
        <v>100.55</v>
      </c>
      <c r="H1336">
        <f>IFERROR(VLOOKUP(A1336,'Crude Oil'!A:B,2,FALSE),"")</f>
        <v>76.5</v>
      </c>
    </row>
    <row r="1337" spans="1:8" ht="18">
      <c r="A1337" s="1">
        <v>45532</v>
      </c>
      <c r="B1337" s="9">
        <f>IFERROR(VLOOKUP(A1337,'S&amp;P 500'!A:B,2,FALSE),"")</f>
        <v>5592.18</v>
      </c>
      <c r="C1337">
        <v>5.33</v>
      </c>
      <c r="D1337">
        <f>IFERROR(VLOOKUP(A1337,VIX!A:B,2,FALSE),"")</f>
        <v>17.11</v>
      </c>
      <c r="E1337">
        <f>IFERROR(VLOOKUP(A1337,OVX!A:B,2,FALSE),"")</f>
        <v>32.119999999999997</v>
      </c>
      <c r="F1337">
        <f>IFERROR(VLOOKUP(A1337,USO!A:B,2,FALSE),"")</f>
        <v>75.48</v>
      </c>
      <c r="G1337">
        <f>IFERROR(VLOOKUP(A1337,DXY!A:B,2,FALSE),"")</f>
        <v>101.09</v>
      </c>
      <c r="H1337">
        <f>IFERROR(VLOOKUP(A1337,'Crude Oil'!A:B,2,FALSE),"")</f>
        <v>75.489999999999995</v>
      </c>
    </row>
    <row r="1338" spans="1:8" ht="18">
      <c r="A1338" s="1">
        <v>45533</v>
      </c>
      <c r="B1338" s="9">
        <f>IFERROR(VLOOKUP(A1338,'S&amp;P 500'!A:B,2,FALSE),"")</f>
        <v>5591.96</v>
      </c>
      <c r="C1338">
        <v>5.33</v>
      </c>
      <c r="D1338">
        <f>IFERROR(VLOOKUP(A1338,VIX!A:B,2,FALSE),"")</f>
        <v>15.65</v>
      </c>
      <c r="E1338">
        <f>IFERROR(VLOOKUP(A1338,OVX!A:B,2,FALSE),"")</f>
        <v>31.81</v>
      </c>
      <c r="F1338">
        <f>IFERROR(VLOOKUP(A1338,USO!A:B,2,FALSE),"")</f>
        <v>76.77</v>
      </c>
      <c r="G1338">
        <f>IFERROR(VLOOKUP(A1338,DXY!A:B,2,FALSE),"")</f>
        <v>101.34</v>
      </c>
      <c r="H1338">
        <f>IFERROR(VLOOKUP(A1338,'Crude Oil'!A:B,2,FALSE),"")</f>
        <v>76.900000000000006</v>
      </c>
    </row>
    <row r="1339" spans="1:8" ht="18">
      <c r="A1339" s="1">
        <v>45534</v>
      </c>
      <c r="B1339" s="9">
        <f>IFERROR(VLOOKUP(A1339,'S&amp;P 500'!A:B,2,FALSE),"")</f>
        <v>5648.4</v>
      </c>
      <c r="C1339">
        <v>5.33</v>
      </c>
      <c r="D1339">
        <f>IFERROR(VLOOKUP(A1339,VIX!A:B,2,FALSE),"")</f>
        <v>15</v>
      </c>
      <c r="E1339">
        <f>IFERROR(VLOOKUP(A1339,OVX!A:B,2,FALSE),"")</f>
        <v>33.36</v>
      </c>
      <c r="F1339">
        <f>IFERROR(VLOOKUP(A1339,USO!A:B,2,FALSE),"")</f>
        <v>74.34</v>
      </c>
      <c r="G1339">
        <f>IFERROR(VLOOKUP(A1339,DXY!A:B,2,FALSE),"")</f>
        <v>101.7</v>
      </c>
      <c r="H1339">
        <f>IFERROR(VLOOKUP(A1339,'Crude Oil'!A:B,2,FALSE),"")</f>
        <v>74.52</v>
      </c>
    </row>
    <row r="1340" spans="1:8" ht="18">
      <c r="A1340" s="1">
        <v>45535</v>
      </c>
      <c r="B1340" s="9" t="str">
        <f>IFERROR(VLOOKUP(A1340,'S&amp;P 500'!A:B,2,FALSE),"")</f>
        <v/>
      </c>
      <c r="C1340">
        <v>5.33</v>
      </c>
      <c r="D1340" t="str">
        <f>IFERROR(VLOOKUP(A1340,VIX!A:B,2,FALSE),"")</f>
        <v/>
      </c>
      <c r="E1340" t="str">
        <f>IFERROR(VLOOKUP(A1340,OVX!A:B,2,FALSE),"")</f>
        <v/>
      </c>
      <c r="F1340" t="str">
        <f>IFERROR(VLOOKUP(A1340,USO!A:B,2,FALSE),"")</f>
        <v/>
      </c>
      <c r="G1340" t="str">
        <f>IFERROR(VLOOKUP(A1340,DXY!A:B,2,FALSE),"")</f>
        <v/>
      </c>
      <c r="H1340" t="str">
        <f>IFERROR(VLOOKUP(A1340,'Crude Oil'!A:B,2,FALSE),"")</f>
        <v/>
      </c>
    </row>
    <row r="1341" spans="1:8" ht="18">
      <c r="A1341" s="1">
        <v>45536</v>
      </c>
      <c r="B1341" s="9" t="str">
        <f>IFERROR(VLOOKUP(A1341,'S&amp;P 500'!A:B,2,FALSE),"")</f>
        <v/>
      </c>
      <c r="C1341">
        <v>5.13</v>
      </c>
      <c r="D1341" t="str">
        <f>IFERROR(VLOOKUP(A1341,VIX!A:B,2,FALSE),"")</f>
        <v/>
      </c>
      <c r="E1341" t="str">
        <f>IFERROR(VLOOKUP(A1341,OVX!A:B,2,FALSE),"")</f>
        <v/>
      </c>
      <c r="F1341" t="str">
        <f>IFERROR(VLOOKUP(A1341,USO!A:B,2,FALSE),"")</f>
        <v/>
      </c>
      <c r="G1341" t="str">
        <f>IFERROR(VLOOKUP(A1341,DXY!A:B,2,FALSE),"")</f>
        <v/>
      </c>
      <c r="H1341" t="str">
        <f>IFERROR(VLOOKUP(A1341,'Crude Oil'!A:B,2,FALSE),"")</f>
        <v/>
      </c>
    </row>
    <row r="1342" spans="1:8" ht="18">
      <c r="A1342" s="1">
        <v>45537</v>
      </c>
      <c r="B1342" s="9" t="str">
        <f>IFERROR(VLOOKUP(A1342,'S&amp;P 500'!A:B,2,FALSE),"")</f>
        <v/>
      </c>
      <c r="C1342">
        <v>5.13</v>
      </c>
      <c r="D1342">
        <f>IFERROR(VLOOKUP(A1342,VIX!A:B,2,FALSE),"")</f>
        <v>15.55</v>
      </c>
      <c r="E1342" t="str">
        <f>IFERROR(VLOOKUP(A1342,OVX!A:B,2,FALSE),"")</f>
        <v/>
      </c>
      <c r="F1342" t="str">
        <f>IFERROR(VLOOKUP(A1342,USO!A:B,2,FALSE),"")</f>
        <v/>
      </c>
      <c r="G1342">
        <f>IFERROR(VLOOKUP(A1342,DXY!A:B,2,FALSE),"")</f>
        <v>101.65</v>
      </c>
      <c r="H1342">
        <f>IFERROR(VLOOKUP(A1342,'Crude Oil'!A:B,2,FALSE),"")</f>
        <v>0</v>
      </c>
    </row>
    <row r="1343" spans="1:8" ht="18">
      <c r="A1343" s="1">
        <v>45538</v>
      </c>
      <c r="B1343" s="9">
        <f>IFERROR(VLOOKUP(A1343,'S&amp;P 500'!A:B,2,FALSE),"")</f>
        <v>5528.93</v>
      </c>
      <c r="C1343">
        <v>5.13</v>
      </c>
      <c r="D1343">
        <f>IFERROR(VLOOKUP(A1343,VIX!A:B,2,FALSE),"")</f>
        <v>20.72</v>
      </c>
      <c r="E1343">
        <f>IFERROR(VLOOKUP(A1343,OVX!A:B,2,FALSE),"")</f>
        <v>35.36</v>
      </c>
      <c r="F1343">
        <f>IFERROR(VLOOKUP(A1343,USO!A:B,2,FALSE),"")</f>
        <v>71.09</v>
      </c>
      <c r="G1343">
        <f>IFERROR(VLOOKUP(A1343,DXY!A:B,2,FALSE),"")</f>
        <v>101.82</v>
      </c>
      <c r="H1343">
        <f>IFERROR(VLOOKUP(A1343,'Crude Oil'!A:B,2,FALSE),"")</f>
        <v>71.28</v>
      </c>
    </row>
    <row r="1344" spans="1:8" ht="18">
      <c r="A1344" s="1">
        <v>45539</v>
      </c>
      <c r="B1344" s="9">
        <f>IFERROR(VLOOKUP(A1344,'S&amp;P 500'!A:B,2,FALSE),"")</f>
        <v>5520.07</v>
      </c>
      <c r="C1344">
        <v>5.13</v>
      </c>
      <c r="D1344">
        <f>IFERROR(VLOOKUP(A1344,VIX!A:B,2,FALSE),"")</f>
        <v>21.32</v>
      </c>
      <c r="E1344">
        <f>IFERROR(VLOOKUP(A1344,OVX!A:B,2,FALSE),"")</f>
        <v>37.950000000000003</v>
      </c>
      <c r="F1344">
        <f>IFERROR(VLOOKUP(A1344,USO!A:B,2,FALSE),"")</f>
        <v>69.61</v>
      </c>
      <c r="G1344">
        <f>IFERROR(VLOOKUP(A1344,DXY!A:B,2,FALSE),"")</f>
        <v>101.36</v>
      </c>
      <c r="H1344">
        <f>IFERROR(VLOOKUP(A1344,'Crude Oil'!A:B,2,FALSE),"")</f>
        <v>70.11</v>
      </c>
    </row>
    <row r="1345" spans="1:8" ht="18">
      <c r="A1345" s="1">
        <v>45540</v>
      </c>
      <c r="B1345" s="9">
        <f>IFERROR(VLOOKUP(A1345,'S&amp;P 500'!A:B,2,FALSE),"")</f>
        <v>5503.41</v>
      </c>
      <c r="C1345">
        <v>5.13</v>
      </c>
      <c r="D1345">
        <f>IFERROR(VLOOKUP(A1345,VIX!A:B,2,FALSE),"")</f>
        <v>19.899999999999999</v>
      </c>
      <c r="E1345">
        <f>IFERROR(VLOOKUP(A1345,OVX!A:B,2,FALSE),"")</f>
        <v>36.61</v>
      </c>
      <c r="F1345">
        <f>IFERROR(VLOOKUP(A1345,USO!A:B,2,FALSE),"")</f>
        <v>69.89</v>
      </c>
      <c r="G1345">
        <f>IFERROR(VLOOKUP(A1345,DXY!A:B,2,FALSE),"")</f>
        <v>101.11</v>
      </c>
      <c r="H1345">
        <f>IFERROR(VLOOKUP(A1345,'Crude Oil'!A:B,2,FALSE),"")</f>
        <v>70.09</v>
      </c>
    </row>
    <row r="1346" spans="1:8" ht="18">
      <c r="A1346" s="1">
        <v>45541</v>
      </c>
      <c r="B1346" s="9">
        <f>IFERROR(VLOOKUP(A1346,'S&amp;P 500'!A:B,2,FALSE),"")</f>
        <v>5408.42</v>
      </c>
      <c r="C1346">
        <v>5.13</v>
      </c>
      <c r="D1346">
        <f>IFERROR(VLOOKUP(A1346,VIX!A:B,2,FALSE),"")</f>
        <v>22.38</v>
      </c>
      <c r="E1346">
        <f>IFERROR(VLOOKUP(A1346,OVX!A:B,2,FALSE),"")</f>
        <v>37.58</v>
      </c>
      <c r="F1346">
        <f>IFERROR(VLOOKUP(A1346,USO!A:B,2,FALSE),"")</f>
        <v>68.930000000000007</v>
      </c>
      <c r="G1346">
        <f>IFERROR(VLOOKUP(A1346,DXY!A:B,2,FALSE),"")</f>
        <v>101.18</v>
      </c>
      <c r="H1346">
        <f>IFERROR(VLOOKUP(A1346,'Crude Oil'!A:B,2,FALSE),"")</f>
        <v>68.58</v>
      </c>
    </row>
    <row r="1347" spans="1:8" ht="18">
      <c r="A1347" s="1">
        <v>45542</v>
      </c>
      <c r="B1347" s="9" t="str">
        <f>IFERROR(VLOOKUP(A1347,'S&amp;P 500'!A:B,2,FALSE),"")</f>
        <v/>
      </c>
      <c r="C1347">
        <v>5.13</v>
      </c>
      <c r="D1347" t="str">
        <f>IFERROR(VLOOKUP(A1347,VIX!A:B,2,FALSE),"")</f>
        <v/>
      </c>
      <c r="E1347" t="str">
        <f>IFERROR(VLOOKUP(A1347,OVX!A:B,2,FALSE),"")</f>
        <v/>
      </c>
      <c r="F1347" t="str">
        <f>IFERROR(VLOOKUP(A1347,USO!A:B,2,FALSE),"")</f>
        <v/>
      </c>
      <c r="G1347" t="str">
        <f>IFERROR(VLOOKUP(A1347,DXY!A:B,2,FALSE),"")</f>
        <v/>
      </c>
      <c r="H1347" t="str">
        <f>IFERROR(VLOOKUP(A1347,'Crude Oil'!A:B,2,FALSE),"")</f>
        <v/>
      </c>
    </row>
    <row r="1348" spans="1:8" ht="18">
      <c r="A1348" s="1">
        <v>45543</v>
      </c>
      <c r="B1348" s="9" t="str">
        <f>IFERROR(VLOOKUP(A1348,'S&amp;P 500'!A:B,2,FALSE),"")</f>
        <v/>
      </c>
      <c r="C1348">
        <v>5.13</v>
      </c>
      <c r="D1348" t="str">
        <f>IFERROR(VLOOKUP(A1348,VIX!A:B,2,FALSE),"")</f>
        <v/>
      </c>
      <c r="E1348" t="str">
        <f>IFERROR(VLOOKUP(A1348,OVX!A:B,2,FALSE),"")</f>
        <v/>
      </c>
      <c r="F1348" t="str">
        <f>IFERROR(VLOOKUP(A1348,USO!A:B,2,FALSE),"")</f>
        <v/>
      </c>
      <c r="G1348" t="str">
        <f>IFERROR(VLOOKUP(A1348,DXY!A:B,2,FALSE),"")</f>
        <v/>
      </c>
      <c r="H1348" t="str">
        <f>IFERROR(VLOOKUP(A1348,'Crude Oil'!A:B,2,FALSE),"")</f>
        <v/>
      </c>
    </row>
    <row r="1349" spans="1:8" ht="18">
      <c r="A1349" s="1">
        <v>45544</v>
      </c>
      <c r="B1349" s="9">
        <f>IFERROR(VLOOKUP(A1349,'S&amp;P 500'!A:B,2,FALSE),"")</f>
        <v>5471.05</v>
      </c>
      <c r="C1349">
        <v>5.13</v>
      </c>
      <c r="D1349">
        <f>IFERROR(VLOOKUP(A1349,VIX!A:B,2,FALSE),"")</f>
        <v>19.45</v>
      </c>
      <c r="E1349">
        <f>IFERROR(VLOOKUP(A1349,OVX!A:B,2,FALSE),"")</f>
        <v>37</v>
      </c>
      <c r="F1349">
        <f>IFERROR(VLOOKUP(A1349,USO!A:B,2,FALSE),"")</f>
        <v>69.27</v>
      </c>
      <c r="G1349">
        <f>IFERROR(VLOOKUP(A1349,DXY!A:B,2,FALSE),"")</f>
        <v>101.55</v>
      </c>
      <c r="H1349">
        <f>IFERROR(VLOOKUP(A1349,'Crude Oil'!A:B,2,FALSE),"")</f>
        <v>69.650000000000006</v>
      </c>
    </row>
    <row r="1350" spans="1:8" ht="18">
      <c r="A1350" s="1">
        <v>45545</v>
      </c>
      <c r="B1350" s="9">
        <f>IFERROR(VLOOKUP(A1350,'S&amp;P 500'!A:B,2,FALSE),"")</f>
        <v>5495.52</v>
      </c>
      <c r="C1350">
        <v>5.13</v>
      </c>
      <c r="D1350">
        <f>IFERROR(VLOOKUP(A1350,VIX!A:B,2,FALSE),"")</f>
        <v>19.079999999999998</v>
      </c>
      <c r="E1350">
        <f>IFERROR(VLOOKUP(A1350,OVX!A:B,2,FALSE),"")</f>
        <v>40.229999999999997</v>
      </c>
      <c r="F1350">
        <f>IFERROR(VLOOKUP(A1350,USO!A:B,2,FALSE),"")</f>
        <v>66.959999999999994</v>
      </c>
      <c r="G1350">
        <f>IFERROR(VLOOKUP(A1350,DXY!A:B,2,FALSE),"")</f>
        <v>101.63</v>
      </c>
      <c r="H1350">
        <f>IFERROR(VLOOKUP(A1350,'Crude Oil'!A:B,2,FALSE),"")</f>
        <v>66.73</v>
      </c>
    </row>
    <row r="1351" spans="1:8" ht="18">
      <c r="A1351" s="1">
        <v>45546</v>
      </c>
      <c r="B1351" s="9">
        <f>IFERROR(VLOOKUP(A1351,'S&amp;P 500'!A:B,2,FALSE),"")</f>
        <v>5554.13</v>
      </c>
      <c r="C1351">
        <v>5.13</v>
      </c>
      <c r="D1351">
        <f>IFERROR(VLOOKUP(A1351,VIX!A:B,2,FALSE),"")</f>
        <v>17.690000000000001</v>
      </c>
      <c r="E1351">
        <f>IFERROR(VLOOKUP(A1351,OVX!A:B,2,FALSE),"")</f>
        <v>37.76</v>
      </c>
      <c r="F1351">
        <f>IFERROR(VLOOKUP(A1351,USO!A:B,2,FALSE),"")</f>
        <v>67.849999999999994</v>
      </c>
      <c r="G1351">
        <f>IFERROR(VLOOKUP(A1351,DXY!A:B,2,FALSE),"")</f>
        <v>101.68</v>
      </c>
      <c r="H1351">
        <f>IFERROR(VLOOKUP(A1351,'Crude Oil'!A:B,2,FALSE),"")</f>
        <v>68.25</v>
      </c>
    </row>
    <row r="1352" spans="1:8" ht="18">
      <c r="A1352" s="1">
        <v>45547</v>
      </c>
      <c r="B1352" s="9">
        <f>IFERROR(VLOOKUP(A1352,'S&amp;P 500'!A:B,2,FALSE),"")</f>
        <v>5595.76</v>
      </c>
      <c r="C1352">
        <v>5.13</v>
      </c>
      <c r="D1352">
        <f>IFERROR(VLOOKUP(A1352,VIX!A:B,2,FALSE),"")</f>
        <v>17.07</v>
      </c>
      <c r="E1352">
        <f>IFERROR(VLOOKUP(A1352,OVX!A:B,2,FALSE),"")</f>
        <v>36.07</v>
      </c>
      <c r="F1352">
        <f>IFERROR(VLOOKUP(A1352,USO!A:B,2,FALSE),"")</f>
        <v>69.89</v>
      </c>
      <c r="G1352">
        <f>IFERROR(VLOOKUP(A1352,DXY!A:B,2,FALSE),"")</f>
        <v>101.37</v>
      </c>
      <c r="H1352">
        <f>IFERROR(VLOOKUP(A1352,'Crude Oil'!A:B,2,FALSE),"")</f>
        <v>69.89</v>
      </c>
    </row>
    <row r="1353" spans="1:8" ht="18">
      <c r="A1353" s="1">
        <v>45548</v>
      </c>
      <c r="B1353" s="9">
        <f>IFERROR(VLOOKUP(A1353,'S&amp;P 500'!A:B,2,FALSE),"")</f>
        <v>5626.02</v>
      </c>
      <c r="C1353">
        <v>5.13</v>
      </c>
      <c r="D1353">
        <f>IFERROR(VLOOKUP(A1353,VIX!A:B,2,FALSE),"")</f>
        <v>16.559999999999999</v>
      </c>
      <c r="E1353">
        <f>IFERROR(VLOOKUP(A1353,OVX!A:B,2,FALSE),"")</f>
        <v>35.22</v>
      </c>
      <c r="F1353">
        <f>IFERROR(VLOOKUP(A1353,USO!A:B,2,FALSE),"")</f>
        <v>69.84</v>
      </c>
      <c r="G1353">
        <f>IFERROR(VLOOKUP(A1353,DXY!A:B,2,FALSE),"")</f>
        <v>101.11</v>
      </c>
      <c r="H1353">
        <f>IFERROR(VLOOKUP(A1353,'Crude Oil'!A:B,2,FALSE),"")</f>
        <v>69.59</v>
      </c>
    </row>
    <row r="1354" spans="1:8" ht="18">
      <c r="A1354" s="1">
        <v>45549</v>
      </c>
      <c r="B1354" s="9" t="str">
        <f>IFERROR(VLOOKUP(A1354,'S&amp;P 500'!A:B,2,FALSE),"")</f>
        <v/>
      </c>
      <c r="C1354">
        <v>5.13</v>
      </c>
      <c r="D1354" t="str">
        <f>IFERROR(VLOOKUP(A1354,VIX!A:B,2,FALSE),"")</f>
        <v/>
      </c>
      <c r="E1354" t="str">
        <f>IFERROR(VLOOKUP(A1354,OVX!A:B,2,FALSE),"")</f>
        <v/>
      </c>
      <c r="F1354" t="str">
        <f>IFERROR(VLOOKUP(A1354,USO!A:B,2,FALSE),"")</f>
        <v/>
      </c>
      <c r="G1354" t="str">
        <f>IFERROR(VLOOKUP(A1354,DXY!A:B,2,FALSE),"")</f>
        <v/>
      </c>
      <c r="H1354" t="str">
        <f>IFERROR(VLOOKUP(A1354,'Crude Oil'!A:B,2,FALSE),"")</f>
        <v/>
      </c>
    </row>
    <row r="1355" spans="1:8" ht="18">
      <c r="A1355" s="1">
        <v>45550</v>
      </c>
      <c r="B1355" s="9" t="str">
        <f>IFERROR(VLOOKUP(A1355,'S&amp;P 500'!A:B,2,FALSE),"")</f>
        <v/>
      </c>
      <c r="C1355">
        <v>5.13</v>
      </c>
      <c r="D1355" t="str">
        <f>IFERROR(VLOOKUP(A1355,VIX!A:B,2,FALSE),"")</f>
        <v/>
      </c>
      <c r="E1355" t="str">
        <f>IFERROR(VLOOKUP(A1355,OVX!A:B,2,FALSE),"")</f>
        <v/>
      </c>
      <c r="F1355" t="str">
        <f>IFERROR(VLOOKUP(A1355,USO!A:B,2,FALSE),"")</f>
        <v/>
      </c>
      <c r="G1355" t="str">
        <f>IFERROR(VLOOKUP(A1355,DXY!A:B,2,FALSE),"")</f>
        <v/>
      </c>
      <c r="H1355" t="str">
        <f>IFERROR(VLOOKUP(A1355,'Crude Oil'!A:B,2,FALSE),"")</f>
        <v/>
      </c>
    </row>
    <row r="1356" spans="1:8" ht="18">
      <c r="A1356" s="1">
        <v>45551</v>
      </c>
      <c r="B1356" s="9">
        <f>IFERROR(VLOOKUP(A1356,'S&amp;P 500'!A:B,2,FALSE),"")</f>
        <v>5633.09</v>
      </c>
      <c r="C1356">
        <v>5.13</v>
      </c>
      <c r="D1356">
        <f>IFERROR(VLOOKUP(A1356,VIX!A:B,2,FALSE),"")</f>
        <v>17.14</v>
      </c>
      <c r="E1356">
        <f>IFERROR(VLOOKUP(A1356,OVX!A:B,2,FALSE),"")</f>
        <v>34.71</v>
      </c>
      <c r="F1356">
        <f>IFERROR(VLOOKUP(A1356,USO!A:B,2,FALSE),"")</f>
        <v>70.88</v>
      </c>
      <c r="G1356">
        <f>IFERROR(VLOOKUP(A1356,DXY!A:B,2,FALSE),"")</f>
        <v>100.76</v>
      </c>
      <c r="H1356">
        <f>IFERROR(VLOOKUP(A1356,'Crude Oil'!A:B,2,FALSE),"")</f>
        <v>71.099999999999994</v>
      </c>
    </row>
    <row r="1357" spans="1:8" ht="18">
      <c r="A1357" s="1">
        <v>45552</v>
      </c>
      <c r="B1357" s="9">
        <f>IFERROR(VLOOKUP(A1357,'S&amp;P 500'!A:B,2,FALSE),"")</f>
        <v>5634.58</v>
      </c>
      <c r="C1357">
        <v>5.13</v>
      </c>
      <c r="D1357">
        <f>IFERROR(VLOOKUP(A1357,VIX!A:B,2,FALSE),"")</f>
        <v>17.61</v>
      </c>
      <c r="E1357">
        <f>IFERROR(VLOOKUP(A1357,OVX!A:B,2,FALSE),"")</f>
        <v>35.29</v>
      </c>
      <c r="F1357">
        <f>IFERROR(VLOOKUP(A1357,USO!A:B,2,FALSE),"")</f>
        <v>71.72</v>
      </c>
      <c r="G1357">
        <f>IFERROR(VLOOKUP(A1357,DXY!A:B,2,FALSE),"")</f>
        <v>100.89</v>
      </c>
      <c r="H1357">
        <f>IFERROR(VLOOKUP(A1357,'Crude Oil'!A:B,2,FALSE),"")</f>
        <v>72.16</v>
      </c>
    </row>
    <row r="1358" spans="1:8" ht="18">
      <c r="A1358" s="1">
        <v>45553</v>
      </c>
      <c r="B1358" s="9">
        <f>IFERROR(VLOOKUP(A1358,'S&amp;P 500'!A:B,2,FALSE),"")</f>
        <v>5618.26</v>
      </c>
      <c r="C1358">
        <v>5.13</v>
      </c>
      <c r="D1358">
        <f>IFERROR(VLOOKUP(A1358,VIX!A:B,2,FALSE),"")</f>
        <v>18.23</v>
      </c>
      <c r="E1358">
        <f>IFERROR(VLOOKUP(A1358,OVX!A:B,2,FALSE),"")</f>
        <v>36.19</v>
      </c>
      <c r="F1358">
        <f>IFERROR(VLOOKUP(A1358,USO!A:B,2,FALSE),"")</f>
        <v>70.66</v>
      </c>
      <c r="G1358">
        <f>IFERROR(VLOOKUP(A1358,DXY!A:B,2,FALSE),"")</f>
        <v>100.6</v>
      </c>
      <c r="H1358">
        <f>IFERROR(VLOOKUP(A1358,'Crude Oil'!A:B,2,FALSE),"")</f>
        <v>71.87</v>
      </c>
    </row>
    <row r="1359" spans="1:8" ht="18">
      <c r="A1359" s="1">
        <v>45554</v>
      </c>
      <c r="B1359" s="9">
        <f>IFERROR(VLOOKUP(A1359,'S&amp;P 500'!A:B,2,FALSE),"")</f>
        <v>5713.64</v>
      </c>
      <c r="C1359">
        <v>5.13</v>
      </c>
      <c r="D1359">
        <f>IFERROR(VLOOKUP(A1359,VIX!A:B,2,FALSE),"")</f>
        <v>16.329999999999998</v>
      </c>
      <c r="E1359">
        <f>IFERROR(VLOOKUP(A1359,OVX!A:B,2,FALSE),"")</f>
        <v>33.72</v>
      </c>
      <c r="F1359">
        <f>IFERROR(VLOOKUP(A1359,USO!A:B,2,FALSE),"")</f>
        <v>72.75</v>
      </c>
      <c r="G1359">
        <f>IFERROR(VLOOKUP(A1359,DXY!A:B,2,FALSE),"")</f>
        <v>100.61</v>
      </c>
      <c r="H1359">
        <f>IFERROR(VLOOKUP(A1359,'Crude Oil'!A:B,2,FALSE),"")</f>
        <v>72.86</v>
      </c>
    </row>
    <row r="1360" spans="1:8" ht="18">
      <c r="A1360" s="1">
        <v>45555</v>
      </c>
      <c r="B1360" s="9">
        <f>IFERROR(VLOOKUP(A1360,'S&amp;P 500'!A:B,2,FALSE),"")</f>
        <v>5702.55</v>
      </c>
      <c r="C1360">
        <v>5.13</v>
      </c>
      <c r="D1360">
        <f>IFERROR(VLOOKUP(A1360,VIX!A:B,2,FALSE),"")</f>
        <v>16.149999999999999</v>
      </c>
      <c r="E1360">
        <f>IFERROR(VLOOKUP(A1360,OVX!A:B,2,FALSE),"")</f>
        <v>32.22</v>
      </c>
      <c r="F1360">
        <f>IFERROR(VLOOKUP(A1360,USO!A:B,2,FALSE),"")</f>
        <v>72.92</v>
      </c>
      <c r="G1360">
        <f>IFERROR(VLOOKUP(A1360,DXY!A:B,2,FALSE),"")</f>
        <v>100.72</v>
      </c>
      <c r="H1360">
        <f>IFERROR(VLOOKUP(A1360,'Crude Oil'!A:B,2,FALSE),"")</f>
        <v>72.72</v>
      </c>
    </row>
    <row r="1361" spans="1:8" ht="18">
      <c r="A1361" s="1">
        <v>45556</v>
      </c>
      <c r="B1361" s="9" t="str">
        <f>IFERROR(VLOOKUP(A1361,'S&amp;P 500'!A:B,2,FALSE),"")</f>
        <v/>
      </c>
      <c r="C1361">
        <v>5.13</v>
      </c>
      <c r="D1361" t="str">
        <f>IFERROR(VLOOKUP(A1361,VIX!A:B,2,FALSE),"")</f>
        <v/>
      </c>
      <c r="E1361" t="str">
        <f>IFERROR(VLOOKUP(A1361,OVX!A:B,2,FALSE),"")</f>
        <v/>
      </c>
      <c r="F1361" t="str">
        <f>IFERROR(VLOOKUP(A1361,USO!A:B,2,FALSE),"")</f>
        <v/>
      </c>
      <c r="G1361" t="str">
        <f>IFERROR(VLOOKUP(A1361,DXY!A:B,2,FALSE),"")</f>
        <v/>
      </c>
      <c r="H1361" t="str">
        <f>IFERROR(VLOOKUP(A1361,'Crude Oil'!A:B,2,FALSE),"")</f>
        <v/>
      </c>
    </row>
    <row r="1362" spans="1:8" ht="18">
      <c r="A1362" s="1">
        <v>45557</v>
      </c>
      <c r="B1362" s="9" t="str">
        <f>IFERROR(VLOOKUP(A1362,'S&amp;P 500'!A:B,2,FALSE),"")</f>
        <v/>
      </c>
      <c r="C1362">
        <v>5.13</v>
      </c>
      <c r="D1362" t="str">
        <f>IFERROR(VLOOKUP(A1362,VIX!A:B,2,FALSE),"")</f>
        <v/>
      </c>
      <c r="E1362" t="str">
        <f>IFERROR(VLOOKUP(A1362,OVX!A:B,2,FALSE),"")</f>
        <v/>
      </c>
      <c r="F1362" t="str">
        <f>IFERROR(VLOOKUP(A1362,USO!A:B,2,FALSE),"")</f>
        <v/>
      </c>
      <c r="G1362">
        <f>IFERROR(VLOOKUP(A1362,DXY!A:B,2,FALSE),"")</f>
        <v>100.78</v>
      </c>
      <c r="H1362" t="str">
        <f>IFERROR(VLOOKUP(A1362,'Crude Oil'!A:B,2,FALSE),"")</f>
        <v/>
      </c>
    </row>
    <row r="1363" spans="1:8" ht="18">
      <c r="A1363" s="1">
        <v>45558</v>
      </c>
      <c r="B1363" s="9">
        <f>IFERROR(VLOOKUP(A1363,'S&amp;P 500'!A:B,2,FALSE),"")</f>
        <v>5718.57</v>
      </c>
      <c r="C1363">
        <v>5.13</v>
      </c>
      <c r="D1363">
        <f>IFERROR(VLOOKUP(A1363,VIX!A:B,2,FALSE),"")</f>
        <v>15.89</v>
      </c>
      <c r="E1363">
        <f>IFERROR(VLOOKUP(A1363,OVX!A:B,2,FALSE),"")</f>
        <v>34.39</v>
      </c>
      <c r="F1363">
        <f>IFERROR(VLOOKUP(A1363,USO!A:B,2,FALSE),"")</f>
        <v>72.25</v>
      </c>
      <c r="G1363">
        <f>IFERROR(VLOOKUP(A1363,DXY!A:B,2,FALSE),"")</f>
        <v>100.93</v>
      </c>
      <c r="H1363">
        <f>IFERROR(VLOOKUP(A1363,'Crude Oil'!A:B,2,FALSE),"")</f>
        <v>71.33</v>
      </c>
    </row>
    <row r="1364" spans="1:8" ht="18">
      <c r="A1364" s="1">
        <v>45559</v>
      </c>
      <c r="B1364" s="9">
        <f>IFERROR(VLOOKUP(A1364,'S&amp;P 500'!A:B,2,FALSE),"")</f>
        <v>5732.93</v>
      </c>
      <c r="C1364">
        <v>5.13</v>
      </c>
      <c r="D1364">
        <f>IFERROR(VLOOKUP(A1364,VIX!A:B,2,FALSE),"")</f>
        <v>15.39</v>
      </c>
      <c r="E1364">
        <f>IFERROR(VLOOKUP(A1364,OVX!A:B,2,FALSE),"")</f>
        <v>33.76</v>
      </c>
      <c r="F1364">
        <f>IFERROR(VLOOKUP(A1364,USO!A:B,2,FALSE),"")</f>
        <v>73.290000000000006</v>
      </c>
      <c r="G1364">
        <f>IFERROR(VLOOKUP(A1364,DXY!A:B,2,FALSE),"")</f>
        <v>100.24</v>
      </c>
      <c r="H1364">
        <f>IFERROR(VLOOKUP(A1364,'Crude Oil'!A:B,2,FALSE),"")</f>
        <v>72.34</v>
      </c>
    </row>
    <row r="1365" spans="1:8" ht="18">
      <c r="A1365" s="1">
        <v>45560</v>
      </c>
      <c r="B1365" s="9">
        <f>IFERROR(VLOOKUP(A1365,'S&amp;P 500'!A:B,2,FALSE),"")</f>
        <v>5722.26</v>
      </c>
      <c r="C1365">
        <v>5.13</v>
      </c>
      <c r="D1365">
        <f>IFERROR(VLOOKUP(A1365,VIX!A:B,2,FALSE),"")</f>
        <v>15.41</v>
      </c>
      <c r="E1365">
        <f>IFERROR(VLOOKUP(A1365,OVX!A:B,2,FALSE),"")</f>
        <v>34.4</v>
      </c>
      <c r="F1365">
        <f>IFERROR(VLOOKUP(A1365,USO!A:B,2,FALSE),"")</f>
        <v>71.48</v>
      </c>
      <c r="G1365">
        <f>IFERROR(VLOOKUP(A1365,DXY!A:B,2,FALSE),"")</f>
        <v>100.91</v>
      </c>
      <c r="H1365">
        <f>IFERROR(VLOOKUP(A1365,'Crude Oil'!A:B,2,FALSE),"")</f>
        <v>70.42</v>
      </c>
    </row>
    <row r="1366" spans="1:8" ht="18">
      <c r="A1366" s="1">
        <v>45561</v>
      </c>
      <c r="B1366" s="9">
        <f>IFERROR(VLOOKUP(A1366,'S&amp;P 500'!A:B,2,FALSE),"")</f>
        <v>5745.37</v>
      </c>
      <c r="C1366">
        <v>5.13</v>
      </c>
      <c r="D1366">
        <f>IFERROR(VLOOKUP(A1366,VIX!A:B,2,FALSE),"")</f>
        <v>15.37</v>
      </c>
      <c r="E1366">
        <f>IFERROR(VLOOKUP(A1366,OVX!A:B,2,FALSE),"")</f>
        <v>39.76</v>
      </c>
      <c r="F1366">
        <f>IFERROR(VLOOKUP(A1366,USO!A:B,2,FALSE),"")</f>
        <v>69.010000000000005</v>
      </c>
      <c r="G1366">
        <f>IFERROR(VLOOKUP(A1366,DXY!A:B,2,FALSE),"")</f>
        <v>100.52</v>
      </c>
      <c r="H1366">
        <f>IFERROR(VLOOKUP(A1366,'Crude Oil'!A:B,2,FALSE),"")</f>
        <v>68.28</v>
      </c>
    </row>
    <row r="1367" spans="1:8" ht="18">
      <c r="A1367" s="1">
        <v>45562</v>
      </c>
      <c r="B1367" s="9">
        <f>IFERROR(VLOOKUP(A1367,'S&amp;P 500'!A:B,2,FALSE),"")</f>
        <v>5738.17</v>
      </c>
      <c r="C1367">
        <v>5.13</v>
      </c>
      <c r="D1367">
        <f>IFERROR(VLOOKUP(A1367,VIX!A:B,2,FALSE),"")</f>
        <v>16.96</v>
      </c>
      <c r="E1367">
        <f>IFERROR(VLOOKUP(A1367,OVX!A:B,2,FALSE),"")</f>
        <v>39.619999999999997</v>
      </c>
      <c r="F1367">
        <f>IFERROR(VLOOKUP(A1367,USO!A:B,2,FALSE),"")</f>
        <v>70.27</v>
      </c>
      <c r="G1367">
        <f>IFERROR(VLOOKUP(A1367,DXY!A:B,2,FALSE),"")</f>
        <v>100.38</v>
      </c>
      <c r="H1367">
        <f>IFERROR(VLOOKUP(A1367,'Crude Oil'!A:B,2,FALSE),"")</f>
        <v>68.72</v>
      </c>
    </row>
    <row r="1368" spans="1:8" ht="18">
      <c r="A1368" s="1">
        <v>45563</v>
      </c>
      <c r="B1368" s="9" t="str">
        <f>IFERROR(VLOOKUP(A1368,'S&amp;P 500'!A:B,2,FALSE),"")</f>
        <v/>
      </c>
      <c r="C1368">
        <v>5.13</v>
      </c>
      <c r="D1368" t="str">
        <f>IFERROR(VLOOKUP(A1368,VIX!A:B,2,FALSE),"")</f>
        <v/>
      </c>
      <c r="E1368" t="str">
        <f>IFERROR(VLOOKUP(A1368,OVX!A:B,2,FALSE),"")</f>
        <v/>
      </c>
      <c r="F1368" t="str">
        <f>IFERROR(VLOOKUP(A1368,USO!A:B,2,FALSE),"")</f>
        <v/>
      </c>
      <c r="G1368" t="str">
        <f>IFERROR(VLOOKUP(A1368,DXY!A:B,2,FALSE),"")</f>
        <v/>
      </c>
      <c r="H1368" t="str">
        <f>IFERROR(VLOOKUP(A1368,'Crude Oil'!A:B,2,FALSE),"")</f>
        <v/>
      </c>
    </row>
    <row r="1369" spans="1:8" ht="18">
      <c r="A1369" s="1">
        <v>45564</v>
      </c>
      <c r="B1369" s="9" t="str">
        <f>IFERROR(VLOOKUP(A1369,'S&amp;P 500'!A:B,2,FALSE),"")</f>
        <v/>
      </c>
      <c r="C1369">
        <v>5.13</v>
      </c>
      <c r="D1369" t="str">
        <f>IFERROR(VLOOKUP(A1369,VIX!A:B,2,FALSE),"")</f>
        <v/>
      </c>
      <c r="E1369" t="str">
        <f>IFERROR(VLOOKUP(A1369,OVX!A:B,2,FALSE),"")</f>
        <v/>
      </c>
      <c r="F1369" t="str">
        <f>IFERROR(VLOOKUP(A1369,USO!A:B,2,FALSE),"")</f>
        <v/>
      </c>
      <c r="G1369" t="str">
        <f>IFERROR(VLOOKUP(A1369,DXY!A:B,2,FALSE),"")</f>
        <v/>
      </c>
      <c r="H1369" t="str">
        <f>IFERROR(VLOOKUP(A1369,'Crude Oil'!A:B,2,FALSE),"")</f>
        <v/>
      </c>
    </row>
    <row r="1370" spans="1:8" ht="18">
      <c r="A1370" s="1">
        <v>45565</v>
      </c>
      <c r="B1370" s="9">
        <f>IFERROR(VLOOKUP(A1370,'S&amp;P 500'!A:B,2,FALSE),"")</f>
        <v>5762.48</v>
      </c>
      <c r="C1370">
        <v>5.13</v>
      </c>
      <c r="D1370">
        <f>IFERROR(VLOOKUP(A1370,VIX!A:B,2,FALSE),"")</f>
        <v>16.73</v>
      </c>
      <c r="E1370">
        <f>IFERROR(VLOOKUP(A1370,OVX!A:B,2,FALSE),"")</f>
        <v>39.86</v>
      </c>
      <c r="F1370">
        <f>IFERROR(VLOOKUP(A1370,USO!A:B,2,FALSE),"")</f>
        <v>69.92</v>
      </c>
      <c r="G1370">
        <f>IFERROR(VLOOKUP(A1370,DXY!A:B,2,FALSE),"")</f>
        <v>100.78</v>
      </c>
      <c r="H1370">
        <f>IFERROR(VLOOKUP(A1370,'Crude Oil'!A:B,2,FALSE),"")</f>
        <v>68.75</v>
      </c>
    </row>
    <row r="1371" spans="1:8" ht="18">
      <c r="A1371" s="1">
        <v>45566</v>
      </c>
      <c r="B1371" s="9">
        <f>IFERROR(VLOOKUP(A1371,'S&amp;P 500'!A:B,2,FALSE),"")</f>
        <v>5708.75</v>
      </c>
      <c r="C1371" t="e">
        <f>VLOOKUP(A1371,'Interest Rate'!A:B,2,FALSE)</f>
        <v>#N/A</v>
      </c>
      <c r="D1371">
        <f>IFERROR(VLOOKUP(A1371,VIX!A:B,2,FALSE),"")</f>
        <v>19.260000000000002</v>
      </c>
      <c r="E1371">
        <f>IFERROR(VLOOKUP(A1371,OVX!A:B,2,FALSE),"")</f>
        <v>42.87</v>
      </c>
      <c r="F1371">
        <f>IFERROR(VLOOKUP(A1371,USO!A:B,2,FALSE),"")</f>
        <v>72.11</v>
      </c>
      <c r="G1371">
        <f>IFERROR(VLOOKUP(A1371,DXY!A:B,2,FALSE),"")</f>
        <v>101.19</v>
      </c>
      <c r="H1371">
        <f>IFERROR(VLOOKUP(A1371,'Crude Oil'!A:B,2,FALSE),"")</f>
        <v>70.41</v>
      </c>
    </row>
    <row r="1372" spans="1:8" ht="18">
      <c r="A1372" s="1">
        <v>45567</v>
      </c>
      <c r="B1372" s="9">
        <f>IFERROR(VLOOKUP(A1372,'S&amp;P 500'!A:B,2,FALSE),"")</f>
        <v>5709.54</v>
      </c>
      <c r="C1372" t="e">
        <f>VLOOKUP(A1372,'Interest Rate'!A:B,2,FALSE)</f>
        <v>#N/A</v>
      </c>
      <c r="D1372">
        <f>IFERROR(VLOOKUP(A1372,VIX!A:B,2,FALSE),"")</f>
        <v>18.899999999999999</v>
      </c>
      <c r="E1372">
        <f>IFERROR(VLOOKUP(A1372,OVX!A:B,2,FALSE),"")</f>
        <v>46.52</v>
      </c>
      <c r="F1372">
        <f>IFERROR(VLOOKUP(A1372,USO!A:B,2,FALSE),"")</f>
        <v>72.760000000000005</v>
      </c>
      <c r="G1372">
        <f>IFERROR(VLOOKUP(A1372,DXY!A:B,2,FALSE),"")</f>
        <v>101.68</v>
      </c>
      <c r="H1372">
        <f>IFERROR(VLOOKUP(A1372,'Crude Oil'!A:B,2,FALSE),"")</f>
        <v>70.739999999999995</v>
      </c>
    </row>
    <row r="1373" spans="1:8" ht="18">
      <c r="A1373" s="1">
        <v>45568</v>
      </c>
      <c r="B1373" s="9">
        <f>IFERROR(VLOOKUP(A1373,'S&amp;P 500'!A:B,2,FALSE),"")</f>
        <v>5699.94</v>
      </c>
      <c r="C1373" t="e">
        <f>VLOOKUP(A1373,'Interest Rate'!A:B,2,FALSE)</f>
        <v>#N/A</v>
      </c>
      <c r="D1373">
        <f>IFERROR(VLOOKUP(A1373,VIX!A:B,2,FALSE),"")</f>
        <v>20.49</v>
      </c>
      <c r="E1373">
        <f>IFERROR(VLOOKUP(A1373,OVX!A:B,2,FALSE),"")</f>
        <v>54.5</v>
      </c>
      <c r="F1373">
        <f>IFERROR(VLOOKUP(A1373,USO!A:B,2,FALSE),"")</f>
        <v>75.73</v>
      </c>
      <c r="G1373">
        <f>IFERROR(VLOOKUP(A1373,DXY!A:B,2,FALSE),"")</f>
        <v>101.99</v>
      </c>
      <c r="H1373">
        <f>IFERROR(VLOOKUP(A1373,'Crude Oil'!A:B,2,FALSE),"")</f>
        <v>74.33</v>
      </c>
    </row>
    <row r="1374" spans="1:8" ht="18">
      <c r="A1374" s="1">
        <v>45569</v>
      </c>
      <c r="B1374" s="9">
        <f>IFERROR(VLOOKUP(A1374,'S&amp;P 500'!A:B,2,FALSE),"")</f>
        <v>5751.07</v>
      </c>
      <c r="C1374" t="e">
        <f>VLOOKUP(A1374,'Interest Rate'!A:B,2,FALSE)</f>
        <v>#N/A</v>
      </c>
      <c r="D1374">
        <f>IFERROR(VLOOKUP(A1374,VIX!A:B,2,FALSE),"")</f>
        <v>19.21</v>
      </c>
      <c r="E1374">
        <f>IFERROR(VLOOKUP(A1374,OVX!A:B,2,FALSE),"")</f>
        <v>46.37</v>
      </c>
      <c r="F1374">
        <f>IFERROR(VLOOKUP(A1374,USO!A:B,2,FALSE),"")</f>
        <v>76.349999999999994</v>
      </c>
      <c r="G1374">
        <f>IFERROR(VLOOKUP(A1374,DXY!A:B,2,FALSE),"")</f>
        <v>102.52</v>
      </c>
      <c r="H1374">
        <f>IFERROR(VLOOKUP(A1374,'Crude Oil'!A:B,2,FALSE),"")</f>
        <v>74.930000000000007</v>
      </c>
    </row>
    <row r="1375" spans="1:8" ht="18">
      <c r="A1375" s="1">
        <v>45570</v>
      </c>
      <c r="B1375" s="9" t="str">
        <f>IFERROR(VLOOKUP(A1375,'S&amp;P 500'!A:B,2,FALSE),"")</f>
        <v/>
      </c>
      <c r="C1375" t="e">
        <f>VLOOKUP(A1375,'Interest Rate'!A:B,2,FALSE)</f>
        <v>#N/A</v>
      </c>
      <c r="D1375" t="str">
        <f>IFERROR(VLOOKUP(A1375,VIX!A:B,2,FALSE),"")</f>
        <v/>
      </c>
      <c r="E1375" t="str">
        <f>IFERROR(VLOOKUP(A1375,OVX!A:B,2,FALSE),"")</f>
        <v/>
      </c>
      <c r="F1375" t="str">
        <f>IFERROR(VLOOKUP(A1375,USO!A:B,2,FALSE),"")</f>
        <v/>
      </c>
      <c r="G1375" t="str">
        <f>IFERROR(VLOOKUP(A1375,DXY!A:B,2,FALSE),"")</f>
        <v/>
      </c>
      <c r="H1375" t="str">
        <f>IFERROR(VLOOKUP(A1375,'Crude Oil'!A:B,2,FALSE),"")</f>
        <v/>
      </c>
    </row>
    <row r="1376" spans="1:8" ht="18">
      <c r="A1376" s="1">
        <v>45571</v>
      </c>
      <c r="B1376" s="9" t="str">
        <f>IFERROR(VLOOKUP(A1376,'S&amp;P 500'!A:B,2,FALSE),"")</f>
        <v/>
      </c>
      <c r="C1376" t="e">
        <f>VLOOKUP(A1376,'Interest Rate'!A:B,2,FALSE)</f>
        <v>#N/A</v>
      </c>
      <c r="D1376" t="str">
        <f>IFERROR(VLOOKUP(A1376,VIX!A:B,2,FALSE),"")</f>
        <v/>
      </c>
      <c r="E1376" t="str">
        <f>IFERROR(VLOOKUP(A1376,OVX!A:B,2,FALSE),"")</f>
        <v/>
      </c>
      <c r="F1376" t="str">
        <f>IFERROR(VLOOKUP(A1376,USO!A:B,2,FALSE),"")</f>
        <v/>
      </c>
      <c r="G1376" t="str">
        <f>IFERROR(VLOOKUP(A1376,DXY!A:B,2,FALSE),"")</f>
        <v/>
      </c>
      <c r="H1376" t="str">
        <f>IFERROR(VLOOKUP(A1376,'Crude Oil'!A:B,2,FALSE),"")</f>
        <v/>
      </c>
    </row>
    <row r="1377" spans="1:8" ht="18">
      <c r="A1377" s="1">
        <v>45572</v>
      </c>
      <c r="B1377" s="9">
        <f>IFERROR(VLOOKUP(A1377,'S&amp;P 500'!A:B,2,FALSE),"")</f>
        <v>5695.94</v>
      </c>
      <c r="C1377" t="e">
        <f>VLOOKUP(A1377,'Interest Rate'!A:B,2,FALSE)</f>
        <v>#N/A</v>
      </c>
      <c r="D1377">
        <f>IFERROR(VLOOKUP(A1377,VIX!A:B,2,FALSE),"")</f>
        <v>22.64</v>
      </c>
      <c r="E1377">
        <f>IFERROR(VLOOKUP(A1377,OVX!A:B,2,FALSE),"")</f>
        <v>48.32</v>
      </c>
      <c r="F1377">
        <f>IFERROR(VLOOKUP(A1377,USO!A:B,2,FALSE),"")</f>
        <v>79.2</v>
      </c>
      <c r="G1377">
        <f>IFERROR(VLOOKUP(A1377,DXY!A:B,2,FALSE),"")</f>
        <v>102.54</v>
      </c>
      <c r="H1377">
        <f>IFERROR(VLOOKUP(A1377,'Crude Oil'!A:B,2,FALSE),"")</f>
        <v>77.760000000000005</v>
      </c>
    </row>
    <row r="1378" spans="1:8" ht="18">
      <c r="A1378" s="1">
        <v>45573</v>
      </c>
      <c r="B1378" s="9">
        <f>IFERROR(VLOOKUP(A1378,'S&amp;P 500'!A:B,2,FALSE),"")</f>
        <v>5751.13</v>
      </c>
      <c r="C1378" t="e">
        <f>VLOOKUP(A1378,'Interest Rate'!A:B,2,FALSE)</f>
        <v>#N/A</v>
      </c>
      <c r="D1378">
        <f>IFERROR(VLOOKUP(A1378,VIX!A:B,2,FALSE),"")</f>
        <v>21.42</v>
      </c>
      <c r="E1378">
        <f>IFERROR(VLOOKUP(A1378,OVX!A:B,2,FALSE),"")</f>
        <v>52.35</v>
      </c>
      <c r="F1378">
        <f>IFERROR(VLOOKUP(A1378,USO!A:B,2,FALSE),"")</f>
        <v>75.790000000000006</v>
      </c>
      <c r="G1378">
        <f>IFERROR(VLOOKUP(A1378,DXY!A:B,2,FALSE),"")</f>
        <v>102.55</v>
      </c>
      <c r="H1378">
        <f>IFERROR(VLOOKUP(A1378,'Crude Oil'!A:B,2,FALSE),"")</f>
        <v>74.260000000000005</v>
      </c>
    </row>
    <row r="1379" spans="1:8" ht="18">
      <c r="A1379" s="1">
        <v>45574</v>
      </c>
      <c r="B1379" s="9">
        <f>IFERROR(VLOOKUP(A1379,'S&amp;P 500'!A:B,2,FALSE),"")</f>
        <v>5792.04</v>
      </c>
      <c r="C1379" t="e">
        <f>VLOOKUP(A1379,'Interest Rate'!A:B,2,FALSE)</f>
        <v>#N/A</v>
      </c>
      <c r="D1379">
        <f>IFERROR(VLOOKUP(A1379,VIX!A:B,2,FALSE),"")</f>
        <v>20.86</v>
      </c>
      <c r="E1379">
        <f>IFERROR(VLOOKUP(A1379,OVX!A:B,2,FALSE),"")</f>
        <v>48.8</v>
      </c>
      <c r="F1379">
        <f>IFERROR(VLOOKUP(A1379,USO!A:B,2,FALSE),"")</f>
        <v>75.25</v>
      </c>
      <c r="G1379">
        <f>IFERROR(VLOOKUP(A1379,DXY!A:B,2,FALSE),"")</f>
        <v>102.93</v>
      </c>
      <c r="H1379">
        <f>IFERROR(VLOOKUP(A1379,'Crude Oil'!A:B,2,FALSE),"")</f>
        <v>73.849999999999994</v>
      </c>
    </row>
    <row r="1380" spans="1:8" ht="18">
      <c r="A1380" s="1">
        <v>45575</v>
      </c>
      <c r="B1380" s="9">
        <f>IFERROR(VLOOKUP(A1380,'S&amp;P 500'!A:B,2,FALSE),"")</f>
        <v>5780.05</v>
      </c>
      <c r="C1380" t="e">
        <f>VLOOKUP(A1380,'Interest Rate'!A:B,2,FALSE)</f>
        <v>#N/A</v>
      </c>
      <c r="D1380">
        <f>IFERROR(VLOOKUP(A1380,VIX!A:B,2,FALSE),"")</f>
        <v>20.93</v>
      </c>
      <c r="E1380">
        <f>IFERROR(VLOOKUP(A1380,OVX!A:B,2,FALSE),"")</f>
        <v>52.36</v>
      </c>
      <c r="F1380">
        <f>IFERROR(VLOOKUP(A1380,USO!A:B,2,FALSE),"")</f>
        <v>77.77</v>
      </c>
      <c r="G1380">
        <f>IFERROR(VLOOKUP(A1380,DXY!A:B,2,FALSE),"")</f>
        <v>102.99</v>
      </c>
      <c r="H1380">
        <f>IFERROR(VLOOKUP(A1380,'Crude Oil'!A:B,2,FALSE),"")</f>
        <v>76.459999999999994</v>
      </c>
    </row>
    <row r="1381" spans="1:8" ht="18">
      <c r="A1381" s="1">
        <v>45576</v>
      </c>
      <c r="B1381" s="9">
        <f>IFERROR(VLOOKUP(A1381,'S&amp;P 500'!A:B,2,FALSE),"")</f>
        <v>5815.03</v>
      </c>
      <c r="C1381" t="e">
        <f>VLOOKUP(A1381,'Interest Rate'!A:B,2,FALSE)</f>
        <v>#N/A</v>
      </c>
      <c r="D1381" t="str">
        <f>IFERROR(VLOOKUP(A1381,VIX!A:B,2,FALSE),"")</f>
        <v/>
      </c>
      <c r="E1381">
        <f>IFERROR(VLOOKUP(A1381,OVX!A:B,2,FALSE),"")</f>
        <v>52.68</v>
      </c>
      <c r="F1381">
        <f>IFERROR(VLOOKUP(A1381,USO!A:B,2,FALSE),"")</f>
        <v>77.489999999999995</v>
      </c>
      <c r="G1381">
        <f>IFERROR(VLOOKUP(A1381,DXY!A:B,2,FALSE),"")</f>
        <v>102.89</v>
      </c>
      <c r="H1381">
        <f>IFERROR(VLOOKUP(A1381,'Crude Oil'!A:B,2,FALSE),"")</f>
        <v>76.11</v>
      </c>
    </row>
    <row r="1382" spans="1:8" ht="18">
      <c r="A1382" s="1">
        <v>45577</v>
      </c>
      <c r="B1382" s="9" t="str">
        <f>IFERROR(VLOOKUP(A1382,'S&amp;P 500'!A:B,2,FALSE),"")</f>
        <v/>
      </c>
      <c r="C1382" t="e">
        <f>VLOOKUP(A1382,'Interest Rate'!A:B,2,FALSE)</f>
        <v>#N/A</v>
      </c>
      <c r="D1382" t="str">
        <f>IFERROR(VLOOKUP(A1382,VIX!A:B,2,FALSE),"")</f>
        <v/>
      </c>
      <c r="E1382" t="str">
        <f>IFERROR(VLOOKUP(A1382,OVX!A:B,2,FALSE),"")</f>
        <v/>
      </c>
      <c r="F1382" t="str">
        <f>IFERROR(VLOOKUP(A1382,USO!A:B,2,FALSE),"")</f>
        <v/>
      </c>
      <c r="G1382" t="str">
        <f>IFERROR(VLOOKUP(A1382,DXY!A:B,2,FALSE),"")</f>
        <v/>
      </c>
      <c r="H1382" t="str">
        <f>IFERROR(VLOOKUP(A1382,'Crude Oil'!A:B,2,FALSE),"")</f>
        <v/>
      </c>
    </row>
    <row r="1383" spans="1:8" ht="18">
      <c r="A1383" s="1">
        <v>45578</v>
      </c>
      <c r="B1383" s="9" t="str">
        <f>IFERROR(VLOOKUP(A1383,'S&amp;P 500'!A:B,2,FALSE),"")</f>
        <v/>
      </c>
      <c r="C1383" t="e">
        <f>VLOOKUP(A1383,'Interest Rate'!A:B,2,FALSE)</f>
        <v>#N/A</v>
      </c>
      <c r="D1383" t="str">
        <f>IFERROR(VLOOKUP(A1383,VIX!A:B,2,FALSE),"")</f>
        <v/>
      </c>
      <c r="E1383" t="str">
        <f>IFERROR(VLOOKUP(A1383,OVX!A:B,2,FALSE),"")</f>
        <v/>
      </c>
      <c r="F1383" t="str">
        <f>IFERROR(VLOOKUP(A1383,USO!A:B,2,FALSE),"")</f>
        <v/>
      </c>
      <c r="G1383" t="str">
        <f>IFERROR(VLOOKUP(A1383,DXY!A:B,2,FALSE),"")</f>
        <v/>
      </c>
      <c r="H1383" t="str">
        <f>IFERROR(VLOOKUP(A1383,'Crude Oil'!A:B,2,FALSE),"")</f>
        <v/>
      </c>
    </row>
    <row r="1384" spans="1:8" ht="18">
      <c r="A1384" s="1">
        <v>45579</v>
      </c>
      <c r="B1384" s="9">
        <f>IFERROR(VLOOKUP(A1384,'S&amp;P 500'!A:B,2,FALSE),"")</f>
        <v>5859.85</v>
      </c>
      <c r="C1384" t="e">
        <f>VLOOKUP(A1384,'Interest Rate'!A:B,2,FALSE)</f>
        <v>#N/A</v>
      </c>
      <c r="D1384" t="str">
        <f>IFERROR(VLOOKUP(A1384,VIX!A:B,2,FALSE),"")</f>
        <v/>
      </c>
      <c r="E1384">
        <f>IFERROR(VLOOKUP(A1384,OVX!A:B,2,FALSE),"")</f>
        <v>51.62</v>
      </c>
      <c r="F1384">
        <f>IFERROR(VLOOKUP(A1384,USO!A:B,2,FALSE),"")</f>
        <v>75.930000000000007</v>
      </c>
      <c r="G1384">
        <f>IFERROR(VLOOKUP(A1384,DXY!A:B,2,FALSE),"")</f>
        <v>103.3</v>
      </c>
      <c r="H1384">
        <f>IFERROR(VLOOKUP(A1384,'Crude Oil'!A:B,2,FALSE),"")</f>
        <v>0</v>
      </c>
    </row>
    <row r="1385" spans="1:8" ht="18">
      <c r="A1385" s="1">
        <v>45580</v>
      </c>
      <c r="B1385" s="9">
        <f>IFERROR(VLOOKUP(A1385,'S&amp;P 500'!A:B,2,FALSE),"")</f>
        <v>5815.26</v>
      </c>
      <c r="C1385" t="e">
        <f>VLOOKUP(A1385,'Interest Rate'!A:B,2,FALSE)</f>
        <v>#N/A</v>
      </c>
      <c r="D1385" t="str">
        <f>IFERROR(VLOOKUP(A1385,VIX!A:B,2,FALSE),"")</f>
        <v/>
      </c>
      <c r="E1385">
        <f>IFERROR(VLOOKUP(A1385,OVX!A:B,2,FALSE),"")</f>
        <v>48.64</v>
      </c>
      <c r="F1385">
        <f>IFERROR(VLOOKUP(A1385,USO!A:B,2,FALSE),"")</f>
        <v>72.760000000000005</v>
      </c>
      <c r="G1385">
        <f>IFERROR(VLOOKUP(A1385,DXY!A:B,2,FALSE),"")</f>
        <v>103.26</v>
      </c>
      <c r="H1385">
        <f>IFERROR(VLOOKUP(A1385,'Crude Oil'!A:B,2,FALSE),"")</f>
        <v>71.22</v>
      </c>
    </row>
    <row r="1386" spans="1:8" ht="18">
      <c r="A1386" s="1">
        <v>45581</v>
      </c>
      <c r="B1386" s="9">
        <f>IFERROR(VLOOKUP(A1386,'S&amp;P 500'!A:B,2,FALSE),"")</f>
        <v>5842.47</v>
      </c>
      <c r="C1386" t="e">
        <f>VLOOKUP(A1386,'Interest Rate'!A:B,2,FALSE)</f>
        <v>#N/A</v>
      </c>
      <c r="D1386" t="str">
        <f>IFERROR(VLOOKUP(A1386,VIX!A:B,2,FALSE),"")</f>
        <v/>
      </c>
      <c r="E1386">
        <f>IFERROR(VLOOKUP(A1386,OVX!A:B,2,FALSE),"")</f>
        <v>47.84</v>
      </c>
      <c r="F1386">
        <f>IFERROR(VLOOKUP(A1386,USO!A:B,2,FALSE),"")</f>
        <v>72.400000000000006</v>
      </c>
      <c r="G1386">
        <f>IFERROR(VLOOKUP(A1386,DXY!A:B,2,FALSE),"")</f>
        <v>103.59</v>
      </c>
      <c r="H1386">
        <f>IFERROR(VLOOKUP(A1386,'Crude Oil'!A:B,2,FALSE),"")</f>
        <v>70.97</v>
      </c>
    </row>
    <row r="1387" spans="1:8" ht="18">
      <c r="A1387" s="1">
        <v>45582</v>
      </c>
      <c r="B1387" s="9">
        <f>IFERROR(VLOOKUP(A1387,'S&amp;P 500'!A:B,2,FALSE),"")</f>
        <v>5841.47</v>
      </c>
      <c r="C1387" t="e">
        <f>VLOOKUP(A1387,'Interest Rate'!A:B,2,FALSE)</f>
        <v>#N/A</v>
      </c>
      <c r="D1387" t="str">
        <f>IFERROR(VLOOKUP(A1387,VIX!A:B,2,FALSE),"")</f>
        <v/>
      </c>
      <c r="E1387">
        <f>IFERROR(VLOOKUP(A1387,OVX!A:B,2,FALSE),"")</f>
        <v>46.88</v>
      </c>
      <c r="F1387">
        <f>IFERROR(VLOOKUP(A1387,USO!A:B,2,FALSE),"")</f>
        <v>72.62</v>
      </c>
      <c r="G1387">
        <f>IFERROR(VLOOKUP(A1387,DXY!A:B,2,FALSE),"")</f>
        <v>103.83</v>
      </c>
      <c r="H1387">
        <f>IFERROR(VLOOKUP(A1387,'Crude Oil'!A:B,2,FALSE),"")</f>
        <v>71.260000000000005</v>
      </c>
    </row>
    <row r="1388" spans="1:8" ht="18">
      <c r="A1388" s="1">
        <v>45583</v>
      </c>
      <c r="B1388" s="9">
        <f>IFERROR(VLOOKUP(A1388,'S&amp;P 500'!A:B,2,FALSE),"")</f>
        <v>5864.67</v>
      </c>
      <c r="C1388" t="e">
        <f>VLOOKUP(A1388,'Interest Rate'!A:B,2,FALSE)</f>
        <v>#N/A</v>
      </c>
      <c r="D1388" t="str">
        <f>IFERROR(VLOOKUP(A1388,VIX!A:B,2,FALSE),"")</f>
        <v/>
      </c>
      <c r="E1388">
        <f>IFERROR(VLOOKUP(A1388,OVX!A:B,2,FALSE),"")</f>
        <v>47.22</v>
      </c>
      <c r="F1388">
        <f>IFERROR(VLOOKUP(A1388,USO!A:B,2,FALSE),"")</f>
        <v>71.38</v>
      </c>
      <c r="G1388">
        <f>IFERROR(VLOOKUP(A1388,DXY!A:B,2,FALSE),"")</f>
        <v>103.49</v>
      </c>
      <c r="H1388">
        <f>IFERROR(VLOOKUP(A1388,'Crude Oil'!A:B,2,FALSE),"")</f>
        <v>69.78</v>
      </c>
    </row>
    <row r="1389" spans="1:8" ht="18">
      <c r="A1389" s="1">
        <v>45584</v>
      </c>
      <c r="B1389" s="9" t="str">
        <f>IFERROR(VLOOKUP(A1389,'S&amp;P 500'!A:B,2,FALSE),"")</f>
        <v/>
      </c>
      <c r="C1389" t="e">
        <f>VLOOKUP(A1389,'Interest Rate'!A:B,2,FALSE)</f>
        <v>#N/A</v>
      </c>
      <c r="D1389" t="str">
        <f>IFERROR(VLOOKUP(A1389,VIX!A:B,2,FALSE),"")</f>
        <v/>
      </c>
      <c r="E1389" t="str">
        <f>IFERROR(VLOOKUP(A1389,OVX!A:B,2,FALSE),"")</f>
        <v/>
      </c>
      <c r="F1389" t="str">
        <f>IFERROR(VLOOKUP(A1389,USO!A:B,2,FALSE),"")</f>
        <v/>
      </c>
      <c r="G1389" t="str">
        <f>IFERROR(VLOOKUP(A1389,DXY!A:B,2,FALSE),"")</f>
        <v/>
      </c>
      <c r="H1389" t="str">
        <f>IFERROR(VLOOKUP(A1389,'Crude Oil'!A:B,2,FALSE),"")</f>
        <v/>
      </c>
    </row>
    <row r="1390" spans="1:8" ht="18">
      <c r="A1390" s="1">
        <v>45585</v>
      </c>
      <c r="B1390" s="9" t="str">
        <f>IFERROR(VLOOKUP(A1390,'S&amp;P 500'!A:B,2,FALSE),"")</f>
        <v/>
      </c>
      <c r="C1390" t="e">
        <f>VLOOKUP(A1390,'Interest Rate'!A:B,2,FALSE)</f>
        <v>#N/A</v>
      </c>
      <c r="D1390" t="str">
        <f>IFERROR(VLOOKUP(A1390,VIX!A:B,2,FALSE),"")</f>
        <v/>
      </c>
      <c r="E1390" t="str">
        <f>IFERROR(VLOOKUP(A1390,OVX!A:B,2,FALSE),"")</f>
        <v/>
      </c>
      <c r="F1390" t="str">
        <f>IFERROR(VLOOKUP(A1390,USO!A:B,2,FALSE),"")</f>
        <v/>
      </c>
      <c r="G1390" t="str">
        <f>IFERROR(VLOOKUP(A1390,DXY!A:B,2,FALSE),"")</f>
        <v/>
      </c>
      <c r="H1390" t="str">
        <f>IFERROR(VLOOKUP(A1390,'Crude Oil'!A:B,2,FALSE),"")</f>
        <v/>
      </c>
    </row>
    <row r="1391" spans="1:8" ht="18">
      <c r="A1391" s="1">
        <v>45586</v>
      </c>
      <c r="B1391" s="9">
        <f>IFERROR(VLOOKUP(A1391,'S&amp;P 500'!A:B,2,FALSE),"")</f>
        <v>5853.98</v>
      </c>
      <c r="C1391" t="e">
        <f>VLOOKUP(A1391,'Interest Rate'!A:B,2,FALSE)</f>
        <v>#N/A</v>
      </c>
      <c r="D1391" t="str">
        <f>IFERROR(VLOOKUP(A1391,VIX!A:B,2,FALSE),"")</f>
        <v/>
      </c>
      <c r="E1391">
        <f>IFERROR(VLOOKUP(A1391,OVX!A:B,2,FALSE),"")</f>
        <v>46.82</v>
      </c>
      <c r="F1391">
        <f>IFERROR(VLOOKUP(A1391,USO!A:B,2,FALSE),"")</f>
        <v>72.260000000000005</v>
      </c>
      <c r="G1391">
        <f>IFERROR(VLOOKUP(A1391,DXY!A:B,2,FALSE),"")</f>
        <v>104.01</v>
      </c>
      <c r="H1391">
        <f>IFERROR(VLOOKUP(A1391,'Crude Oil'!A:B,2,FALSE),"")</f>
        <v>71.16</v>
      </c>
    </row>
    <row r="1392" spans="1:8" ht="18">
      <c r="A1392" s="1">
        <v>45587</v>
      </c>
      <c r="B1392" s="9">
        <f>IFERROR(VLOOKUP(A1392,'S&amp;P 500'!A:B,2,FALSE),"")</f>
        <v>5851.2</v>
      </c>
      <c r="C1392" t="e">
        <f>VLOOKUP(A1392,'Interest Rate'!A:B,2,FALSE)</f>
        <v>#N/A</v>
      </c>
      <c r="D1392" t="str">
        <f>IFERROR(VLOOKUP(A1392,VIX!A:B,2,FALSE),"")</f>
        <v/>
      </c>
      <c r="E1392">
        <f>IFERROR(VLOOKUP(A1392,OVX!A:B,2,FALSE),"")</f>
        <v>47.69</v>
      </c>
      <c r="F1392">
        <f>IFERROR(VLOOKUP(A1392,USO!A:B,2,FALSE),"")</f>
        <v>73.98</v>
      </c>
      <c r="G1392">
        <f>IFERROR(VLOOKUP(A1392,DXY!A:B,2,FALSE),"")</f>
        <v>104.08</v>
      </c>
      <c r="H1392">
        <f>IFERROR(VLOOKUP(A1392,'Crude Oil'!A:B,2,FALSE),"")</f>
        <v>72.84</v>
      </c>
    </row>
    <row r="1393" spans="1:8" ht="18">
      <c r="A1393" s="1">
        <v>45588</v>
      </c>
      <c r="B1393" s="9">
        <f>IFERROR(VLOOKUP(A1393,'S&amp;P 500'!A:B,2,FALSE),"")</f>
        <v>5797.42</v>
      </c>
      <c r="C1393" t="e">
        <f>VLOOKUP(A1393,'Interest Rate'!A:B,2,FALSE)</f>
        <v>#N/A</v>
      </c>
      <c r="D1393" t="str">
        <f>IFERROR(VLOOKUP(A1393,VIX!A:B,2,FALSE),"")</f>
        <v/>
      </c>
      <c r="E1393">
        <f>IFERROR(VLOOKUP(A1393,OVX!A:B,2,FALSE),"")</f>
        <v>47.78</v>
      </c>
      <c r="F1393">
        <f>IFERROR(VLOOKUP(A1393,USO!A:B,2,FALSE),"")</f>
        <v>73.55</v>
      </c>
      <c r="G1393">
        <f>IFERROR(VLOOKUP(A1393,DXY!A:B,2,FALSE),"")</f>
        <v>104.43</v>
      </c>
      <c r="H1393">
        <f>IFERROR(VLOOKUP(A1393,'Crude Oil'!A:B,2,FALSE),"")</f>
        <v>71.37</v>
      </c>
    </row>
    <row r="1394" spans="1:8" ht="18">
      <c r="A1394" s="1">
        <v>45589</v>
      </c>
      <c r="B1394" s="9">
        <f>IFERROR(VLOOKUP(A1394,'S&amp;P 500'!A:B,2,FALSE),"")</f>
        <v>5809.86</v>
      </c>
      <c r="C1394" t="e">
        <f>VLOOKUP(A1394,'Interest Rate'!A:B,2,FALSE)</f>
        <v>#N/A</v>
      </c>
      <c r="D1394" t="str">
        <f>IFERROR(VLOOKUP(A1394,VIX!A:B,2,FALSE),"")</f>
        <v/>
      </c>
      <c r="E1394">
        <f>IFERROR(VLOOKUP(A1394,OVX!A:B,2,FALSE),"")</f>
        <v>46.66</v>
      </c>
      <c r="F1394">
        <f>IFERROR(VLOOKUP(A1394,USO!A:B,2,FALSE),"")</f>
        <v>73.06</v>
      </c>
      <c r="G1394">
        <f>IFERROR(VLOOKUP(A1394,DXY!A:B,2,FALSE),"")</f>
        <v>104.06</v>
      </c>
      <c r="H1394">
        <f>IFERROR(VLOOKUP(A1394,'Crude Oil'!A:B,2,FALSE),"")</f>
        <v>70.58</v>
      </c>
    </row>
    <row r="1395" spans="1:8" ht="18">
      <c r="A1395" s="1">
        <v>45590</v>
      </c>
      <c r="B1395" s="9">
        <f>IFERROR(VLOOKUP(A1395,'S&amp;P 500'!A:B,2,FALSE),"")</f>
        <v>5808.12</v>
      </c>
      <c r="C1395" t="e">
        <f>VLOOKUP(A1395,'Interest Rate'!A:B,2,FALSE)</f>
        <v>#N/A</v>
      </c>
      <c r="D1395" t="str">
        <f>IFERROR(VLOOKUP(A1395,VIX!A:B,2,FALSE),"")</f>
        <v/>
      </c>
      <c r="E1395">
        <f>IFERROR(VLOOKUP(A1395,OVX!A:B,2,FALSE),"")</f>
        <v>48.97</v>
      </c>
      <c r="F1395">
        <f>IFERROR(VLOOKUP(A1395,USO!A:B,2,FALSE),"")</f>
        <v>74.23</v>
      </c>
      <c r="G1395">
        <f>IFERROR(VLOOKUP(A1395,DXY!A:B,2,FALSE),"")</f>
        <v>104.26</v>
      </c>
      <c r="H1395">
        <f>IFERROR(VLOOKUP(A1395,'Crude Oil'!A:B,2,FALSE),"")</f>
        <v>72.02</v>
      </c>
    </row>
    <row r="1396" spans="1:8" ht="18">
      <c r="A1396" s="1">
        <v>45591</v>
      </c>
      <c r="B1396" s="9" t="str">
        <f>IFERROR(VLOOKUP(A1396,'S&amp;P 500'!A:B,2,FALSE),"")</f>
        <v/>
      </c>
      <c r="C1396" t="e">
        <f>VLOOKUP(A1396,'Interest Rate'!A:B,2,FALSE)</f>
        <v>#N/A</v>
      </c>
      <c r="D1396" t="str">
        <f>IFERROR(VLOOKUP(A1396,VIX!A:B,2,FALSE),"")</f>
        <v/>
      </c>
      <c r="E1396" t="str">
        <f>IFERROR(VLOOKUP(A1396,OVX!A:B,2,FALSE),"")</f>
        <v/>
      </c>
      <c r="F1396" t="str">
        <f>IFERROR(VLOOKUP(A1396,USO!A:B,2,FALSE),"")</f>
        <v/>
      </c>
      <c r="G1396" t="str">
        <f>IFERROR(VLOOKUP(A1396,DXY!A:B,2,FALSE),"")</f>
        <v/>
      </c>
      <c r="H1396" t="str">
        <f>IFERROR(VLOOKUP(A1396,'Crude Oil'!A:B,2,FALSE),"")</f>
        <v/>
      </c>
    </row>
    <row r="1397" spans="1:8" ht="18">
      <c r="A1397" s="1">
        <v>45592</v>
      </c>
      <c r="B1397" s="9" t="str">
        <f>IFERROR(VLOOKUP(A1397,'S&amp;P 500'!A:B,2,FALSE),"")</f>
        <v/>
      </c>
      <c r="C1397" t="e">
        <f>VLOOKUP(A1397,'Interest Rate'!A:B,2,FALSE)</f>
        <v>#N/A</v>
      </c>
      <c r="D1397" t="str">
        <f>IFERROR(VLOOKUP(A1397,VIX!A:B,2,FALSE),"")</f>
        <v/>
      </c>
      <c r="E1397" t="str">
        <f>IFERROR(VLOOKUP(A1397,OVX!A:B,2,FALSE),"")</f>
        <v/>
      </c>
      <c r="F1397" t="str">
        <f>IFERROR(VLOOKUP(A1397,USO!A:B,2,FALSE),"")</f>
        <v/>
      </c>
      <c r="G1397" t="str">
        <f>IFERROR(VLOOKUP(A1397,DXY!A:B,2,FALSE),"")</f>
        <v/>
      </c>
      <c r="H1397" t="str">
        <f>IFERROR(VLOOKUP(A1397,'Crude Oil'!A:B,2,FALSE),"")</f>
        <v/>
      </c>
    </row>
    <row r="1398" spans="1:8" ht="18">
      <c r="A1398" s="1">
        <v>45593</v>
      </c>
      <c r="B1398" s="9">
        <f>IFERROR(VLOOKUP(A1398,'S&amp;P 500'!A:B,2,FALSE),"")</f>
        <v>5823.52</v>
      </c>
      <c r="C1398" t="e">
        <f>VLOOKUP(A1398,'Interest Rate'!A:B,2,FALSE)</f>
        <v>#N/A</v>
      </c>
      <c r="D1398" t="str">
        <f>IFERROR(VLOOKUP(A1398,VIX!A:B,2,FALSE),"")</f>
        <v/>
      </c>
      <c r="E1398">
        <f>IFERROR(VLOOKUP(A1398,OVX!A:B,2,FALSE),"")</f>
        <v>42.96</v>
      </c>
      <c r="F1398">
        <f>IFERROR(VLOOKUP(A1398,USO!A:B,2,FALSE),"")</f>
        <v>70.430000000000007</v>
      </c>
      <c r="G1398">
        <f>IFERROR(VLOOKUP(A1398,DXY!A:B,2,FALSE),"")</f>
        <v>104.32</v>
      </c>
      <c r="H1398">
        <f>IFERROR(VLOOKUP(A1398,'Crude Oil'!A:B,2,FALSE),"")</f>
        <v>67.650000000000006</v>
      </c>
    </row>
    <row r="1399" spans="1:8" ht="18">
      <c r="A1399" s="1">
        <v>45594</v>
      </c>
      <c r="B1399" s="9">
        <f>IFERROR(VLOOKUP(A1399,'S&amp;P 500'!A:B,2,FALSE),"")</f>
        <v>5832.92</v>
      </c>
      <c r="C1399" t="e">
        <f>VLOOKUP(A1399,'Interest Rate'!A:B,2,FALSE)</f>
        <v>#N/A</v>
      </c>
      <c r="D1399" t="str">
        <f>IFERROR(VLOOKUP(A1399,VIX!A:B,2,FALSE),"")</f>
        <v/>
      </c>
      <c r="E1399">
        <f>IFERROR(VLOOKUP(A1399,OVX!A:B,2,FALSE),"")</f>
        <v>42.47</v>
      </c>
      <c r="F1399">
        <f>IFERROR(VLOOKUP(A1399,USO!A:B,2,FALSE),"")</f>
        <v>69.66</v>
      </c>
      <c r="G1399">
        <f>IFERROR(VLOOKUP(A1399,DXY!A:B,2,FALSE),"")</f>
        <v>104.32</v>
      </c>
      <c r="H1399" t="str">
        <f>IFERROR(VLOOKUP(A1399,'Crude Oil'!A:B,2,FALSE),"")</f>
        <v/>
      </c>
    </row>
    <row r="1400" spans="1:8" ht="18">
      <c r="A1400" s="1">
        <v>45595</v>
      </c>
      <c r="B1400" s="9">
        <f>IFERROR(VLOOKUP(A1400,'S&amp;P 500'!A:B,2,FALSE),"")</f>
        <v>5813.67</v>
      </c>
      <c r="C1400" t="e">
        <f>VLOOKUP(A1400,'Interest Rate'!A:B,2,FALSE)</f>
        <v>#N/A</v>
      </c>
      <c r="D1400" t="str">
        <f>IFERROR(VLOOKUP(A1400,VIX!A:B,2,FALSE),"")</f>
        <v/>
      </c>
      <c r="E1400">
        <f>IFERROR(VLOOKUP(A1400,OVX!A:B,2,FALSE),"")</f>
        <v>41.13</v>
      </c>
      <c r="F1400">
        <f>IFERROR(VLOOKUP(A1400,USO!A:B,2,FALSE),"")</f>
        <v>71.36</v>
      </c>
      <c r="G1400">
        <f>IFERROR(VLOOKUP(A1400,DXY!A:B,2,FALSE),"")</f>
        <v>103.99</v>
      </c>
      <c r="H1400" t="str">
        <f>IFERROR(VLOOKUP(A1400,'Crude Oil'!A:B,2,FALSE),"")</f>
        <v/>
      </c>
    </row>
    <row r="1401" spans="1:8" ht="18">
      <c r="A1401" s="1">
        <v>45596</v>
      </c>
      <c r="B1401" s="9">
        <f>IFERROR(VLOOKUP(A1401,'S&amp;P 500'!A:B,2,FALSE),"")</f>
        <v>5705.45</v>
      </c>
      <c r="C1401" t="e">
        <f>VLOOKUP(A1401,'Interest Rate'!A:B,2,FALSE)</f>
        <v>#N/A</v>
      </c>
      <c r="D1401" t="str">
        <f>IFERROR(VLOOKUP(A1401,VIX!A:B,2,FALSE),"")</f>
        <v/>
      </c>
      <c r="E1401">
        <f>IFERROR(VLOOKUP(A1401,OVX!A:B,2,FALSE),"")</f>
        <v>48.79</v>
      </c>
      <c r="F1401">
        <f>IFERROR(VLOOKUP(A1401,USO!A:B,2,FALSE),"")</f>
        <v>73.08</v>
      </c>
      <c r="G1401">
        <f>IFERROR(VLOOKUP(A1401,DXY!A:B,2,FALSE),"")</f>
        <v>103.98</v>
      </c>
      <c r="H1401" t="str">
        <f>IFERROR(VLOOKUP(A1401,'Crude Oil'!A:B,2,FALSE),"")</f>
        <v/>
      </c>
    </row>
    <row r="1402" spans="1:8" ht="18">
      <c r="A1402" s="1">
        <v>45597</v>
      </c>
      <c r="B1402" s="9">
        <f>IFERROR(VLOOKUP(A1402,'S&amp;P 500'!A:B,2,FALSE),"")</f>
        <v>5728.8</v>
      </c>
      <c r="C1402" t="e">
        <f>VLOOKUP(A1402,'Interest Rate'!A:B,2,FALSE)</f>
        <v>#N/A</v>
      </c>
      <c r="D1402" t="str">
        <f>IFERROR(VLOOKUP(A1402,VIX!A:B,2,FALSE),"")</f>
        <v/>
      </c>
      <c r="E1402">
        <f>IFERROR(VLOOKUP(A1402,OVX!A:B,2,FALSE),"")</f>
        <v>44.14</v>
      </c>
      <c r="F1402">
        <f>IFERROR(VLOOKUP(A1402,USO!A:B,2,FALSE),"")</f>
        <v>72.02</v>
      </c>
      <c r="G1402">
        <f>IFERROR(VLOOKUP(A1402,DXY!A:B,2,FALSE),"")</f>
        <v>104.28</v>
      </c>
      <c r="H1402" t="str">
        <f>IFERROR(VLOOKUP(A1402,'Crude Oil'!A:B,2,FALSE),"")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20670-3723-EC41-A4B0-560BE4038F8D}">
  <dimension ref="A1:K966"/>
  <sheetViews>
    <sheetView topLeftCell="A935" workbookViewId="0">
      <selection activeCell="A2" sqref="A2"/>
    </sheetView>
  </sheetViews>
  <sheetFormatPr baseColWidth="10" defaultRowHeight="16"/>
  <sheetData>
    <row r="1" spans="1:11">
      <c r="A1" s="5" t="s">
        <v>0</v>
      </c>
      <c r="B1" s="5" t="s">
        <v>8</v>
      </c>
      <c r="C1" s="5" t="s">
        <v>9</v>
      </c>
      <c r="D1" s="5" t="s">
        <v>10</v>
      </c>
      <c r="E1" s="5" t="s">
        <v>11</v>
      </c>
    </row>
    <row r="2" spans="1:11">
      <c r="A2" s="6">
        <v>44200</v>
      </c>
      <c r="B2" s="7">
        <v>3700.65</v>
      </c>
      <c r="C2" s="7">
        <v>3764.61</v>
      </c>
      <c r="D2" s="7">
        <v>3769.99</v>
      </c>
      <c r="E2" s="7">
        <v>3662.71</v>
      </c>
      <c r="G2" s="6"/>
      <c r="H2" s="7"/>
      <c r="I2" s="7"/>
      <c r="J2" s="7"/>
      <c r="K2" s="7"/>
    </row>
    <row r="3" spans="1:11">
      <c r="A3" s="6">
        <v>44201</v>
      </c>
      <c r="B3" s="7">
        <v>3726.86</v>
      </c>
      <c r="C3" s="7">
        <v>3698.02</v>
      </c>
      <c r="D3" s="7">
        <v>3737.83</v>
      </c>
      <c r="E3" s="7">
        <v>3695.07</v>
      </c>
    </row>
    <row r="4" spans="1:11">
      <c r="A4" s="6">
        <v>44202</v>
      </c>
      <c r="B4" s="7">
        <v>3748.14</v>
      </c>
      <c r="C4" s="7">
        <v>3712.2</v>
      </c>
      <c r="D4" s="7">
        <v>3783.04</v>
      </c>
      <c r="E4" s="7">
        <v>3705.34</v>
      </c>
    </row>
    <row r="5" spans="1:11">
      <c r="A5" s="6">
        <v>44203</v>
      </c>
      <c r="B5" s="7">
        <v>3803.79</v>
      </c>
      <c r="C5" s="7">
        <v>3764.71</v>
      </c>
      <c r="D5" s="7">
        <v>3811.55</v>
      </c>
      <c r="E5" s="7">
        <v>3764.71</v>
      </c>
    </row>
    <row r="6" spans="1:11">
      <c r="A6" s="6">
        <v>44204</v>
      </c>
      <c r="B6" s="7">
        <v>3824.68</v>
      </c>
      <c r="C6" s="7">
        <v>3815.05</v>
      </c>
      <c r="D6" s="7">
        <v>3826.69</v>
      </c>
      <c r="E6" s="7">
        <v>3783.6</v>
      </c>
    </row>
    <row r="7" spans="1:11">
      <c r="A7" s="6">
        <v>44207</v>
      </c>
      <c r="B7" s="7">
        <v>3799.61</v>
      </c>
      <c r="C7" s="7">
        <v>3803.14</v>
      </c>
      <c r="D7" s="7">
        <v>3817.86</v>
      </c>
      <c r="E7" s="7">
        <v>3789.02</v>
      </c>
    </row>
    <row r="8" spans="1:11">
      <c r="A8" s="6">
        <v>44208</v>
      </c>
      <c r="B8" s="7">
        <v>3801.19</v>
      </c>
      <c r="C8" s="7">
        <v>3801.62</v>
      </c>
      <c r="D8" s="7">
        <v>3810.78</v>
      </c>
      <c r="E8" s="7">
        <v>3776.51</v>
      </c>
    </row>
    <row r="9" spans="1:11">
      <c r="A9" s="6">
        <v>44209</v>
      </c>
      <c r="B9" s="7">
        <v>3809.84</v>
      </c>
      <c r="C9" s="7">
        <v>3802.23</v>
      </c>
      <c r="D9" s="7">
        <v>3820.96</v>
      </c>
      <c r="E9" s="7">
        <v>3791.5</v>
      </c>
    </row>
    <row r="10" spans="1:11">
      <c r="A10" s="6">
        <v>44210</v>
      </c>
      <c r="B10" s="7">
        <v>3795.54</v>
      </c>
      <c r="C10" s="7">
        <v>3814.98</v>
      </c>
      <c r="D10" s="7">
        <v>3823.6</v>
      </c>
      <c r="E10" s="7">
        <v>3792.86</v>
      </c>
    </row>
    <row r="11" spans="1:11">
      <c r="A11" s="6">
        <v>44211</v>
      </c>
      <c r="B11" s="7">
        <v>3768.25</v>
      </c>
      <c r="C11" s="7">
        <v>3788.73</v>
      </c>
      <c r="D11" s="7">
        <v>3788.73</v>
      </c>
      <c r="E11" s="7">
        <v>3749.62</v>
      </c>
    </row>
    <row r="12" spans="1:11">
      <c r="A12" s="6">
        <v>44215</v>
      </c>
      <c r="B12" s="7">
        <v>3798.91</v>
      </c>
      <c r="C12" s="7">
        <v>3781.88</v>
      </c>
      <c r="D12" s="7">
        <v>3804.53</v>
      </c>
      <c r="E12" s="7">
        <v>3780.37</v>
      </c>
    </row>
    <row r="13" spans="1:11">
      <c r="A13" s="6">
        <v>44216</v>
      </c>
      <c r="B13" s="7">
        <v>3851.85</v>
      </c>
      <c r="C13" s="7">
        <v>3816.22</v>
      </c>
      <c r="D13" s="7">
        <v>3859.75</v>
      </c>
      <c r="E13" s="7">
        <v>3816.22</v>
      </c>
    </row>
    <row r="14" spans="1:11">
      <c r="A14" s="6">
        <v>44217</v>
      </c>
      <c r="B14" s="7">
        <v>3853.07</v>
      </c>
      <c r="C14" s="7">
        <v>3857.46</v>
      </c>
      <c r="D14" s="7">
        <v>3861.45</v>
      </c>
      <c r="E14" s="7">
        <v>3845.05</v>
      </c>
    </row>
    <row r="15" spans="1:11">
      <c r="A15" s="6">
        <v>44218</v>
      </c>
      <c r="B15" s="7">
        <v>3841.47</v>
      </c>
      <c r="C15" s="7">
        <v>3844.24</v>
      </c>
      <c r="D15" s="7">
        <v>3852.31</v>
      </c>
      <c r="E15" s="7">
        <v>3830.41</v>
      </c>
    </row>
    <row r="16" spans="1:11">
      <c r="A16" s="6">
        <v>44221</v>
      </c>
      <c r="B16" s="7">
        <v>3855.36</v>
      </c>
      <c r="C16" s="7">
        <v>3851.68</v>
      </c>
      <c r="D16" s="7">
        <v>3859.23</v>
      </c>
      <c r="E16" s="7">
        <v>3797.16</v>
      </c>
    </row>
    <row r="17" spans="1:5">
      <c r="A17" s="6">
        <v>44222</v>
      </c>
      <c r="B17" s="7">
        <v>3849.62</v>
      </c>
      <c r="C17" s="7">
        <v>3862.96</v>
      </c>
      <c r="D17" s="7">
        <v>3870.9</v>
      </c>
      <c r="E17" s="7">
        <v>3847.78</v>
      </c>
    </row>
    <row r="18" spans="1:5">
      <c r="A18" s="6">
        <v>44223</v>
      </c>
      <c r="B18" s="7">
        <v>3750.77</v>
      </c>
      <c r="C18" s="7">
        <v>3836.83</v>
      </c>
      <c r="D18" s="7">
        <v>3836.83</v>
      </c>
      <c r="E18" s="7">
        <v>3732.48</v>
      </c>
    </row>
    <row r="19" spans="1:5">
      <c r="A19" s="6">
        <v>44224</v>
      </c>
      <c r="B19" s="7">
        <v>3787.38</v>
      </c>
      <c r="C19" s="7">
        <v>3755.75</v>
      </c>
      <c r="D19" s="7">
        <v>3830.5</v>
      </c>
      <c r="E19" s="7">
        <v>3755.75</v>
      </c>
    </row>
    <row r="20" spans="1:5">
      <c r="A20" s="6">
        <v>44225</v>
      </c>
      <c r="B20" s="7">
        <v>3714.24</v>
      </c>
      <c r="C20" s="7">
        <v>3778.05</v>
      </c>
      <c r="D20" s="7">
        <v>3778.05</v>
      </c>
      <c r="E20" s="7">
        <v>3694.12</v>
      </c>
    </row>
    <row r="21" spans="1:5">
      <c r="A21" s="6">
        <v>44228</v>
      </c>
      <c r="B21" s="7">
        <v>3773.86</v>
      </c>
      <c r="C21" s="7">
        <v>3731.17</v>
      </c>
      <c r="D21" s="7">
        <v>3784.32</v>
      </c>
      <c r="E21" s="7">
        <v>3725.62</v>
      </c>
    </row>
    <row r="22" spans="1:5">
      <c r="A22" s="6">
        <v>44229</v>
      </c>
      <c r="B22" s="7">
        <v>3826.31</v>
      </c>
      <c r="C22" s="7">
        <v>3791.84</v>
      </c>
      <c r="D22" s="7">
        <v>3843.09</v>
      </c>
      <c r="E22" s="7">
        <v>3791.84</v>
      </c>
    </row>
    <row r="23" spans="1:5">
      <c r="A23" s="6">
        <v>44230</v>
      </c>
      <c r="B23" s="7">
        <v>3830.17</v>
      </c>
      <c r="C23" s="7">
        <v>3840.27</v>
      </c>
      <c r="D23" s="7">
        <v>3847.51</v>
      </c>
      <c r="E23" s="7">
        <v>3816.68</v>
      </c>
    </row>
    <row r="24" spans="1:5">
      <c r="A24" s="6">
        <v>44231</v>
      </c>
      <c r="B24" s="7">
        <v>3871.74</v>
      </c>
      <c r="C24" s="7">
        <v>3836.66</v>
      </c>
      <c r="D24" s="7">
        <v>3872.42</v>
      </c>
      <c r="E24" s="7">
        <v>3836.66</v>
      </c>
    </row>
    <row r="25" spans="1:5">
      <c r="A25" s="6">
        <v>44232</v>
      </c>
      <c r="B25" s="7">
        <v>3886.83</v>
      </c>
      <c r="C25" s="7">
        <v>3878.3</v>
      </c>
      <c r="D25" s="7">
        <v>3894.56</v>
      </c>
      <c r="E25" s="7">
        <v>3874.93</v>
      </c>
    </row>
    <row r="26" spans="1:5">
      <c r="A26" s="6">
        <v>44235</v>
      </c>
      <c r="B26" s="7">
        <v>3915.59</v>
      </c>
      <c r="C26" s="7">
        <v>3892.59</v>
      </c>
      <c r="D26" s="7">
        <v>3915.77</v>
      </c>
      <c r="E26" s="7">
        <v>3892.59</v>
      </c>
    </row>
    <row r="27" spans="1:5">
      <c r="A27" s="6">
        <v>44236</v>
      </c>
      <c r="B27" s="7">
        <v>3911.23</v>
      </c>
      <c r="C27" s="7">
        <v>3910.49</v>
      </c>
      <c r="D27" s="7">
        <v>3918.35</v>
      </c>
      <c r="E27" s="7">
        <v>3902.64</v>
      </c>
    </row>
    <row r="28" spans="1:5">
      <c r="A28" s="6">
        <v>44237</v>
      </c>
      <c r="B28" s="7">
        <v>3909.88</v>
      </c>
      <c r="C28" s="7">
        <v>3920.78</v>
      </c>
      <c r="D28" s="7">
        <v>3931.5</v>
      </c>
      <c r="E28" s="7">
        <v>3884.94</v>
      </c>
    </row>
    <row r="29" spans="1:5">
      <c r="A29" s="6">
        <v>44238</v>
      </c>
      <c r="B29" s="7">
        <v>3916.38</v>
      </c>
      <c r="C29" s="7">
        <v>3916.4</v>
      </c>
      <c r="D29" s="7">
        <v>3925.99</v>
      </c>
      <c r="E29" s="7">
        <v>3890.39</v>
      </c>
    </row>
    <row r="30" spans="1:5">
      <c r="A30" s="6">
        <v>44239</v>
      </c>
      <c r="B30" s="7">
        <v>3934.83</v>
      </c>
      <c r="C30" s="7">
        <v>3911.65</v>
      </c>
      <c r="D30" s="7">
        <v>3937.23</v>
      </c>
      <c r="E30" s="7">
        <v>3905.78</v>
      </c>
    </row>
    <row r="31" spans="1:5">
      <c r="A31" s="6">
        <v>44243</v>
      </c>
      <c r="B31" s="7">
        <v>3932.59</v>
      </c>
      <c r="C31" s="7">
        <v>3939.61</v>
      </c>
      <c r="D31" s="7">
        <v>3950.43</v>
      </c>
      <c r="E31" s="7">
        <v>3923.85</v>
      </c>
    </row>
    <row r="32" spans="1:5">
      <c r="A32" s="6">
        <v>44244</v>
      </c>
      <c r="B32" s="7">
        <v>3931.33</v>
      </c>
      <c r="C32" s="7">
        <v>3918.5</v>
      </c>
      <c r="D32" s="7">
        <v>3933.61</v>
      </c>
      <c r="E32" s="7">
        <v>3900.43</v>
      </c>
    </row>
    <row r="33" spans="1:5">
      <c r="A33" s="6">
        <v>44245</v>
      </c>
      <c r="B33" s="7">
        <v>3913.97</v>
      </c>
      <c r="C33" s="7">
        <v>3915.86</v>
      </c>
      <c r="D33" s="7">
        <v>3921.98</v>
      </c>
      <c r="E33" s="7">
        <v>3885.03</v>
      </c>
    </row>
    <row r="34" spans="1:5">
      <c r="A34" s="6">
        <v>44246</v>
      </c>
      <c r="B34" s="7">
        <v>3906.71</v>
      </c>
      <c r="C34" s="7">
        <v>3921.16</v>
      </c>
      <c r="D34" s="7">
        <v>3930.41</v>
      </c>
      <c r="E34" s="7">
        <v>3903.07</v>
      </c>
    </row>
    <row r="35" spans="1:5">
      <c r="A35" s="6">
        <v>44249</v>
      </c>
      <c r="B35" s="7">
        <v>3876.5</v>
      </c>
      <c r="C35" s="7">
        <v>3885.55</v>
      </c>
      <c r="D35" s="7">
        <v>3902.92</v>
      </c>
      <c r="E35" s="7">
        <v>3874.71</v>
      </c>
    </row>
    <row r="36" spans="1:5">
      <c r="A36" s="6">
        <v>44250</v>
      </c>
      <c r="B36" s="7">
        <v>3881.37</v>
      </c>
      <c r="C36" s="7">
        <v>3857.07</v>
      </c>
      <c r="D36" s="7">
        <v>3895.98</v>
      </c>
      <c r="E36" s="7">
        <v>3805.59</v>
      </c>
    </row>
    <row r="37" spans="1:5">
      <c r="A37" s="6">
        <v>44251</v>
      </c>
      <c r="B37" s="7">
        <v>3925.43</v>
      </c>
      <c r="C37" s="7">
        <v>3873.71</v>
      </c>
      <c r="D37" s="7">
        <v>3928.65</v>
      </c>
      <c r="E37" s="7">
        <v>3859.6</v>
      </c>
    </row>
    <row r="38" spans="1:5">
      <c r="A38" s="6">
        <v>44252</v>
      </c>
      <c r="B38" s="7">
        <v>3829.34</v>
      </c>
      <c r="C38" s="7">
        <v>3915.8</v>
      </c>
      <c r="D38" s="7">
        <v>3925.02</v>
      </c>
      <c r="E38" s="7">
        <v>3814.04</v>
      </c>
    </row>
    <row r="39" spans="1:5">
      <c r="A39" s="6">
        <v>44253</v>
      </c>
      <c r="B39" s="7">
        <v>3811.15</v>
      </c>
      <c r="C39" s="7">
        <v>3839.66</v>
      </c>
      <c r="D39" s="7">
        <v>3861.08</v>
      </c>
      <c r="E39" s="7">
        <v>3789.54</v>
      </c>
    </row>
    <row r="40" spans="1:5">
      <c r="A40" s="6">
        <v>44256</v>
      </c>
      <c r="B40" s="7">
        <v>3901.82</v>
      </c>
      <c r="C40" s="7">
        <v>3842.51</v>
      </c>
      <c r="D40" s="7">
        <v>3914.5</v>
      </c>
      <c r="E40" s="7">
        <v>3842.51</v>
      </c>
    </row>
    <row r="41" spans="1:5">
      <c r="A41" s="6">
        <v>44257</v>
      </c>
      <c r="B41" s="7">
        <v>3870.29</v>
      </c>
      <c r="C41" s="7">
        <v>3903.64</v>
      </c>
      <c r="D41" s="7">
        <v>3906.41</v>
      </c>
      <c r="E41" s="7">
        <v>3868.57</v>
      </c>
    </row>
    <row r="42" spans="1:5">
      <c r="A42" s="6">
        <v>44258</v>
      </c>
      <c r="B42" s="7">
        <v>3819.72</v>
      </c>
      <c r="C42" s="7">
        <v>3863.99</v>
      </c>
      <c r="D42" s="7">
        <v>3874.47</v>
      </c>
      <c r="E42" s="7">
        <v>3818.86</v>
      </c>
    </row>
    <row r="43" spans="1:5">
      <c r="A43" s="6">
        <v>44259</v>
      </c>
      <c r="B43" s="7">
        <v>3768.47</v>
      </c>
      <c r="C43" s="7">
        <v>3818.53</v>
      </c>
      <c r="D43" s="7">
        <v>3843.67</v>
      </c>
      <c r="E43" s="7">
        <v>3723.34</v>
      </c>
    </row>
    <row r="44" spans="1:5">
      <c r="A44" s="6">
        <v>44260</v>
      </c>
      <c r="B44" s="7">
        <v>3841.94</v>
      </c>
      <c r="C44" s="7">
        <v>3793.58</v>
      </c>
      <c r="D44" s="7">
        <v>3851.69</v>
      </c>
      <c r="E44" s="7">
        <v>3730.19</v>
      </c>
    </row>
    <row r="45" spans="1:5">
      <c r="A45" s="6">
        <v>44263</v>
      </c>
      <c r="B45" s="7">
        <v>3821.35</v>
      </c>
      <c r="C45" s="7">
        <v>3844.39</v>
      </c>
      <c r="D45" s="7">
        <v>3881.06</v>
      </c>
      <c r="E45" s="7">
        <v>3819.25</v>
      </c>
    </row>
    <row r="46" spans="1:5">
      <c r="A46" s="6">
        <v>44264</v>
      </c>
      <c r="B46" s="7">
        <v>3875.44</v>
      </c>
      <c r="C46" s="7">
        <v>3851.93</v>
      </c>
      <c r="D46" s="7">
        <v>3903.76</v>
      </c>
      <c r="E46" s="7">
        <v>3851.93</v>
      </c>
    </row>
    <row r="47" spans="1:5">
      <c r="A47" s="6">
        <v>44265</v>
      </c>
      <c r="B47" s="7">
        <v>3898.81</v>
      </c>
      <c r="C47" s="7">
        <v>3891.99</v>
      </c>
      <c r="D47" s="7">
        <v>3917.35</v>
      </c>
      <c r="E47" s="7">
        <v>3885.73</v>
      </c>
    </row>
    <row r="48" spans="1:5">
      <c r="A48" s="6">
        <v>44266</v>
      </c>
      <c r="B48" s="7">
        <v>3939.34</v>
      </c>
      <c r="C48" s="7">
        <v>3915.54</v>
      </c>
      <c r="D48" s="7">
        <v>3960.27</v>
      </c>
      <c r="E48" s="7">
        <v>3915.54</v>
      </c>
    </row>
    <row r="49" spans="1:5">
      <c r="A49" s="6">
        <v>44267</v>
      </c>
      <c r="B49" s="7">
        <v>3943.34</v>
      </c>
      <c r="C49" s="7">
        <v>3924.52</v>
      </c>
      <c r="D49" s="7">
        <v>3944.99</v>
      </c>
      <c r="E49" s="7">
        <v>3915.21</v>
      </c>
    </row>
    <row r="50" spans="1:5">
      <c r="A50" s="6">
        <v>44270</v>
      </c>
      <c r="B50" s="7">
        <v>3968.94</v>
      </c>
      <c r="C50" s="7">
        <v>3942.96</v>
      </c>
      <c r="D50" s="7">
        <v>3970.08</v>
      </c>
      <c r="E50" s="7">
        <v>3923.54</v>
      </c>
    </row>
    <row r="51" spans="1:5">
      <c r="A51" s="6">
        <v>44271</v>
      </c>
      <c r="B51" s="7">
        <v>3962.71</v>
      </c>
      <c r="C51" s="7">
        <v>3973.59</v>
      </c>
      <c r="D51" s="7">
        <v>3981.04</v>
      </c>
      <c r="E51" s="7">
        <v>3953.44</v>
      </c>
    </row>
    <row r="52" spans="1:5">
      <c r="A52" s="6">
        <v>44272</v>
      </c>
      <c r="B52" s="7">
        <v>3974.12</v>
      </c>
      <c r="C52" s="7">
        <v>3949.57</v>
      </c>
      <c r="D52" s="7">
        <v>3983.87</v>
      </c>
      <c r="E52" s="7">
        <v>3935.74</v>
      </c>
    </row>
    <row r="53" spans="1:5">
      <c r="A53" s="6">
        <v>44273</v>
      </c>
      <c r="B53" s="7">
        <v>3915.46</v>
      </c>
      <c r="C53" s="7">
        <v>3953.5</v>
      </c>
      <c r="D53" s="7">
        <v>3969.62</v>
      </c>
      <c r="E53" s="7">
        <v>3910.86</v>
      </c>
    </row>
    <row r="54" spans="1:5">
      <c r="A54" s="6">
        <v>44274</v>
      </c>
      <c r="B54" s="7">
        <v>3913.1</v>
      </c>
      <c r="C54" s="7">
        <v>3913.14</v>
      </c>
      <c r="D54" s="7">
        <v>3930.12</v>
      </c>
      <c r="E54" s="7">
        <v>3886.75</v>
      </c>
    </row>
    <row r="55" spans="1:5">
      <c r="A55" s="6">
        <v>44277</v>
      </c>
      <c r="B55" s="7">
        <v>3940.59</v>
      </c>
      <c r="C55" s="7">
        <v>3916.48</v>
      </c>
      <c r="D55" s="7">
        <v>3955.31</v>
      </c>
      <c r="E55" s="7">
        <v>3914.16</v>
      </c>
    </row>
    <row r="56" spans="1:5">
      <c r="A56" s="6">
        <v>44278</v>
      </c>
      <c r="B56" s="7">
        <v>3910.52</v>
      </c>
      <c r="C56" s="7">
        <v>3937.6</v>
      </c>
      <c r="D56" s="7">
        <v>3949.13</v>
      </c>
      <c r="E56" s="7">
        <v>3901.57</v>
      </c>
    </row>
    <row r="57" spans="1:5">
      <c r="A57" s="6">
        <v>44279</v>
      </c>
      <c r="B57" s="7">
        <v>3889.14</v>
      </c>
      <c r="C57" s="7">
        <v>3919.93</v>
      </c>
      <c r="D57" s="7">
        <v>3942.08</v>
      </c>
      <c r="E57" s="7">
        <v>3889.07</v>
      </c>
    </row>
    <row r="58" spans="1:5">
      <c r="A58" s="6">
        <v>44280</v>
      </c>
      <c r="B58" s="7">
        <v>3909.52</v>
      </c>
      <c r="C58" s="7">
        <v>3879.34</v>
      </c>
      <c r="D58" s="7">
        <v>3919.54</v>
      </c>
      <c r="E58" s="7">
        <v>3853.5</v>
      </c>
    </row>
    <row r="59" spans="1:5">
      <c r="A59" s="6">
        <v>44281</v>
      </c>
      <c r="B59" s="7">
        <v>3974.54</v>
      </c>
      <c r="C59" s="7">
        <v>3917.12</v>
      </c>
      <c r="D59" s="7">
        <v>3978.19</v>
      </c>
      <c r="E59" s="7">
        <v>3917.12</v>
      </c>
    </row>
    <row r="60" spans="1:5">
      <c r="A60" s="6">
        <v>44284</v>
      </c>
      <c r="B60" s="7">
        <v>3971.09</v>
      </c>
      <c r="C60" s="7">
        <v>3969.31</v>
      </c>
      <c r="D60" s="7">
        <v>3981.83</v>
      </c>
      <c r="E60" s="7">
        <v>3943.25</v>
      </c>
    </row>
    <row r="61" spans="1:5">
      <c r="A61" s="6">
        <v>44285</v>
      </c>
      <c r="B61" s="7">
        <v>3958.55</v>
      </c>
      <c r="C61" s="7">
        <v>3963.34</v>
      </c>
      <c r="D61" s="7">
        <v>3968.01</v>
      </c>
      <c r="E61" s="7">
        <v>3944.35</v>
      </c>
    </row>
    <row r="62" spans="1:5">
      <c r="A62" s="6">
        <v>44286</v>
      </c>
      <c r="B62" s="7">
        <v>3972.89</v>
      </c>
      <c r="C62" s="7">
        <v>3967.25</v>
      </c>
      <c r="D62" s="7">
        <v>3994.41</v>
      </c>
      <c r="E62" s="7">
        <v>3966.98</v>
      </c>
    </row>
    <row r="63" spans="1:5">
      <c r="A63" s="6">
        <v>44287</v>
      </c>
      <c r="B63" s="7">
        <v>4019.87</v>
      </c>
      <c r="C63" s="7">
        <v>3992.78</v>
      </c>
      <c r="D63" s="7">
        <v>4020.63</v>
      </c>
      <c r="E63" s="7">
        <v>3992.78</v>
      </c>
    </row>
    <row r="64" spans="1:5">
      <c r="A64" s="6">
        <v>44291</v>
      </c>
      <c r="B64" s="7">
        <v>4077.91</v>
      </c>
      <c r="C64" s="7">
        <v>4034.44</v>
      </c>
      <c r="D64" s="7">
        <v>4083.42</v>
      </c>
      <c r="E64" s="7">
        <v>4034.44</v>
      </c>
    </row>
    <row r="65" spans="1:5">
      <c r="A65" s="6">
        <v>44292</v>
      </c>
      <c r="B65" s="7">
        <v>4073.94</v>
      </c>
      <c r="C65" s="7">
        <v>4075.57</v>
      </c>
      <c r="D65" s="7">
        <v>4086.23</v>
      </c>
      <c r="E65" s="7">
        <v>4068.14</v>
      </c>
    </row>
    <row r="66" spans="1:5">
      <c r="A66" s="6">
        <v>44293</v>
      </c>
      <c r="B66" s="7">
        <v>4079.95</v>
      </c>
      <c r="C66" s="7">
        <v>4074.29</v>
      </c>
      <c r="D66" s="7">
        <v>4083.13</v>
      </c>
      <c r="E66" s="7">
        <v>4068.31</v>
      </c>
    </row>
    <row r="67" spans="1:5">
      <c r="A67" s="6">
        <v>44294</v>
      </c>
      <c r="B67" s="7">
        <v>4097.17</v>
      </c>
      <c r="C67" s="7">
        <v>4089.95</v>
      </c>
      <c r="D67" s="7">
        <v>4098.1899999999996</v>
      </c>
      <c r="E67" s="7">
        <v>4082.54</v>
      </c>
    </row>
    <row r="68" spans="1:5">
      <c r="A68" s="6">
        <v>44295</v>
      </c>
      <c r="B68" s="7">
        <v>4128.8</v>
      </c>
      <c r="C68" s="7">
        <v>4096.1099999999997</v>
      </c>
      <c r="D68" s="7">
        <v>4129.4799999999996</v>
      </c>
      <c r="E68" s="7">
        <v>4095.51</v>
      </c>
    </row>
    <row r="69" spans="1:5">
      <c r="A69" s="6">
        <v>44298</v>
      </c>
      <c r="B69" s="7">
        <v>4127.99</v>
      </c>
      <c r="C69" s="7">
        <v>4124.71</v>
      </c>
      <c r="D69" s="7">
        <v>4131.76</v>
      </c>
      <c r="E69" s="7">
        <v>4114.82</v>
      </c>
    </row>
    <row r="70" spans="1:5">
      <c r="A70" s="6">
        <v>44299</v>
      </c>
      <c r="B70" s="7">
        <v>4141.59</v>
      </c>
      <c r="C70" s="7">
        <v>4130.1000000000004</v>
      </c>
      <c r="D70" s="7">
        <v>4148</v>
      </c>
      <c r="E70" s="7">
        <v>4124.43</v>
      </c>
    </row>
    <row r="71" spans="1:5">
      <c r="A71" s="6">
        <v>44300</v>
      </c>
      <c r="B71" s="7">
        <v>4124.66</v>
      </c>
      <c r="C71" s="7">
        <v>4143.25</v>
      </c>
      <c r="D71" s="7">
        <v>4151.6899999999996</v>
      </c>
      <c r="E71" s="7">
        <v>4120.87</v>
      </c>
    </row>
    <row r="72" spans="1:5">
      <c r="A72" s="6">
        <v>44301</v>
      </c>
      <c r="B72" s="7">
        <v>4170.42</v>
      </c>
      <c r="C72" s="7">
        <v>4139.76</v>
      </c>
      <c r="D72" s="7">
        <v>4173.49</v>
      </c>
      <c r="E72" s="7">
        <v>4139.76</v>
      </c>
    </row>
    <row r="73" spans="1:5">
      <c r="A73" s="6">
        <v>44302</v>
      </c>
      <c r="B73" s="7">
        <v>4185.47</v>
      </c>
      <c r="C73" s="7">
        <v>4174.1400000000003</v>
      </c>
      <c r="D73" s="7">
        <v>4191.3100000000004</v>
      </c>
      <c r="E73" s="7">
        <v>4170.75</v>
      </c>
    </row>
    <row r="74" spans="1:5">
      <c r="A74" s="6">
        <v>44305</v>
      </c>
      <c r="B74" s="7">
        <v>4163.26</v>
      </c>
      <c r="C74" s="7">
        <v>4179.8</v>
      </c>
      <c r="D74" s="7">
        <v>4180.8100000000004</v>
      </c>
      <c r="E74" s="7">
        <v>4150.47</v>
      </c>
    </row>
    <row r="75" spans="1:5">
      <c r="A75" s="6">
        <v>44306</v>
      </c>
      <c r="B75" s="7">
        <v>4134.9399999999996</v>
      </c>
      <c r="C75" s="7">
        <v>4159.18</v>
      </c>
      <c r="D75" s="7">
        <v>4159.18</v>
      </c>
      <c r="E75" s="7">
        <v>4118.38</v>
      </c>
    </row>
    <row r="76" spans="1:5">
      <c r="A76" s="6">
        <v>44307</v>
      </c>
      <c r="B76" s="7">
        <v>4173.42</v>
      </c>
      <c r="C76" s="7">
        <v>4128.42</v>
      </c>
      <c r="D76" s="7">
        <v>4175.0200000000004</v>
      </c>
      <c r="E76" s="7">
        <v>4126.3500000000004</v>
      </c>
    </row>
    <row r="77" spans="1:5">
      <c r="A77" s="6">
        <v>44308</v>
      </c>
      <c r="B77" s="7">
        <v>4134.9799999999996</v>
      </c>
      <c r="C77" s="7">
        <v>4170.46</v>
      </c>
      <c r="D77" s="7">
        <v>4179.57</v>
      </c>
      <c r="E77" s="7">
        <v>4123.6899999999996</v>
      </c>
    </row>
    <row r="78" spans="1:5">
      <c r="A78" s="6">
        <v>44309</v>
      </c>
      <c r="B78" s="7">
        <v>4180.17</v>
      </c>
      <c r="C78" s="7">
        <v>4138.78</v>
      </c>
      <c r="D78" s="7">
        <v>4194.17</v>
      </c>
      <c r="E78" s="7">
        <v>4138.78</v>
      </c>
    </row>
    <row r="79" spans="1:5">
      <c r="A79" s="6">
        <v>44312</v>
      </c>
      <c r="B79" s="7">
        <v>4187.62</v>
      </c>
      <c r="C79" s="7">
        <v>4185.03</v>
      </c>
      <c r="D79" s="7">
        <v>4194.1899999999996</v>
      </c>
      <c r="E79" s="7">
        <v>4182.3599999999997</v>
      </c>
    </row>
    <row r="80" spans="1:5">
      <c r="A80" s="6">
        <v>44313</v>
      </c>
      <c r="B80" s="7">
        <v>4186.72</v>
      </c>
      <c r="C80" s="7">
        <v>4188.25</v>
      </c>
      <c r="D80" s="7">
        <v>4193.3500000000004</v>
      </c>
      <c r="E80" s="7">
        <v>4176.22</v>
      </c>
    </row>
    <row r="81" spans="1:5">
      <c r="A81" s="6">
        <v>44314</v>
      </c>
      <c r="B81" s="7">
        <v>4183.18</v>
      </c>
      <c r="C81" s="7">
        <v>4185.1400000000003</v>
      </c>
      <c r="D81" s="7">
        <v>4201.53</v>
      </c>
      <c r="E81" s="7">
        <v>4181.78</v>
      </c>
    </row>
    <row r="82" spans="1:5">
      <c r="A82" s="6">
        <v>44315</v>
      </c>
      <c r="B82" s="7">
        <v>4211.47</v>
      </c>
      <c r="C82" s="7">
        <v>4206.1400000000003</v>
      </c>
      <c r="D82" s="7">
        <v>4218.78</v>
      </c>
      <c r="E82" s="7">
        <v>4176.8100000000004</v>
      </c>
    </row>
    <row r="83" spans="1:5">
      <c r="A83" s="6">
        <v>44316</v>
      </c>
      <c r="B83" s="7">
        <v>4181.17</v>
      </c>
      <c r="C83" s="7">
        <v>4198.1000000000004</v>
      </c>
      <c r="D83" s="7">
        <v>4198.1000000000004</v>
      </c>
      <c r="E83" s="7">
        <v>4174.8500000000004</v>
      </c>
    </row>
    <row r="84" spans="1:5">
      <c r="A84" s="6">
        <v>44319</v>
      </c>
      <c r="B84" s="7">
        <v>4192.66</v>
      </c>
      <c r="C84" s="7">
        <v>4191.9799999999996</v>
      </c>
      <c r="D84" s="7">
        <v>4209.3900000000003</v>
      </c>
      <c r="E84" s="7">
        <v>4188.03</v>
      </c>
    </row>
    <row r="85" spans="1:5">
      <c r="A85" s="6">
        <v>44320</v>
      </c>
      <c r="B85" s="7">
        <v>4164.66</v>
      </c>
      <c r="C85" s="7">
        <v>4179.04</v>
      </c>
      <c r="D85" s="7">
        <v>4179.04</v>
      </c>
      <c r="E85" s="7">
        <v>4128.59</v>
      </c>
    </row>
    <row r="86" spans="1:5">
      <c r="A86" s="6">
        <v>44321</v>
      </c>
      <c r="B86" s="7">
        <v>4167.59</v>
      </c>
      <c r="C86" s="7">
        <v>4177.0600000000004</v>
      </c>
      <c r="D86" s="7">
        <v>4187.72</v>
      </c>
      <c r="E86" s="7">
        <v>4160.9399999999996</v>
      </c>
    </row>
    <row r="87" spans="1:5">
      <c r="A87" s="6">
        <v>44322</v>
      </c>
      <c r="B87" s="7">
        <v>4201.62</v>
      </c>
      <c r="C87" s="7">
        <v>4169.1400000000003</v>
      </c>
      <c r="D87" s="7">
        <v>4202.7</v>
      </c>
      <c r="E87" s="7">
        <v>4147.33</v>
      </c>
    </row>
    <row r="88" spans="1:5">
      <c r="A88" s="6">
        <v>44323</v>
      </c>
      <c r="B88" s="7">
        <v>4232.6000000000004</v>
      </c>
      <c r="C88" s="7">
        <v>4210.34</v>
      </c>
      <c r="D88" s="7">
        <v>4238.04</v>
      </c>
      <c r="E88" s="7">
        <v>4201.6400000000003</v>
      </c>
    </row>
    <row r="89" spans="1:5">
      <c r="A89" s="6">
        <v>44326</v>
      </c>
      <c r="B89" s="7">
        <v>4188.43</v>
      </c>
      <c r="C89" s="7">
        <v>4228.29</v>
      </c>
      <c r="D89" s="7">
        <v>4236.3900000000003</v>
      </c>
      <c r="E89" s="7">
        <v>4188.13</v>
      </c>
    </row>
    <row r="90" spans="1:5">
      <c r="A90" s="6">
        <v>44327</v>
      </c>
      <c r="B90" s="7">
        <v>4152.1000000000004</v>
      </c>
      <c r="C90" s="7">
        <v>4150.34</v>
      </c>
      <c r="D90" s="7">
        <v>4162.04</v>
      </c>
      <c r="E90" s="7">
        <v>4111.53</v>
      </c>
    </row>
    <row r="91" spans="1:5">
      <c r="A91" s="6">
        <v>44328</v>
      </c>
      <c r="B91" s="7">
        <v>4063.04</v>
      </c>
      <c r="C91" s="7">
        <v>4130.55</v>
      </c>
      <c r="D91" s="7">
        <v>4134.7299999999996</v>
      </c>
      <c r="E91" s="7">
        <v>4056.88</v>
      </c>
    </row>
    <row r="92" spans="1:5">
      <c r="A92" s="6">
        <v>44329</v>
      </c>
      <c r="B92" s="7">
        <v>4112.5</v>
      </c>
      <c r="C92" s="7">
        <v>4074.99</v>
      </c>
      <c r="D92" s="7">
        <v>4131.58</v>
      </c>
      <c r="E92" s="7">
        <v>4074.99</v>
      </c>
    </row>
    <row r="93" spans="1:5">
      <c r="A93" s="6">
        <v>44330</v>
      </c>
      <c r="B93" s="7">
        <v>4173.8500000000004</v>
      </c>
      <c r="C93" s="7">
        <v>4129.58</v>
      </c>
      <c r="D93" s="7">
        <v>4183.13</v>
      </c>
      <c r="E93" s="7">
        <v>4129.58</v>
      </c>
    </row>
    <row r="94" spans="1:5">
      <c r="A94" s="6">
        <v>44333</v>
      </c>
      <c r="B94" s="7">
        <v>4163.29</v>
      </c>
      <c r="C94" s="7">
        <v>4169.92</v>
      </c>
      <c r="D94" s="7">
        <v>4171.92</v>
      </c>
      <c r="E94" s="7">
        <v>4142.6899999999996</v>
      </c>
    </row>
    <row r="95" spans="1:5">
      <c r="A95" s="6">
        <v>44334</v>
      </c>
      <c r="B95" s="7">
        <v>4127.83</v>
      </c>
      <c r="C95" s="7">
        <v>4165.9399999999996</v>
      </c>
      <c r="D95" s="7">
        <v>4169.1499999999996</v>
      </c>
      <c r="E95" s="7">
        <v>4125.99</v>
      </c>
    </row>
    <row r="96" spans="1:5">
      <c r="A96" s="6">
        <v>44335</v>
      </c>
      <c r="B96" s="7">
        <v>4115.68</v>
      </c>
      <c r="C96" s="7">
        <v>4098.45</v>
      </c>
      <c r="D96" s="7">
        <v>4116.93</v>
      </c>
      <c r="E96" s="7">
        <v>4061.41</v>
      </c>
    </row>
    <row r="97" spans="1:5">
      <c r="A97" s="6">
        <v>44336</v>
      </c>
      <c r="B97" s="7">
        <v>4159.12</v>
      </c>
      <c r="C97" s="7">
        <v>4121.97</v>
      </c>
      <c r="D97" s="7">
        <v>4172.8</v>
      </c>
      <c r="E97" s="7">
        <v>4121.97</v>
      </c>
    </row>
    <row r="98" spans="1:5">
      <c r="A98" s="6">
        <v>44337</v>
      </c>
      <c r="B98" s="7">
        <v>4155.8599999999997</v>
      </c>
      <c r="C98" s="7">
        <v>4168.6099999999997</v>
      </c>
      <c r="D98" s="7">
        <v>4188.72</v>
      </c>
      <c r="E98" s="7">
        <v>4151.72</v>
      </c>
    </row>
    <row r="99" spans="1:5">
      <c r="A99" s="6">
        <v>44340</v>
      </c>
      <c r="B99" s="7">
        <v>4197.05</v>
      </c>
      <c r="C99" s="7">
        <v>4170.16</v>
      </c>
      <c r="D99" s="7">
        <v>4209.5200000000004</v>
      </c>
      <c r="E99" s="7">
        <v>4170.16</v>
      </c>
    </row>
    <row r="100" spans="1:5">
      <c r="A100" s="6">
        <v>44341</v>
      </c>
      <c r="B100" s="7">
        <v>4188.13</v>
      </c>
      <c r="C100" s="7">
        <v>4205.9399999999996</v>
      </c>
      <c r="D100" s="7">
        <v>4213.42</v>
      </c>
      <c r="E100" s="7">
        <v>4182.5200000000004</v>
      </c>
    </row>
    <row r="101" spans="1:5">
      <c r="A101" s="6">
        <v>44342</v>
      </c>
      <c r="B101" s="7">
        <v>4195.99</v>
      </c>
      <c r="C101" s="7">
        <v>4191.59</v>
      </c>
      <c r="D101" s="7">
        <v>4202.6099999999997</v>
      </c>
      <c r="E101" s="7">
        <v>4184.1099999999997</v>
      </c>
    </row>
    <row r="102" spans="1:5">
      <c r="A102" s="6">
        <v>44343</v>
      </c>
      <c r="B102" s="7">
        <v>4200.88</v>
      </c>
      <c r="C102" s="7">
        <v>4201.9399999999996</v>
      </c>
      <c r="D102" s="7">
        <v>4213.38</v>
      </c>
      <c r="E102" s="7">
        <v>4197.78</v>
      </c>
    </row>
    <row r="103" spans="1:5">
      <c r="A103" s="6">
        <v>44344</v>
      </c>
      <c r="B103" s="7">
        <v>4204.1099999999997</v>
      </c>
      <c r="C103" s="7">
        <v>4210.7700000000004</v>
      </c>
      <c r="D103" s="7">
        <v>4218.3599999999997</v>
      </c>
      <c r="E103" s="7">
        <v>4203.57</v>
      </c>
    </row>
    <row r="104" spans="1:5">
      <c r="A104" s="6">
        <v>44348</v>
      </c>
      <c r="B104" s="7">
        <v>4202.04</v>
      </c>
      <c r="C104" s="7">
        <v>4216.5200000000004</v>
      </c>
      <c r="D104" s="7">
        <v>4234.12</v>
      </c>
      <c r="E104" s="7">
        <v>4197.59</v>
      </c>
    </row>
    <row r="105" spans="1:5">
      <c r="A105" s="6">
        <v>44349</v>
      </c>
      <c r="B105" s="7">
        <v>4208.12</v>
      </c>
      <c r="C105" s="7">
        <v>4206.82</v>
      </c>
      <c r="D105" s="7">
        <v>4217.37</v>
      </c>
      <c r="E105" s="7">
        <v>4198.2700000000004</v>
      </c>
    </row>
    <row r="106" spans="1:5">
      <c r="A106" s="6">
        <v>44350</v>
      </c>
      <c r="B106" s="7">
        <v>4192.8500000000004</v>
      </c>
      <c r="C106" s="7">
        <v>4191.43</v>
      </c>
      <c r="D106" s="7">
        <v>4204.3900000000003</v>
      </c>
      <c r="E106" s="7">
        <v>4167.93</v>
      </c>
    </row>
    <row r="107" spans="1:5">
      <c r="A107" s="6">
        <v>44351</v>
      </c>
      <c r="B107" s="7">
        <v>4229.8900000000003</v>
      </c>
      <c r="C107" s="7">
        <v>4206.05</v>
      </c>
      <c r="D107" s="7">
        <v>4233.45</v>
      </c>
      <c r="E107" s="7">
        <v>4206.05</v>
      </c>
    </row>
    <row r="108" spans="1:5">
      <c r="A108" s="6">
        <v>44354</v>
      </c>
      <c r="B108" s="7">
        <v>4226.5200000000004</v>
      </c>
      <c r="C108" s="7">
        <v>4229.34</v>
      </c>
      <c r="D108" s="7">
        <v>4232.34</v>
      </c>
      <c r="E108" s="7">
        <v>4215.66</v>
      </c>
    </row>
    <row r="109" spans="1:5">
      <c r="A109" s="6">
        <v>44355</v>
      </c>
      <c r="B109" s="7">
        <v>4227.26</v>
      </c>
      <c r="C109" s="7">
        <v>4233.8100000000004</v>
      </c>
      <c r="D109" s="7">
        <v>4236.74</v>
      </c>
      <c r="E109" s="7">
        <v>4208.41</v>
      </c>
    </row>
    <row r="110" spans="1:5">
      <c r="A110" s="6">
        <v>44356</v>
      </c>
      <c r="B110" s="7">
        <v>4219.55</v>
      </c>
      <c r="C110" s="7">
        <v>4232.99</v>
      </c>
      <c r="D110" s="7">
        <v>4237.09</v>
      </c>
      <c r="E110" s="7">
        <v>4218.74</v>
      </c>
    </row>
    <row r="111" spans="1:5">
      <c r="A111" s="6">
        <v>44357</v>
      </c>
      <c r="B111" s="7">
        <v>4239.18</v>
      </c>
      <c r="C111" s="7">
        <v>4228.5600000000004</v>
      </c>
      <c r="D111" s="7">
        <v>4249.74</v>
      </c>
      <c r="E111" s="7">
        <v>4220.34</v>
      </c>
    </row>
    <row r="112" spans="1:5">
      <c r="A112" s="6">
        <v>44358</v>
      </c>
      <c r="B112" s="7">
        <v>4247.4399999999996</v>
      </c>
      <c r="C112" s="7">
        <v>4242.8999999999996</v>
      </c>
      <c r="D112" s="7">
        <v>4248.38</v>
      </c>
      <c r="E112" s="7">
        <v>4232.25</v>
      </c>
    </row>
    <row r="113" spans="1:5">
      <c r="A113" s="6">
        <v>44361</v>
      </c>
      <c r="B113" s="7">
        <v>4255.1499999999996</v>
      </c>
      <c r="C113" s="7">
        <v>4248.3100000000004</v>
      </c>
      <c r="D113" s="7">
        <v>4255.59</v>
      </c>
      <c r="E113" s="7">
        <v>4234.07</v>
      </c>
    </row>
    <row r="114" spans="1:5">
      <c r="A114" s="6">
        <v>44362</v>
      </c>
      <c r="B114" s="7">
        <v>4246.59</v>
      </c>
      <c r="C114" s="7">
        <v>4255.28</v>
      </c>
      <c r="D114" s="7">
        <v>4257.16</v>
      </c>
      <c r="E114" s="7">
        <v>4238.3500000000004</v>
      </c>
    </row>
    <row r="115" spans="1:5">
      <c r="A115" s="6">
        <v>44363</v>
      </c>
      <c r="B115" s="7">
        <v>4223.7</v>
      </c>
      <c r="C115" s="7">
        <v>4248.87</v>
      </c>
      <c r="D115" s="7">
        <v>4251.8900000000003</v>
      </c>
      <c r="E115" s="7">
        <v>4202.45</v>
      </c>
    </row>
    <row r="116" spans="1:5">
      <c r="A116" s="6">
        <v>44364</v>
      </c>
      <c r="B116" s="7">
        <v>4221.8599999999997</v>
      </c>
      <c r="C116" s="7">
        <v>4220.37</v>
      </c>
      <c r="D116" s="7">
        <v>4232.29</v>
      </c>
      <c r="E116" s="7">
        <v>4196.05</v>
      </c>
    </row>
    <row r="117" spans="1:5">
      <c r="A117" s="6">
        <v>44365</v>
      </c>
      <c r="B117" s="7">
        <v>4166.45</v>
      </c>
      <c r="C117" s="7">
        <v>4204.78</v>
      </c>
      <c r="D117" s="7">
        <v>4204.78</v>
      </c>
      <c r="E117" s="7">
        <v>4164.3999999999996</v>
      </c>
    </row>
    <row r="118" spans="1:5">
      <c r="A118" s="6">
        <v>44368</v>
      </c>
      <c r="B118" s="7">
        <v>4224.79</v>
      </c>
      <c r="C118" s="7">
        <v>4173.3999999999996</v>
      </c>
      <c r="D118" s="7">
        <v>4226.24</v>
      </c>
      <c r="E118" s="7">
        <v>4173.3999999999996</v>
      </c>
    </row>
    <row r="119" spans="1:5">
      <c r="A119" s="6">
        <v>44369</v>
      </c>
      <c r="B119" s="7">
        <v>4246.4399999999996</v>
      </c>
      <c r="C119" s="7">
        <v>4224.6099999999997</v>
      </c>
      <c r="D119" s="7">
        <v>4255.84</v>
      </c>
      <c r="E119" s="7">
        <v>4217.2700000000004</v>
      </c>
    </row>
    <row r="120" spans="1:5">
      <c r="A120" s="6">
        <v>44370</v>
      </c>
      <c r="B120" s="7">
        <v>4241.84</v>
      </c>
      <c r="C120" s="7">
        <v>4249.2700000000004</v>
      </c>
      <c r="D120" s="7">
        <v>4256.6000000000004</v>
      </c>
      <c r="E120" s="7">
        <v>4241.43</v>
      </c>
    </row>
    <row r="121" spans="1:5">
      <c r="A121" s="6">
        <v>44371</v>
      </c>
      <c r="B121" s="7">
        <v>4266.49</v>
      </c>
      <c r="C121" s="7">
        <v>4256.97</v>
      </c>
      <c r="D121" s="7">
        <v>4271.28</v>
      </c>
      <c r="E121" s="7">
        <v>4256.97</v>
      </c>
    </row>
    <row r="122" spans="1:5">
      <c r="A122" s="6">
        <v>44372</v>
      </c>
      <c r="B122" s="7">
        <v>4280.7</v>
      </c>
      <c r="C122" s="7">
        <v>4274.45</v>
      </c>
      <c r="D122" s="7">
        <v>4286.12</v>
      </c>
      <c r="E122" s="7">
        <v>4271.16</v>
      </c>
    </row>
    <row r="123" spans="1:5">
      <c r="A123" s="6">
        <v>44375</v>
      </c>
      <c r="B123" s="7">
        <v>4290.6099999999997</v>
      </c>
      <c r="C123" s="7">
        <v>4284.8999999999996</v>
      </c>
      <c r="D123" s="7">
        <v>4292.1400000000003</v>
      </c>
      <c r="E123" s="7">
        <v>4274.67</v>
      </c>
    </row>
    <row r="124" spans="1:5">
      <c r="A124" s="6">
        <v>44376</v>
      </c>
      <c r="B124" s="7">
        <v>4291.8</v>
      </c>
      <c r="C124" s="7">
        <v>4293.21</v>
      </c>
      <c r="D124" s="7">
        <v>4300.5200000000004</v>
      </c>
      <c r="E124" s="7">
        <v>4287.04</v>
      </c>
    </row>
    <row r="125" spans="1:5">
      <c r="A125" s="6">
        <v>44377</v>
      </c>
      <c r="B125" s="7">
        <v>4297.5</v>
      </c>
      <c r="C125" s="7">
        <v>4290.6499999999996</v>
      </c>
      <c r="D125" s="7">
        <v>4302.43</v>
      </c>
      <c r="E125" s="7">
        <v>4287.96</v>
      </c>
    </row>
    <row r="126" spans="1:5">
      <c r="A126" s="6">
        <v>44378</v>
      </c>
      <c r="B126" s="7">
        <v>4319.9399999999996</v>
      </c>
      <c r="C126" s="7">
        <v>4300.7299999999996</v>
      </c>
      <c r="D126" s="7">
        <v>4320.66</v>
      </c>
      <c r="E126" s="7">
        <v>4300.7299999999996</v>
      </c>
    </row>
    <row r="127" spans="1:5">
      <c r="A127" s="6">
        <v>44379</v>
      </c>
      <c r="B127" s="7">
        <v>4352.34</v>
      </c>
      <c r="C127" s="7">
        <v>4326.6000000000004</v>
      </c>
      <c r="D127" s="7">
        <v>4355.43</v>
      </c>
      <c r="E127" s="7">
        <v>4326.6000000000004</v>
      </c>
    </row>
    <row r="128" spans="1:5">
      <c r="A128" s="6">
        <v>44383</v>
      </c>
      <c r="B128" s="7">
        <v>4343.54</v>
      </c>
      <c r="C128" s="7">
        <v>4356.46</v>
      </c>
      <c r="D128" s="7">
        <v>4356.46</v>
      </c>
      <c r="E128" s="7">
        <v>4314.37</v>
      </c>
    </row>
    <row r="129" spans="1:5">
      <c r="A129" s="6">
        <v>44384</v>
      </c>
      <c r="B129" s="7">
        <v>4358.13</v>
      </c>
      <c r="C129" s="7">
        <v>4351.01</v>
      </c>
      <c r="D129" s="7">
        <v>4361.88</v>
      </c>
      <c r="E129" s="7">
        <v>4329.79</v>
      </c>
    </row>
    <row r="130" spans="1:5">
      <c r="A130" s="6">
        <v>44385</v>
      </c>
      <c r="B130" s="7">
        <v>4320.82</v>
      </c>
      <c r="C130" s="7">
        <v>4321.07</v>
      </c>
      <c r="D130" s="7">
        <v>4330.88</v>
      </c>
      <c r="E130" s="7">
        <v>4289.37</v>
      </c>
    </row>
    <row r="131" spans="1:5">
      <c r="A131" s="6">
        <v>44386</v>
      </c>
      <c r="B131" s="7">
        <v>4369.55</v>
      </c>
      <c r="C131" s="7">
        <v>4329.38</v>
      </c>
      <c r="D131" s="7">
        <v>4371.6000000000004</v>
      </c>
      <c r="E131" s="7">
        <v>4329.38</v>
      </c>
    </row>
    <row r="132" spans="1:5">
      <c r="A132" s="6">
        <v>44389</v>
      </c>
      <c r="B132" s="7">
        <v>4384.63</v>
      </c>
      <c r="C132" s="7">
        <v>4372.41</v>
      </c>
      <c r="D132" s="7">
        <v>4386.68</v>
      </c>
      <c r="E132" s="7">
        <v>4364.03</v>
      </c>
    </row>
    <row r="133" spans="1:5">
      <c r="A133" s="6">
        <v>44390</v>
      </c>
      <c r="B133" s="7">
        <v>4369.21</v>
      </c>
      <c r="C133" s="7">
        <v>4381.07</v>
      </c>
      <c r="D133" s="7">
        <v>4392.37</v>
      </c>
      <c r="E133" s="7">
        <v>4366.92</v>
      </c>
    </row>
    <row r="134" spans="1:5">
      <c r="A134" s="6">
        <v>44391</v>
      </c>
      <c r="B134" s="7">
        <v>4374.3</v>
      </c>
      <c r="C134" s="7">
        <v>4380.1099999999997</v>
      </c>
      <c r="D134" s="7">
        <v>4393.68</v>
      </c>
      <c r="E134" s="7">
        <v>4362.3599999999997</v>
      </c>
    </row>
    <row r="135" spans="1:5">
      <c r="A135" s="6">
        <v>44392</v>
      </c>
      <c r="B135" s="7">
        <v>4360.03</v>
      </c>
      <c r="C135" s="7">
        <v>4369.0200000000004</v>
      </c>
      <c r="D135" s="7">
        <v>4369.0200000000004</v>
      </c>
      <c r="E135" s="7">
        <v>4340.7</v>
      </c>
    </row>
    <row r="136" spans="1:5">
      <c r="A136" s="6">
        <v>44393</v>
      </c>
      <c r="B136" s="7">
        <v>4327.16</v>
      </c>
      <c r="C136" s="7">
        <v>4367.43</v>
      </c>
      <c r="D136" s="7">
        <v>4375.09</v>
      </c>
      <c r="E136" s="7">
        <v>4322.53</v>
      </c>
    </row>
    <row r="137" spans="1:5">
      <c r="A137" s="6">
        <v>44396</v>
      </c>
      <c r="B137" s="7">
        <v>4258.49</v>
      </c>
      <c r="C137" s="7">
        <v>4296.3999999999996</v>
      </c>
      <c r="D137" s="7">
        <v>4296.3999999999996</v>
      </c>
      <c r="E137" s="7">
        <v>4233.13</v>
      </c>
    </row>
    <row r="138" spans="1:5">
      <c r="A138" s="6">
        <v>44397</v>
      </c>
      <c r="B138" s="7">
        <v>4323.0600000000004</v>
      </c>
      <c r="C138" s="7">
        <v>4265.1099999999997</v>
      </c>
      <c r="D138" s="7">
        <v>4336.84</v>
      </c>
      <c r="E138" s="7">
        <v>4262.05</v>
      </c>
    </row>
    <row r="139" spans="1:5">
      <c r="A139" s="6">
        <v>44398</v>
      </c>
      <c r="B139" s="7">
        <v>4358.6899999999996</v>
      </c>
      <c r="C139" s="7">
        <v>4331.13</v>
      </c>
      <c r="D139" s="7">
        <v>4359.7</v>
      </c>
      <c r="E139" s="7">
        <v>4331.13</v>
      </c>
    </row>
    <row r="140" spans="1:5">
      <c r="A140" s="6">
        <v>44399</v>
      </c>
      <c r="B140" s="7">
        <v>4367.4799999999996</v>
      </c>
      <c r="C140" s="7">
        <v>4361.2700000000004</v>
      </c>
      <c r="D140" s="7">
        <v>4369.87</v>
      </c>
      <c r="E140" s="7">
        <v>4350.0600000000004</v>
      </c>
    </row>
    <row r="141" spans="1:5">
      <c r="A141" s="6">
        <v>44400</v>
      </c>
      <c r="B141" s="7">
        <v>4411.79</v>
      </c>
      <c r="C141" s="7">
        <v>4381.2</v>
      </c>
      <c r="D141" s="7">
        <v>4415.18</v>
      </c>
      <c r="E141" s="7">
        <v>4381.2</v>
      </c>
    </row>
    <row r="142" spans="1:5">
      <c r="A142" s="6">
        <v>44403</v>
      </c>
      <c r="B142" s="7">
        <v>4422.3</v>
      </c>
      <c r="C142" s="7">
        <v>4409.58</v>
      </c>
      <c r="D142" s="7">
        <v>4422.7299999999996</v>
      </c>
      <c r="E142" s="7">
        <v>4405.45</v>
      </c>
    </row>
    <row r="143" spans="1:5">
      <c r="A143" s="6">
        <v>44404</v>
      </c>
      <c r="B143" s="7">
        <v>4401.46</v>
      </c>
      <c r="C143" s="7">
        <v>4416.38</v>
      </c>
      <c r="D143" s="7">
        <v>4416.38</v>
      </c>
      <c r="E143" s="7">
        <v>4372.51</v>
      </c>
    </row>
    <row r="144" spans="1:5">
      <c r="A144" s="6">
        <v>44405</v>
      </c>
      <c r="B144" s="7">
        <v>4400.6400000000003</v>
      </c>
      <c r="C144" s="7">
        <v>4402.95</v>
      </c>
      <c r="D144" s="7">
        <v>4415.47</v>
      </c>
      <c r="E144" s="7">
        <v>4387.01</v>
      </c>
    </row>
    <row r="145" spans="1:5">
      <c r="A145" s="6">
        <v>44406</v>
      </c>
      <c r="B145" s="7">
        <v>4419.1499999999996</v>
      </c>
      <c r="C145" s="7">
        <v>4403.59</v>
      </c>
      <c r="D145" s="7">
        <v>4429.97</v>
      </c>
      <c r="E145" s="7">
        <v>4403.59</v>
      </c>
    </row>
    <row r="146" spans="1:5">
      <c r="A146" s="6">
        <v>44407</v>
      </c>
      <c r="B146" s="7">
        <v>4395.26</v>
      </c>
      <c r="C146" s="7">
        <v>4395.12</v>
      </c>
      <c r="D146" s="7">
        <v>4412.25</v>
      </c>
      <c r="E146" s="7">
        <v>4389.6499999999996</v>
      </c>
    </row>
    <row r="147" spans="1:5">
      <c r="A147" s="6">
        <v>44410</v>
      </c>
      <c r="B147" s="7">
        <v>4387.16</v>
      </c>
      <c r="C147" s="7">
        <v>4406.8599999999997</v>
      </c>
      <c r="D147" s="7">
        <v>4422.18</v>
      </c>
      <c r="E147" s="7">
        <v>4384.8100000000004</v>
      </c>
    </row>
    <row r="148" spans="1:5">
      <c r="A148" s="6">
        <v>44411</v>
      </c>
      <c r="B148" s="7">
        <v>4423.1499999999996</v>
      </c>
      <c r="C148" s="7">
        <v>4392.74</v>
      </c>
      <c r="D148" s="7">
        <v>4423.79</v>
      </c>
      <c r="E148" s="7">
        <v>4373</v>
      </c>
    </row>
    <row r="149" spans="1:5">
      <c r="A149" s="6">
        <v>44412</v>
      </c>
      <c r="B149" s="7">
        <v>4402.66</v>
      </c>
      <c r="C149" s="7">
        <v>4415.95</v>
      </c>
      <c r="D149" s="7">
        <v>4416.17</v>
      </c>
      <c r="E149" s="7">
        <v>4400.2299999999996</v>
      </c>
    </row>
    <row r="150" spans="1:5">
      <c r="A150" s="6">
        <v>44413</v>
      </c>
      <c r="B150" s="7">
        <v>4429.1000000000004</v>
      </c>
      <c r="C150" s="7">
        <v>4408.8599999999997</v>
      </c>
      <c r="D150" s="7">
        <v>4429.76</v>
      </c>
      <c r="E150" s="7">
        <v>4408.8599999999997</v>
      </c>
    </row>
    <row r="151" spans="1:5">
      <c r="A151" s="6">
        <v>44414</v>
      </c>
      <c r="B151" s="7">
        <v>4436.5200000000004</v>
      </c>
      <c r="C151" s="7">
        <v>4429.07</v>
      </c>
      <c r="D151" s="7">
        <v>4440.82</v>
      </c>
      <c r="E151" s="7">
        <v>4429.07</v>
      </c>
    </row>
    <row r="152" spans="1:5">
      <c r="A152" s="6">
        <v>44417</v>
      </c>
      <c r="B152" s="7">
        <v>4432.3500000000004</v>
      </c>
      <c r="C152" s="7">
        <v>4437.7700000000004</v>
      </c>
      <c r="D152" s="7">
        <v>4439.3900000000003</v>
      </c>
      <c r="E152" s="7">
        <v>4424.74</v>
      </c>
    </row>
    <row r="153" spans="1:5">
      <c r="A153" s="6">
        <v>44418</v>
      </c>
      <c r="B153" s="7">
        <v>4436.75</v>
      </c>
      <c r="C153" s="7">
        <v>4435.79</v>
      </c>
      <c r="D153" s="7">
        <v>4445.21</v>
      </c>
      <c r="E153" s="7">
        <v>4430.03</v>
      </c>
    </row>
    <row r="154" spans="1:5">
      <c r="A154" s="6">
        <v>44419</v>
      </c>
      <c r="B154" s="7">
        <v>4447.7</v>
      </c>
      <c r="C154" s="7">
        <v>4442.18</v>
      </c>
      <c r="D154" s="7">
        <v>4449.4399999999996</v>
      </c>
      <c r="E154" s="7">
        <v>4436.42</v>
      </c>
    </row>
    <row r="155" spans="1:5">
      <c r="A155" s="6">
        <v>44420</v>
      </c>
      <c r="B155" s="7">
        <v>4460.83</v>
      </c>
      <c r="C155" s="7">
        <v>4446.08</v>
      </c>
      <c r="D155" s="7">
        <v>4461.7700000000004</v>
      </c>
      <c r="E155" s="7">
        <v>4435.96</v>
      </c>
    </row>
    <row r="156" spans="1:5">
      <c r="A156" s="6">
        <v>44421</v>
      </c>
      <c r="B156" s="7">
        <v>4468</v>
      </c>
      <c r="C156" s="7">
        <v>4464.84</v>
      </c>
      <c r="D156" s="7">
        <v>4468.37</v>
      </c>
      <c r="E156" s="7">
        <v>4460.82</v>
      </c>
    </row>
    <row r="157" spans="1:5">
      <c r="A157" s="6">
        <v>44424</v>
      </c>
      <c r="B157" s="7">
        <v>4479.71</v>
      </c>
      <c r="C157" s="7">
        <v>4461.6499999999996</v>
      </c>
      <c r="D157" s="7">
        <v>4480.26</v>
      </c>
      <c r="E157" s="7">
        <v>4437.66</v>
      </c>
    </row>
    <row r="158" spans="1:5">
      <c r="A158" s="6">
        <v>44425</v>
      </c>
      <c r="B158" s="7">
        <v>4448.08</v>
      </c>
      <c r="C158" s="7">
        <v>4462.12</v>
      </c>
      <c r="D158" s="7">
        <v>4462.12</v>
      </c>
      <c r="E158" s="7">
        <v>4417.83</v>
      </c>
    </row>
    <row r="159" spans="1:5">
      <c r="A159" s="6">
        <v>44426</v>
      </c>
      <c r="B159" s="7">
        <v>4400.2700000000004</v>
      </c>
      <c r="C159" s="7">
        <v>4440.9399999999996</v>
      </c>
      <c r="D159" s="7">
        <v>4454.32</v>
      </c>
      <c r="E159" s="7">
        <v>4397.59</v>
      </c>
    </row>
    <row r="160" spans="1:5">
      <c r="A160" s="6">
        <v>44427</v>
      </c>
      <c r="B160" s="7">
        <v>4405.8</v>
      </c>
      <c r="C160" s="7">
        <v>4382.4399999999996</v>
      </c>
      <c r="D160" s="7">
        <v>4418.6099999999997</v>
      </c>
      <c r="E160" s="7">
        <v>4367.7299999999996</v>
      </c>
    </row>
    <row r="161" spans="1:5">
      <c r="A161" s="6">
        <v>44428</v>
      </c>
      <c r="B161" s="7">
        <v>4441.67</v>
      </c>
      <c r="C161" s="7">
        <v>4410.5600000000004</v>
      </c>
      <c r="D161" s="7">
        <v>4444.3500000000004</v>
      </c>
      <c r="E161" s="7">
        <v>4406.8</v>
      </c>
    </row>
    <row r="162" spans="1:5">
      <c r="A162" s="6">
        <v>44431</v>
      </c>
      <c r="B162" s="7">
        <v>4479.53</v>
      </c>
      <c r="C162" s="7">
        <v>4450.29</v>
      </c>
      <c r="D162" s="7">
        <v>4489.88</v>
      </c>
      <c r="E162" s="7">
        <v>4450.29</v>
      </c>
    </row>
    <row r="163" spans="1:5">
      <c r="A163" s="6">
        <v>44432</v>
      </c>
      <c r="B163" s="7">
        <v>4486.2299999999996</v>
      </c>
      <c r="C163" s="7">
        <v>4484.3999999999996</v>
      </c>
      <c r="D163" s="7">
        <v>4492.8100000000004</v>
      </c>
      <c r="E163" s="7">
        <v>4482.28</v>
      </c>
    </row>
    <row r="164" spans="1:5">
      <c r="A164" s="6">
        <v>44433</v>
      </c>
      <c r="B164" s="7">
        <v>4496.1899999999996</v>
      </c>
      <c r="C164" s="7">
        <v>4490.45</v>
      </c>
      <c r="D164" s="7">
        <v>4501.71</v>
      </c>
      <c r="E164" s="7">
        <v>4485.66</v>
      </c>
    </row>
    <row r="165" spans="1:5">
      <c r="A165" s="6">
        <v>44434</v>
      </c>
      <c r="B165" s="7">
        <v>4470</v>
      </c>
      <c r="C165" s="7">
        <v>4493.75</v>
      </c>
      <c r="D165" s="7">
        <v>4495.8999999999996</v>
      </c>
      <c r="E165" s="7">
        <v>4468.99</v>
      </c>
    </row>
    <row r="166" spans="1:5">
      <c r="A166" s="6">
        <v>44435</v>
      </c>
      <c r="B166" s="7">
        <v>4509.37</v>
      </c>
      <c r="C166" s="7">
        <v>4474.1000000000004</v>
      </c>
      <c r="D166" s="7">
        <v>4513.33</v>
      </c>
      <c r="E166" s="7">
        <v>4474.1000000000004</v>
      </c>
    </row>
    <row r="167" spans="1:5">
      <c r="A167" s="6">
        <v>44438</v>
      </c>
      <c r="B167" s="7">
        <v>4528.79</v>
      </c>
      <c r="C167" s="7">
        <v>4513.76</v>
      </c>
      <c r="D167" s="7">
        <v>4537.3599999999997</v>
      </c>
      <c r="E167" s="7">
        <v>4513.76</v>
      </c>
    </row>
    <row r="168" spans="1:5">
      <c r="A168" s="6">
        <v>44439</v>
      </c>
      <c r="B168" s="7">
        <v>4522.68</v>
      </c>
      <c r="C168" s="7">
        <v>4529.75</v>
      </c>
      <c r="D168" s="7">
        <v>4531.3900000000003</v>
      </c>
      <c r="E168" s="7">
        <v>4515.8</v>
      </c>
    </row>
    <row r="169" spans="1:5">
      <c r="A169" s="6">
        <v>44440</v>
      </c>
      <c r="B169" s="7">
        <v>4524.09</v>
      </c>
      <c r="C169" s="7">
        <v>4528.8</v>
      </c>
      <c r="D169" s="7">
        <v>4537.1099999999997</v>
      </c>
      <c r="E169" s="7">
        <v>4522.0200000000004</v>
      </c>
    </row>
    <row r="170" spans="1:5">
      <c r="A170" s="6">
        <v>44441</v>
      </c>
      <c r="B170" s="7">
        <v>4536.95</v>
      </c>
      <c r="C170" s="7">
        <v>4534.4799999999996</v>
      </c>
      <c r="D170" s="7">
        <v>4545.8500000000004</v>
      </c>
      <c r="E170" s="7">
        <v>4524.66</v>
      </c>
    </row>
    <row r="171" spans="1:5">
      <c r="A171" s="6">
        <v>44442</v>
      </c>
      <c r="B171" s="7">
        <v>4535.43</v>
      </c>
      <c r="C171" s="7">
        <v>4532.42</v>
      </c>
      <c r="D171" s="7">
        <v>4541.45</v>
      </c>
      <c r="E171" s="7">
        <v>4521.3</v>
      </c>
    </row>
    <row r="172" spans="1:5">
      <c r="A172" s="6">
        <v>44446</v>
      </c>
      <c r="B172" s="7">
        <v>4520.03</v>
      </c>
      <c r="C172" s="7">
        <v>4535.38</v>
      </c>
      <c r="D172" s="7">
        <v>4535.38</v>
      </c>
      <c r="E172" s="7">
        <v>4513</v>
      </c>
    </row>
    <row r="173" spans="1:5">
      <c r="A173" s="6">
        <v>44447</v>
      </c>
      <c r="B173" s="7">
        <v>4514.07</v>
      </c>
      <c r="C173" s="7">
        <v>4518.09</v>
      </c>
      <c r="D173" s="7">
        <v>4521.79</v>
      </c>
      <c r="E173" s="7">
        <v>4493.95</v>
      </c>
    </row>
    <row r="174" spans="1:5">
      <c r="A174" s="6">
        <v>44448</v>
      </c>
      <c r="B174" s="7">
        <v>4493.28</v>
      </c>
      <c r="C174" s="7">
        <v>4513.0200000000004</v>
      </c>
      <c r="D174" s="7">
        <v>4529.8999999999996</v>
      </c>
      <c r="E174" s="7">
        <v>4492.07</v>
      </c>
    </row>
    <row r="175" spans="1:5">
      <c r="A175" s="6">
        <v>44449</v>
      </c>
      <c r="B175" s="7">
        <v>4458.58</v>
      </c>
      <c r="C175" s="7">
        <v>4506.92</v>
      </c>
      <c r="D175" s="7">
        <v>4520.47</v>
      </c>
      <c r="E175" s="7">
        <v>4457.66</v>
      </c>
    </row>
    <row r="176" spans="1:5">
      <c r="A176" s="6">
        <v>44452</v>
      </c>
      <c r="B176" s="7">
        <v>4468.7299999999996</v>
      </c>
      <c r="C176" s="7">
        <v>4474.8100000000004</v>
      </c>
      <c r="D176" s="7">
        <v>4492.99</v>
      </c>
      <c r="E176" s="7">
        <v>4445.7</v>
      </c>
    </row>
    <row r="177" spans="1:5">
      <c r="A177" s="6">
        <v>44453</v>
      </c>
      <c r="B177" s="7">
        <v>4443.05</v>
      </c>
      <c r="C177" s="7">
        <v>4479.33</v>
      </c>
      <c r="D177" s="7">
        <v>4485.68</v>
      </c>
      <c r="E177" s="7">
        <v>4435.46</v>
      </c>
    </row>
    <row r="178" spans="1:5">
      <c r="A178" s="6">
        <v>44454</v>
      </c>
      <c r="B178" s="7">
        <v>4480.7</v>
      </c>
      <c r="C178" s="7">
        <v>4447.49</v>
      </c>
      <c r="D178" s="7">
        <v>4486.87</v>
      </c>
      <c r="E178" s="7">
        <v>4438.37</v>
      </c>
    </row>
    <row r="179" spans="1:5">
      <c r="A179" s="6">
        <v>44455</v>
      </c>
      <c r="B179" s="7">
        <v>4473.75</v>
      </c>
      <c r="C179" s="7">
        <v>4477.09</v>
      </c>
      <c r="D179" s="7">
        <v>4485.87</v>
      </c>
      <c r="E179" s="7">
        <v>4443.8</v>
      </c>
    </row>
    <row r="180" spans="1:5">
      <c r="A180" s="6">
        <v>44456</v>
      </c>
      <c r="B180" s="7">
        <v>4432.99</v>
      </c>
      <c r="C180" s="7">
        <v>4469.74</v>
      </c>
      <c r="D180" s="7">
        <v>4471.5200000000004</v>
      </c>
      <c r="E180" s="7">
        <v>4427.76</v>
      </c>
    </row>
    <row r="181" spans="1:5">
      <c r="A181" s="6">
        <v>44459</v>
      </c>
      <c r="B181" s="7">
        <v>4357.7299999999996</v>
      </c>
      <c r="C181" s="7">
        <v>4402.95</v>
      </c>
      <c r="D181" s="7">
        <v>4402.95</v>
      </c>
      <c r="E181" s="7">
        <v>4305.91</v>
      </c>
    </row>
    <row r="182" spans="1:5">
      <c r="A182" s="6">
        <v>44460</v>
      </c>
      <c r="B182" s="7">
        <v>4354.1899999999996</v>
      </c>
      <c r="C182" s="7">
        <v>4374.45</v>
      </c>
      <c r="D182" s="7">
        <v>4394.87</v>
      </c>
      <c r="E182" s="7">
        <v>4347.96</v>
      </c>
    </row>
    <row r="183" spans="1:5">
      <c r="A183" s="6">
        <v>44461</v>
      </c>
      <c r="B183" s="7">
        <v>4395.6400000000003</v>
      </c>
      <c r="C183" s="7">
        <v>4367.43</v>
      </c>
      <c r="D183" s="7">
        <v>4416.75</v>
      </c>
      <c r="E183" s="7">
        <v>4367.43</v>
      </c>
    </row>
    <row r="184" spans="1:5">
      <c r="A184" s="6">
        <v>44462</v>
      </c>
      <c r="B184" s="7">
        <v>4448.9799999999996</v>
      </c>
      <c r="C184" s="7">
        <v>4406.75</v>
      </c>
      <c r="D184" s="7">
        <v>4465.3999999999996</v>
      </c>
      <c r="E184" s="7">
        <v>4406.75</v>
      </c>
    </row>
    <row r="185" spans="1:5">
      <c r="A185" s="6">
        <v>44463</v>
      </c>
      <c r="B185" s="7">
        <v>4455.4799999999996</v>
      </c>
      <c r="C185" s="7">
        <v>4438.04</v>
      </c>
      <c r="D185" s="7">
        <v>4463.12</v>
      </c>
      <c r="E185" s="7">
        <v>4430.2700000000004</v>
      </c>
    </row>
    <row r="186" spans="1:5">
      <c r="A186" s="6">
        <v>44466</v>
      </c>
      <c r="B186" s="7">
        <v>4443.1099999999997</v>
      </c>
      <c r="C186" s="7">
        <v>4442.12</v>
      </c>
      <c r="D186" s="7">
        <v>4457.3</v>
      </c>
      <c r="E186" s="7">
        <v>4436.1899999999996</v>
      </c>
    </row>
    <row r="187" spans="1:5">
      <c r="A187" s="6">
        <v>44467</v>
      </c>
      <c r="B187" s="7">
        <v>4352.63</v>
      </c>
      <c r="C187" s="7">
        <v>4419.54</v>
      </c>
      <c r="D187" s="7">
        <v>4419.54</v>
      </c>
      <c r="E187" s="7">
        <v>4346.33</v>
      </c>
    </row>
    <row r="188" spans="1:5">
      <c r="A188" s="6">
        <v>44468</v>
      </c>
      <c r="B188" s="7">
        <v>4359.46</v>
      </c>
      <c r="C188" s="7">
        <v>4362.41</v>
      </c>
      <c r="D188" s="7">
        <v>4385.57</v>
      </c>
      <c r="E188" s="7">
        <v>4355.08</v>
      </c>
    </row>
    <row r="189" spans="1:5">
      <c r="A189" s="6">
        <v>44469</v>
      </c>
      <c r="B189" s="7">
        <v>4307.54</v>
      </c>
      <c r="C189" s="7">
        <v>4370.67</v>
      </c>
      <c r="D189" s="7">
        <v>4382.55</v>
      </c>
      <c r="E189" s="7">
        <v>4306.24</v>
      </c>
    </row>
    <row r="190" spans="1:5">
      <c r="A190" s="6">
        <v>44470</v>
      </c>
      <c r="B190" s="7">
        <v>4357.04</v>
      </c>
      <c r="C190" s="7">
        <v>4317.16</v>
      </c>
      <c r="D190" s="7">
        <v>4375.1899999999996</v>
      </c>
      <c r="E190" s="7">
        <v>4288.5200000000004</v>
      </c>
    </row>
    <row r="191" spans="1:5">
      <c r="A191" s="6">
        <v>44473</v>
      </c>
      <c r="B191" s="7">
        <v>4300.46</v>
      </c>
      <c r="C191" s="7">
        <v>4348.84</v>
      </c>
      <c r="D191" s="7">
        <v>4355.51</v>
      </c>
      <c r="E191" s="7">
        <v>4278.9399999999996</v>
      </c>
    </row>
    <row r="192" spans="1:5">
      <c r="A192" s="6">
        <v>44474</v>
      </c>
      <c r="B192" s="7">
        <v>4345.72</v>
      </c>
      <c r="C192" s="7">
        <v>4309.87</v>
      </c>
      <c r="D192" s="7">
        <v>4369.2299999999996</v>
      </c>
      <c r="E192" s="7">
        <v>4309.87</v>
      </c>
    </row>
    <row r="193" spans="1:5">
      <c r="A193" s="6">
        <v>44475</v>
      </c>
      <c r="B193" s="7">
        <v>4363.55</v>
      </c>
      <c r="C193" s="7">
        <v>4319.57</v>
      </c>
      <c r="D193" s="7">
        <v>4365.57</v>
      </c>
      <c r="E193" s="7">
        <v>4290.49</v>
      </c>
    </row>
    <row r="194" spans="1:5">
      <c r="A194" s="6">
        <v>44476</v>
      </c>
      <c r="B194" s="7">
        <v>4399.76</v>
      </c>
      <c r="C194" s="7">
        <v>4383.7299999999996</v>
      </c>
      <c r="D194" s="7">
        <v>4429.97</v>
      </c>
      <c r="E194" s="7">
        <v>4383.7299999999996</v>
      </c>
    </row>
    <row r="195" spans="1:5">
      <c r="A195" s="6">
        <v>44477</v>
      </c>
      <c r="B195" s="7">
        <v>4391.34</v>
      </c>
      <c r="C195" s="7">
        <v>4406.51</v>
      </c>
      <c r="D195" s="7">
        <v>4412.0200000000004</v>
      </c>
      <c r="E195" s="7">
        <v>4386.22</v>
      </c>
    </row>
    <row r="196" spans="1:5">
      <c r="A196" s="6">
        <v>44480</v>
      </c>
      <c r="B196" s="7">
        <v>4361.1899999999996</v>
      </c>
      <c r="C196" s="7">
        <v>4385.4399999999996</v>
      </c>
      <c r="D196" s="7">
        <v>4415.88</v>
      </c>
      <c r="E196" s="7">
        <v>4360.59</v>
      </c>
    </row>
    <row r="197" spans="1:5">
      <c r="A197" s="6">
        <v>44481</v>
      </c>
      <c r="B197" s="7">
        <v>4350.6499999999996</v>
      </c>
      <c r="C197" s="7">
        <v>4368.3100000000004</v>
      </c>
      <c r="D197" s="7">
        <v>4374.8900000000003</v>
      </c>
      <c r="E197" s="7">
        <v>4342.09</v>
      </c>
    </row>
    <row r="198" spans="1:5">
      <c r="A198" s="6">
        <v>44482</v>
      </c>
      <c r="B198" s="7">
        <v>4363.8</v>
      </c>
      <c r="C198" s="7">
        <v>4358.01</v>
      </c>
      <c r="D198" s="7">
        <v>4372.87</v>
      </c>
      <c r="E198" s="7">
        <v>4329.92</v>
      </c>
    </row>
    <row r="199" spans="1:5">
      <c r="A199" s="6">
        <v>44483</v>
      </c>
      <c r="B199" s="7">
        <v>4438.26</v>
      </c>
      <c r="C199" s="7">
        <v>4386.75</v>
      </c>
      <c r="D199" s="7">
        <v>4439.7299999999996</v>
      </c>
      <c r="E199" s="7">
        <v>4386.75</v>
      </c>
    </row>
    <row r="200" spans="1:5">
      <c r="A200" s="6">
        <v>44484</v>
      </c>
      <c r="B200" s="7">
        <v>4471.37</v>
      </c>
      <c r="C200" s="7">
        <v>4447.6899999999996</v>
      </c>
      <c r="D200" s="7">
        <v>4475.82</v>
      </c>
      <c r="E200" s="7">
        <v>4447.6899999999996</v>
      </c>
    </row>
    <row r="201" spans="1:5">
      <c r="A201" s="6">
        <v>44487</v>
      </c>
      <c r="B201" s="7">
        <v>4486.46</v>
      </c>
      <c r="C201" s="7">
        <v>4463.72</v>
      </c>
      <c r="D201" s="7">
        <v>4488.75</v>
      </c>
      <c r="E201" s="7">
        <v>4447.47</v>
      </c>
    </row>
    <row r="202" spans="1:5">
      <c r="A202" s="6">
        <v>44488</v>
      </c>
      <c r="B202" s="7">
        <v>4519.63</v>
      </c>
      <c r="C202" s="7">
        <v>4497.34</v>
      </c>
      <c r="D202" s="7">
        <v>4520.3999999999996</v>
      </c>
      <c r="E202" s="7">
        <v>4496.41</v>
      </c>
    </row>
    <row r="203" spans="1:5">
      <c r="A203" s="6">
        <v>44489</v>
      </c>
      <c r="B203" s="7">
        <v>4536.1899999999996</v>
      </c>
      <c r="C203" s="7">
        <v>4524.42</v>
      </c>
      <c r="D203" s="7">
        <v>4540.87</v>
      </c>
      <c r="E203" s="7">
        <v>4524.3999999999996</v>
      </c>
    </row>
    <row r="204" spans="1:5">
      <c r="A204" s="6">
        <v>44490</v>
      </c>
      <c r="B204" s="7">
        <v>4549.78</v>
      </c>
      <c r="C204" s="7">
        <v>4532.24</v>
      </c>
      <c r="D204" s="7">
        <v>4551.4399999999996</v>
      </c>
      <c r="E204" s="7">
        <v>4526.8900000000003</v>
      </c>
    </row>
    <row r="205" spans="1:5">
      <c r="A205" s="6">
        <v>44491</v>
      </c>
      <c r="B205" s="7">
        <v>4544.8999999999996</v>
      </c>
      <c r="C205" s="7">
        <v>4546.12</v>
      </c>
      <c r="D205" s="7">
        <v>4559.67</v>
      </c>
      <c r="E205" s="7">
        <v>4524</v>
      </c>
    </row>
    <row r="206" spans="1:5">
      <c r="A206" s="6">
        <v>44494</v>
      </c>
      <c r="B206" s="7">
        <v>4566.4799999999996</v>
      </c>
      <c r="C206" s="7">
        <v>4553.6899999999996</v>
      </c>
      <c r="D206" s="7">
        <v>4572.62</v>
      </c>
      <c r="E206" s="7">
        <v>4537.3599999999997</v>
      </c>
    </row>
    <row r="207" spans="1:5">
      <c r="A207" s="6">
        <v>44495</v>
      </c>
      <c r="B207" s="7">
        <v>4574.79</v>
      </c>
      <c r="C207" s="7">
        <v>4578.6899999999996</v>
      </c>
      <c r="D207" s="7">
        <v>4598.53</v>
      </c>
      <c r="E207" s="7">
        <v>4569.17</v>
      </c>
    </row>
    <row r="208" spans="1:5">
      <c r="A208" s="6">
        <v>44496</v>
      </c>
      <c r="B208" s="7">
        <v>4551.68</v>
      </c>
      <c r="C208" s="7">
        <v>4580.22</v>
      </c>
      <c r="D208" s="7">
        <v>4584.57</v>
      </c>
      <c r="E208" s="7">
        <v>4551.66</v>
      </c>
    </row>
    <row r="209" spans="1:5">
      <c r="A209" s="6">
        <v>44497</v>
      </c>
      <c r="B209" s="7">
        <v>4596.42</v>
      </c>
      <c r="C209" s="7">
        <v>4562.84</v>
      </c>
      <c r="D209" s="7">
        <v>4597.55</v>
      </c>
      <c r="E209" s="7">
        <v>4562.84</v>
      </c>
    </row>
    <row r="210" spans="1:5">
      <c r="A210" s="6">
        <v>44498</v>
      </c>
      <c r="B210" s="7">
        <v>4605.38</v>
      </c>
      <c r="C210" s="7">
        <v>4572.87</v>
      </c>
      <c r="D210" s="7">
        <v>4608.08</v>
      </c>
      <c r="E210" s="7">
        <v>4567.59</v>
      </c>
    </row>
    <row r="211" spans="1:5">
      <c r="A211" s="6">
        <v>44501</v>
      </c>
      <c r="B211" s="7">
        <v>4613.67</v>
      </c>
      <c r="C211" s="7">
        <v>4610.62</v>
      </c>
      <c r="D211" s="7">
        <v>4620.34</v>
      </c>
      <c r="E211" s="7">
        <v>4595.0600000000004</v>
      </c>
    </row>
    <row r="212" spans="1:5">
      <c r="A212" s="6">
        <v>44502</v>
      </c>
      <c r="B212" s="7">
        <v>4630.6499999999996</v>
      </c>
      <c r="C212" s="7">
        <v>4613.34</v>
      </c>
      <c r="D212" s="7">
        <v>4635.1499999999996</v>
      </c>
      <c r="E212" s="7">
        <v>4613.34</v>
      </c>
    </row>
    <row r="213" spans="1:5">
      <c r="A213" s="6">
        <v>44503</v>
      </c>
      <c r="B213" s="7">
        <v>4660.57</v>
      </c>
      <c r="C213" s="7">
        <v>4630.6499999999996</v>
      </c>
      <c r="D213" s="7">
        <v>4663.46</v>
      </c>
      <c r="E213" s="7">
        <v>4621.1899999999996</v>
      </c>
    </row>
    <row r="214" spans="1:5">
      <c r="A214" s="6">
        <v>44504</v>
      </c>
      <c r="B214" s="7">
        <v>4680.0600000000004</v>
      </c>
      <c r="C214" s="7">
        <v>4662.93</v>
      </c>
      <c r="D214" s="7">
        <v>4683</v>
      </c>
      <c r="E214" s="7">
        <v>4662.59</v>
      </c>
    </row>
    <row r="215" spans="1:5">
      <c r="A215" s="6">
        <v>44505</v>
      </c>
      <c r="B215" s="7">
        <v>4697.53</v>
      </c>
      <c r="C215" s="7">
        <v>4699.26</v>
      </c>
      <c r="D215" s="7">
        <v>4718.5</v>
      </c>
      <c r="E215" s="7">
        <v>4681.32</v>
      </c>
    </row>
    <row r="216" spans="1:5">
      <c r="A216" s="6">
        <v>44508</v>
      </c>
      <c r="B216" s="7">
        <v>4701.7</v>
      </c>
      <c r="C216" s="7">
        <v>4701.4799999999996</v>
      </c>
      <c r="D216" s="7">
        <v>4714.92</v>
      </c>
      <c r="E216" s="7">
        <v>4694.3900000000003</v>
      </c>
    </row>
    <row r="217" spans="1:5">
      <c r="A217" s="6">
        <v>44509</v>
      </c>
      <c r="B217" s="7">
        <v>4685.25</v>
      </c>
      <c r="C217" s="7">
        <v>4707.25</v>
      </c>
      <c r="D217" s="7">
        <v>4708.53</v>
      </c>
      <c r="E217" s="7">
        <v>4670.87</v>
      </c>
    </row>
    <row r="218" spans="1:5">
      <c r="A218" s="6">
        <v>44510</v>
      </c>
      <c r="B218" s="7">
        <v>4646.71</v>
      </c>
      <c r="C218" s="7">
        <v>4670.26</v>
      </c>
      <c r="D218" s="7">
        <v>4684.8500000000004</v>
      </c>
      <c r="E218" s="7">
        <v>4630.8599999999997</v>
      </c>
    </row>
    <row r="219" spans="1:5">
      <c r="A219" s="6">
        <v>44511</v>
      </c>
      <c r="B219" s="7">
        <v>4649.2700000000004</v>
      </c>
      <c r="C219" s="7">
        <v>4659.3900000000003</v>
      </c>
      <c r="D219" s="7">
        <v>4664.55</v>
      </c>
      <c r="E219" s="7">
        <v>4648.3100000000004</v>
      </c>
    </row>
    <row r="220" spans="1:5">
      <c r="A220" s="6">
        <v>44512</v>
      </c>
      <c r="B220" s="7">
        <v>4682.8500000000004</v>
      </c>
      <c r="C220" s="7">
        <v>4655.24</v>
      </c>
      <c r="D220" s="7">
        <v>4688.47</v>
      </c>
      <c r="E220" s="7">
        <v>4650.7700000000004</v>
      </c>
    </row>
    <row r="221" spans="1:5">
      <c r="A221" s="6">
        <v>44515</v>
      </c>
      <c r="B221" s="7">
        <v>4682.8</v>
      </c>
      <c r="C221" s="7">
        <v>4689.3</v>
      </c>
      <c r="D221" s="7">
        <v>4697.42</v>
      </c>
      <c r="E221" s="7">
        <v>4672.8599999999997</v>
      </c>
    </row>
    <row r="222" spans="1:5">
      <c r="A222" s="6">
        <v>44516</v>
      </c>
      <c r="B222" s="7">
        <v>4700.8999999999996</v>
      </c>
      <c r="C222" s="7">
        <v>4679.42</v>
      </c>
      <c r="D222" s="7">
        <v>4714.95</v>
      </c>
      <c r="E222" s="7">
        <v>4679.42</v>
      </c>
    </row>
    <row r="223" spans="1:5">
      <c r="A223" s="6">
        <v>44517</v>
      </c>
      <c r="B223" s="7">
        <v>4688.67</v>
      </c>
      <c r="C223" s="7">
        <v>4701.5</v>
      </c>
      <c r="D223" s="7">
        <v>4701.5</v>
      </c>
      <c r="E223" s="7">
        <v>4684.41</v>
      </c>
    </row>
    <row r="224" spans="1:5">
      <c r="A224" s="6">
        <v>44518</v>
      </c>
      <c r="B224" s="7">
        <v>4704.54</v>
      </c>
      <c r="C224" s="7">
        <v>4700.72</v>
      </c>
      <c r="D224" s="7">
        <v>4708.8</v>
      </c>
      <c r="E224" s="7">
        <v>4672.78</v>
      </c>
    </row>
    <row r="225" spans="1:5">
      <c r="A225" s="6">
        <v>44519</v>
      </c>
      <c r="B225" s="7">
        <v>4697.96</v>
      </c>
      <c r="C225" s="7">
        <v>4708.4399999999996</v>
      </c>
      <c r="D225" s="7">
        <v>4717.75</v>
      </c>
      <c r="E225" s="7">
        <v>4694.22</v>
      </c>
    </row>
    <row r="226" spans="1:5">
      <c r="A226" s="6">
        <v>44522</v>
      </c>
      <c r="B226" s="7">
        <v>4682.9399999999996</v>
      </c>
      <c r="C226" s="7">
        <v>4712</v>
      </c>
      <c r="D226" s="7">
        <v>4743.83</v>
      </c>
      <c r="E226" s="7">
        <v>4682.17</v>
      </c>
    </row>
    <row r="227" spans="1:5">
      <c r="A227" s="6">
        <v>44523</v>
      </c>
      <c r="B227" s="7">
        <v>4690.7</v>
      </c>
      <c r="C227" s="7">
        <v>4678.4799999999996</v>
      </c>
      <c r="D227" s="7">
        <v>4699.3900000000003</v>
      </c>
      <c r="E227" s="7">
        <v>4652.66</v>
      </c>
    </row>
    <row r="228" spans="1:5">
      <c r="A228" s="6">
        <v>44524</v>
      </c>
      <c r="B228" s="7">
        <v>4701.46</v>
      </c>
      <c r="C228" s="7">
        <v>4675.78</v>
      </c>
      <c r="D228" s="7">
        <v>4702.87</v>
      </c>
      <c r="E228" s="7">
        <v>4659.8900000000003</v>
      </c>
    </row>
    <row r="229" spans="1:5">
      <c r="A229" s="6">
        <v>44526</v>
      </c>
      <c r="B229" s="7">
        <v>4594.62</v>
      </c>
      <c r="C229" s="7">
        <v>4664.63</v>
      </c>
      <c r="D229" s="7">
        <v>4664.63</v>
      </c>
      <c r="E229" s="7">
        <v>4585.43</v>
      </c>
    </row>
    <row r="230" spans="1:5">
      <c r="A230" s="6">
        <v>44529</v>
      </c>
      <c r="B230" s="7">
        <v>4655.2700000000004</v>
      </c>
      <c r="C230" s="7">
        <v>4628.75</v>
      </c>
      <c r="D230" s="7">
        <v>4672.95</v>
      </c>
      <c r="E230" s="7">
        <v>4625.26</v>
      </c>
    </row>
    <row r="231" spans="1:5">
      <c r="A231" s="6">
        <v>44530</v>
      </c>
      <c r="B231" s="7">
        <v>4567</v>
      </c>
      <c r="C231" s="7">
        <v>4640.25</v>
      </c>
      <c r="D231" s="7">
        <v>4646.0200000000004</v>
      </c>
      <c r="E231" s="7">
        <v>4560</v>
      </c>
    </row>
    <row r="232" spans="1:5">
      <c r="A232" s="6">
        <v>44531</v>
      </c>
      <c r="B232" s="7">
        <v>4513.04</v>
      </c>
      <c r="C232" s="7">
        <v>4602.82</v>
      </c>
      <c r="D232" s="7">
        <v>4652.9399999999996</v>
      </c>
      <c r="E232" s="7">
        <v>4510.2700000000004</v>
      </c>
    </row>
    <row r="233" spans="1:5">
      <c r="A233" s="6">
        <v>44532</v>
      </c>
      <c r="B233" s="7">
        <v>4577.1000000000004</v>
      </c>
      <c r="C233" s="7">
        <v>4504.7299999999996</v>
      </c>
      <c r="D233" s="7">
        <v>4595.46</v>
      </c>
      <c r="E233" s="7">
        <v>4504.7299999999996</v>
      </c>
    </row>
    <row r="234" spans="1:5">
      <c r="A234" s="6">
        <v>44533</v>
      </c>
      <c r="B234" s="7">
        <v>4538.43</v>
      </c>
      <c r="C234" s="7">
        <v>4589.49</v>
      </c>
      <c r="D234" s="7">
        <v>4608.03</v>
      </c>
      <c r="E234" s="7">
        <v>4495.12</v>
      </c>
    </row>
    <row r="235" spans="1:5">
      <c r="A235" s="6">
        <v>44536</v>
      </c>
      <c r="B235" s="7">
        <v>4591.67</v>
      </c>
      <c r="C235" s="7">
        <v>4548.37</v>
      </c>
      <c r="D235" s="7">
        <v>4612.6000000000004</v>
      </c>
      <c r="E235" s="7">
        <v>4540.51</v>
      </c>
    </row>
    <row r="236" spans="1:5">
      <c r="A236" s="6">
        <v>44537</v>
      </c>
      <c r="B236" s="7">
        <v>4686.75</v>
      </c>
      <c r="C236" s="7">
        <v>4631.97</v>
      </c>
      <c r="D236" s="7">
        <v>4694.04</v>
      </c>
      <c r="E236" s="7">
        <v>4631.97</v>
      </c>
    </row>
    <row r="237" spans="1:5">
      <c r="A237" s="6">
        <v>44538</v>
      </c>
      <c r="B237" s="7">
        <v>4701.21</v>
      </c>
      <c r="C237" s="7">
        <v>4690.8599999999997</v>
      </c>
      <c r="D237" s="7">
        <v>4705.0600000000004</v>
      </c>
      <c r="E237" s="7">
        <v>4674.5200000000004</v>
      </c>
    </row>
    <row r="238" spans="1:5">
      <c r="A238" s="6">
        <v>44539</v>
      </c>
      <c r="B238" s="7">
        <v>4667.45</v>
      </c>
      <c r="C238" s="7">
        <v>4691</v>
      </c>
      <c r="D238" s="7">
        <v>4695.26</v>
      </c>
      <c r="E238" s="7">
        <v>4665.9799999999996</v>
      </c>
    </row>
    <row r="239" spans="1:5">
      <c r="A239" s="6">
        <v>44540</v>
      </c>
      <c r="B239" s="7">
        <v>4712.0200000000004</v>
      </c>
      <c r="C239" s="7">
        <v>4687.6400000000003</v>
      </c>
      <c r="D239" s="7">
        <v>4713.57</v>
      </c>
      <c r="E239" s="7">
        <v>4670.24</v>
      </c>
    </row>
    <row r="240" spans="1:5">
      <c r="A240" s="6">
        <v>44543</v>
      </c>
      <c r="B240" s="7">
        <v>4668.97</v>
      </c>
      <c r="C240" s="7">
        <v>4710.3</v>
      </c>
      <c r="D240" s="7">
        <v>4710.3</v>
      </c>
      <c r="E240" s="7">
        <v>4667.6000000000004</v>
      </c>
    </row>
    <row r="241" spans="1:5">
      <c r="A241" s="6">
        <v>44544</v>
      </c>
      <c r="B241" s="7">
        <v>4634.09</v>
      </c>
      <c r="C241" s="7">
        <v>4642.99</v>
      </c>
      <c r="D241" s="7">
        <v>4660.47</v>
      </c>
      <c r="E241" s="7">
        <v>4606.5200000000004</v>
      </c>
    </row>
    <row r="242" spans="1:5">
      <c r="A242" s="6">
        <v>44545</v>
      </c>
      <c r="B242" s="7">
        <v>4709.8500000000004</v>
      </c>
      <c r="C242" s="7">
        <v>4636.46</v>
      </c>
      <c r="D242" s="7">
        <v>4712.6000000000004</v>
      </c>
      <c r="E242" s="7">
        <v>4611.22</v>
      </c>
    </row>
    <row r="243" spans="1:5">
      <c r="A243" s="6">
        <v>44546</v>
      </c>
      <c r="B243" s="7">
        <v>4668.67</v>
      </c>
      <c r="C243" s="7">
        <v>4719.13</v>
      </c>
      <c r="D243" s="7">
        <v>4731.99</v>
      </c>
      <c r="E243" s="7">
        <v>4651.8900000000003</v>
      </c>
    </row>
    <row r="244" spans="1:5">
      <c r="A244" s="6">
        <v>44547</v>
      </c>
      <c r="B244" s="7">
        <v>4620.6400000000003</v>
      </c>
      <c r="C244" s="7">
        <v>4652.5</v>
      </c>
      <c r="D244" s="7">
        <v>4666.7</v>
      </c>
      <c r="E244" s="7">
        <v>4600.22</v>
      </c>
    </row>
    <row r="245" spans="1:5">
      <c r="A245" s="6">
        <v>44550</v>
      </c>
      <c r="B245" s="7">
        <v>4568.0200000000004</v>
      </c>
      <c r="C245" s="7">
        <v>4587.8999999999996</v>
      </c>
      <c r="D245" s="7">
        <v>4587.8999999999996</v>
      </c>
      <c r="E245" s="7">
        <v>4531.1000000000004</v>
      </c>
    </row>
    <row r="246" spans="1:5">
      <c r="A246" s="6">
        <v>44551</v>
      </c>
      <c r="B246" s="7">
        <v>4649.2299999999996</v>
      </c>
      <c r="C246" s="7">
        <v>4594.96</v>
      </c>
      <c r="D246" s="7">
        <v>4651.1400000000003</v>
      </c>
      <c r="E246" s="7">
        <v>4583.16</v>
      </c>
    </row>
    <row r="247" spans="1:5">
      <c r="A247" s="6">
        <v>44552</v>
      </c>
      <c r="B247" s="7">
        <v>4696.5600000000004</v>
      </c>
      <c r="C247" s="7">
        <v>4650.3599999999997</v>
      </c>
      <c r="D247" s="7">
        <v>4697.67</v>
      </c>
      <c r="E247" s="7">
        <v>4645.53</v>
      </c>
    </row>
    <row r="248" spans="1:5">
      <c r="A248" s="6">
        <v>44553</v>
      </c>
      <c r="B248" s="7">
        <v>4725.79</v>
      </c>
      <c r="C248" s="7">
        <v>4703.96</v>
      </c>
      <c r="D248" s="7">
        <v>4740.74</v>
      </c>
      <c r="E248" s="7">
        <v>4703.96</v>
      </c>
    </row>
    <row r="249" spans="1:5">
      <c r="A249" s="6">
        <v>44557</v>
      </c>
      <c r="B249" s="7">
        <v>4791.1899999999996</v>
      </c>
      <c r="C249" s="7">
        <v>4733.99</v>
      </c>
      <c r="D249" s="7">
        <v>4791.49</v>
      </c>
      <c r="E249" s="7">
        <v>4733.99</v>
      </c>
    </row>
    <row r="250" spans="1:5">
      <c r="A250" s="6">
        <v>44558</v>
      </c>
      <c r="B250" s="7">
        <v>4786.3500000000004</v>
      </c>
      <c r="C250" s="7">
        <v>4795.49</v>
      </c>
      <c r="D250" s="7">
        <v>4807.0200000000004</v>
      </c>
      <c r="E250" s="7">
        <v>4780.04</v>
      </c>
    </row>
    <row r="251" spans="1:5">
      <c r="A251" s="6">
        <v>44559</v>
      </c>
      <c r="B251" s="7">
        <v>4793.0600000000004</v>
      </c>
      <c r="C251" s="7">
        <v>4788.6400000000003</v>
      </c>
      <c r="D251" s="7">
        <v>4804.0600000000004</v>
      </c>
      <c r="E251" s="7">
        <v>4778.08</v>
      </c>
    </row>
    <row r="252" spans="1:5">
      <c r="A252" s="6">
        <v>44560</v>
      </c>
      <c r="B252" s="7">
        <v>4778.7299999999996</v>
      </c>
      <c r="C252" s="7">
        <v>4794.2299999999996</v>
      </c>
      <c r="D252" s="7">
        <v>4808.93</v>
      </c>
      <c r="E252" s="7">
        <v>4775.33</v>
      </c>
    </row>
    <row r="253" spans="1:5">
      <c r="A253" s="6">
        <v>44561</v>
      </c>
      <c r="B253" s="7">
        <v>4766.18</v>
      </c>
      <c r="C253" s="7">
        <v>4775.21</v>
      </c>
      <c r="D253" s="7">
        <v>4786.83</v>
      </c>
      <c r="E253" s="7">
        <v>4765.75</v>
      </c>
    </row>
    <row r="254" spans="1:5">
      <c r="A254" s="6">
        <v>44564</v>
      </c>
      <c r="B254" s="7">
        <v>4796.5600000000004</v>
      </c>
      <c r="C254" s="7">
        <v>4778.1400000000003</v>
      </c>
      <c r="D254" s="7">
        <v>4796.6400000000003</v>
      </c>
      <c r="E254" s="7">
        <v>4758.17</v>
      </c>
    </row>
    <row r="255" spans="1:5">
      <c r="A255" s="6">
        <v>44565</v>
      </c>
      <c r="B255" s="7">
        <v>4793.54</v>
      </c>
      <c r="C255" s="7">
        <v>4804.51</v>
      </c>
      <c r="D255" s="7">
        <v>4818.62</v>
      </c>
      <c r="E255" s="7">
        <v>4774.2700000000004</v>
      </c>
    </row>
    <row r="256" spans="1:5">
      <c r="A256" s="6">
        <v>44566</v>
      </c>
      <c r="B256" s="7">
        <v>4700.58</v>
      </c>
      <c r="C256" s="7">
        <v>4787.99</v>
      </c>
      <c r="D256" s="7">
        <v>4797.7</v>
      </c>
      <c r="E256" s="7">
        <v>4699.4399999999996</v>
      </c>
    </row>
    <row r="257" spans="1:5">
      <c r="A257" s="6">
        <v>44567</v>
      </c>
      <c r="B257" s="7">
        <v>4696.05</v>
      </c>
      <c r="C257" s="7">
        <v>4693.3900000000003</v>
      </c>
      <c r="D257" s="7">
        <v>4725.01</v>
      </c>
      <c r="E257" s="7">
        <v>4671.26</v>
      </c>
    </row>
    <row r="258" spans="1:5">
      <c r="A258" s="6">
        <v>44568</v>
      </c>
      <c r="B258" s="7">
        <v>4677.03</v>
      </c>
      <c r="C258" s="7">
        <v>4697.66</v>
      </c>
      <c r="D258" s="7">
        <v>4707.95</v>
      </c>
      <c r="E258" s="7">
        <v>4662.74</v>
      </c>
    </row>
    <row r="259" spans="1:5">
      <c r="A259" s="6">
        <v>44571</v>
      </c>
      <c r="B259" s="7">
        <v>4670.29</v>
      </c>
      <c r="C259" s="7">
        <v>4655.34</v>
      </c>
      <c r="D259" s="7">
        <v>4673.0200000000004</v>
      </c>
      <c r="E259" s="7">
        <v>4582.24</v>
      </c>
    </row>
    <row r="260" spans="1:5">
      <c r="A260" s="6">
        <v>44572</v>
      </c>
      <c r="B260" s="7">
        <v>4713.07</v>
      </c>
      <c r="C260" s="7">
        <v>4669.1400000000003</v>
      </c>
      <c r="D260" s="7">
        <v>4714.13</v>
      </c>
      <c r="E260" s="7">
        <v>4638.2700000000004</v>
      </c>
    </row>
    <row r="261" spans="1:5">
      <c r="A261" s="6">
        <v>44573</v>
      </c>
      <c r="B261" s="7">
        <v>4726.3500000000004</v>
      </c>
      <c r="C261" s="7">
        <v>4728.59</v>
      </c>
      <c r="D261" s="7">
        <v>4748.83</v>
      </c>
      <c r="E261" s="7">
        <v>4706.71</v>
      </c>
    </row>
    <row r="262" spans="1:5">
      <c r="A262" s="6">
        <v>44574</v>
      </c>
      <c r="B262" s="7">
        <v>4659.03</v>
      </c>
      <c r="C262" s="7">
        <v>4733.5600000000004</v>
      </c>
      <c r="D262" s="7">
        <v>4744.13</v>
      </c>
      <c r="E262" s="7">
        <v>4650.29</v>
      </c>
    </row>
    <row r="263" spans="1:5">
      <c r="A263" s="6">
        <v>44575</v>
      </c>
      <c r="B263" s="7">
        <v>4662.8500000000004</v>
      </c>
      <c r="C263" s="7">
        <v>4637.99</v>
      </c>
      <c r="D263" s="7">
        <v>4665.13</v>
      </c>
      <c r="E263" s="7">
        <v>4614.75</v>
      </c>
    </row>
    <row r="264" spans="1:5">
      <c r="A264" s="6">
        <v>44579</v>
      </c>
      <c r="B264" s="7">
        <v>4577.1099999999997</v>
      </c>
      <c r="C264" s="7">
        <v>4632.24</v>
      </c>
      <c r="D264" s="7">
        <v>4632.24</v>
      </c>
      <c r="E264" s="7">
        <v>4568.7</v>
      </c>
    </row>
    <row r="265" spans="1:5">
      <c r="A265" s="6">
        <v>44580</v>
      </c>
      <c r="B265" s="7">
        <v>4532.76</v>
      </c>
      <c r="C265" s="7">
        <v>4588.03</v>
      </c>
      <c r="D265" s="7">
        <v>4611.55</v>
      </c>
      <c r="E265" s="7">
        <v>4530.2</v>
      </c>
    </row>
    <row r="266" spans="1:5">
      <c r="A266" s="6">
        <v>44581</v>
      </c>
      <c r="B266" s="7">
        <v>4482.7299999999996</v>
      </c>
      <c r="C266" s="7">
        <v>4547.3500000000004</v>
      </c>
      <c r="D266" s="7">
        <v>4602.1099999999997</v>
      </c>
      <c r="E266" s="7">
        <v>4477.95</v>
      </c>
    </row>
    <row r="267" spans="1:5">
      <c r="A267" s="6">
        <v>44582</v>
      </c>
      <c r="B267" s="7">
        <v>4397.9399999999996</v>
      </c>
      <c r="C267" s="7">
        <v>4471.38</v>
      </c>
      <c r="D267" s="7">
        <v>4494.5200000000004</v>
      </c>
      <c r="E267" s="7">
        <v>4395.34</v>
      </c>
    </row>
    <row r="268" spans="1:5">
      <c r="A268" s="6">
        <v>44585</v>
      </c>
      <c r="B268" s="7">
        <v>4410.13</v>
      </c>
      <c r="C268" s="7">
        <v>4356.32</v>
      </c>
      <c r="D268" s="7">
        <v>4417.3500000000004</v>
      </c>
      <c r="E268" s="7">
        <v>4222.62</v>
      </c>
    </row>
    <row r="269" spans="1:5">
      <c r="A269" s="6">
        <v>44586</v>
      </c>
      <c r="B269" s="7">
        <v>4356.45</v>
      </c>
      <c r="C269" s="7">
        <v>4366.6400000000003</v>
      </c>
      <c r="D269" s="7">
        <v>4411.01</v>
      </c>
      <c r="E269" s="7">
        <v>4287.1099999999997</v>
      </c>
    </row>
    <row r="270" spans="1:5">
      <c r="A270" s="6">
        <v>44587</v>
      </c>
      <c r="B270" s="7">
        <v>4349.93</v>
      </c>
      <c r="C270" s="7">
        <v>4408.43</v>
      </c>
      <c r="D270" s="7">
        <v>4453.2299999999996</v>
      </c>
      <c r="E270" s="7">
        <v>4304.8</v>
      </c>
    </row>
    <row r="271" spans="1:5">
      <c r="A271" s="6">
        <v>44588</v>
      </c>
      <c r="B271" s="7">
        <v>4326.51</v>
      </c>
      <c r="C271" s="7">
        <v>4380.58</v>
      </c>
      <c r="D271" s="7">
        <v>4428.74</v>
      </c>
      <c r="E271" s="7">
        <v>4309.5</v>
      </c>
    </row>
    <row r="272" spans="1:5">
      <c r="A272" s="6">
        <v>44589</v>
      </c>
      <c r="B272" s="7">
        <v>4431.8500000000004</v>
      </c>
      <c r="C272" s="7">
        <v>4336.1899999999996</v>
      </c>
      <c r="D272" s="7">
        <v>4432.72</v>
      </c>
      <c r="E272" s="7">
        <v>4292.46</v>
      </c>
    </row>
    <row r="273" spans="1:5">
      <c r="A273" s="6">
        <v>44592</v>
      </c>
      <c r="B273" s="7">
        <v>4515.55</v>
      </c>
      <c r="C273" s="7">
        <v>4431.79</v>
      </c>
      <c r="D273" s="7">
        <v>4516.8900000000003</v>
      </c>
      <c r="E273" s="7">
        <v>4414.0200000000004</v>
      </c>
    </row>
    <row r="274" spans="1:5">
      <c r="A274" s="6">
        <v>44593</v>
      </c>
      <c r="B274" s="7">
        <v>4546.54</v>
      </c>
      <c r="C274" s="7">
        <v>4519.57</v>
      </c>
      <c r="D274" s="7">
        <v>4550.49</v>
      </c>
      <c r="E274" s="7">
        <v>4483.53</v>
      </c>
    </row>
    <row r="275" spans="1:5">
      <c r="A275" s="6">
        <v>44594</v>
      </c>
      <c r="B275" s="7">
        <v>4589.38</v>
      </c>
      <c r="C275" s="7">
        <v>4566.3900000000003</v>
      </c>
      <c r="D275" s="7">
        <v>4595.3100000000004</v>
      </c>
      <c r="E275" s="7">
        <v>4544.32</v>
      </c>
    </row>
    <row r="276" spans="1:5">
      <c r="A276" s="6">
        <v>44595</v>
      </c>
      <c r="B276" s="7">
        <v>4477.4399999999996</v>
      </c>
      <c r="C276" s="7">
        <v>4535.41</v>
      </c>
      <c r="D276" s="7">
        <v>4542.88</v>
      </c>
      <c r="E276" s="7">
        <v>4470.3900000000003</v>
      </c>
    </row>
    <row r="277" spans="1:5">
      <c r="A277" s="6">
        <v>44596</v>
      </c>
      <c r="B277" s="7">
        <v>4500.53</v>
      </c>
      <c r="C277" s="7">
        <v>4482.79</v>
      </c>
      <c r="D277" s="7">
        <v>4539.66</v>
      </c>
      <c r="E277" s="7">
        <v>4451.5</v>
      </c>
    </row>
    <row r="278" spans="1:5">
      <c r="A278" s="6">
        <v>44599</v>
      </c>
      <c r="B278" s="7">
        <v>4483.87</v>
      </c>
      <c r="C278" s="7">
        <v>4505.75</v>
      </c>
      <c r="D278" s="7">
        <v>4521.8599999999997</v>
      </c>
      <c r="E278" s="7">
        <v>4471.47</v>
      </c>
    </row>
    <row r="279" spans="1:5">
      <c r="A279" s="6">
        <v>44600</v>
      </c>
      <c r="B279" s="7">
        <v>4521.54</v>
      </c>
      <c r="C279" s="7">
        <v>4480.0200000000004</v>
      </c>
      <c r="D279" s="7">
        <v>4531.32</v>
      </c>
      <c r="E279" s="7">
        <v>4465.3999999999996</v>
      </c>
    </row>
    <row r="280" spans="1:5">
      <c r="A280" s="6">
        <v>44601</v>
      </c>
      <c r="B280" s="7">
        <v>4587.18</v>
      </c>
      <c r="C280" s="7">
        <v>4547</v>
      </c>
      <c r="D280" s="7">
        <v>4590.03</v>
      </c>
      <c r="E280" s="7">
        <v>4547</v>
      </c>
    </row>
    <row r="281" spans="1:5">
      <c r="A281" s="6">
        <v>44602</v>
      </c>
      <c r="B281" s="7">
        <v>4504.08</v>
      </c>
      <c r="C281" s="7">
        <v>4553.24</v>
      </c>
      <c r="D281" s="7">
        <v>4588.92</v>
      </c>
      <c r="E281" s="7">
        <v>4484.3100000000004</v>
      </c>
    </row>
    <row r="282" spans="1:5">
      <c r="A282" s="6">
        <v>44603</v>
      </c>
      <c r="B282" s="7">
        <v>4418.6400000000003</v>
      </c>
      <c r="C282" s="7">
        <v>4506.2700000000004</v>
      </c>
      <c r="D282" s="7">
        <v>4526.33</v>
      </c>
      <c r="E282" s="7">
        <v>4401.41</v>
      </c>
    </row>
    <row r="283" spans="1:5">
      <c r="A283" s="6">
        <v>44606</v>
      </c>
      <c r="B283" s="7">
        <v>4401.67</v>
      </c>
      <c r="C283" s="7">
        <v>4412.6099999999997</v>
      </c>
      <c r="D283" s="7">
        <v>4426.22</v>
      </c>
      <c r="E283" s="7">
        <v>4364.84</v>
      </c>
    </row>
    <row r="284" spans="1:5">
      <c r="A284" s="6">
        <v>44607</v>
      </c>
      <c r="B284" s="7">
        <v>4471.07</v>
      </c>
      <c r="C284" s="7">
        <v>4429.28</v>
      </c>
      <c r="D284" s="7">
        <v>4472.7700000000004</v>
      </c>
      <c r="E284" s="7">
        <v>4429.28</v>
      </c>
    </row>
    <row r="285" spans="1:5">
      <c r="A285" s="6">
        <v>44608</v>
      </c>
      <c r="B285" s="7">
        <v>4475.01</v>
      </c>
      <c r="C285" s="7">
        <v>4455.75</v>
      </c>
      <c r="D285" s="7">
        <v>4489.55</v>
      </c>
      <c r="E285" s="7">
        <v>4429.68</v>
      </c>
    </row>
    <row r="286" spans="1:5">
      <c r="A286" s="6">
        <v>44609</v>
      </c>
      <c r="B286" s="7">
        <v>4380.26</v>
      </c>
      <c r="C286" s="7">
        <v>4456.0600000000004</v>
      </c>
      <c r="D286" s="7">
        <v>4456.0600000000004</v>
      </c>
      <c r="E286" s="7">
        <v>4373.8100000000004</v>
      </c>
    </row>
    <row r="287" spans="1:5">
      <c r="A287" s="6">
        <v>44610</v>
      </c>
      <c r="B287" s="7">
        <v>4348.87</v>
      </c>
      <c r="C287" s="7">
        <v>4384.57</v>
      </c>
      <c r="D287" s="7">
        <v>4394.6000000000004</v>
      </c>
      <c r="E287" s="7">
        <v>4327.22</v>
      </c>
    </row>
    <row r="288" spans="1:5">
      <c r="A288" s="6">
        <v>44614</v>
      </c>
      <c r="B288" s="7">
        <v>4304.76</v>
      </c>
      <c r="C288" s="7">
        <v>4332.74</v>
      </c>
      <c r="D288" s="7">
        <v>4362.12</v>
      </c>
      <c r="E288" s="7">
        <v>4267.1099999999997</v>
      </c>
    </row>
    <row r="289" spans="1:5">
      <c r="A289" s="6">
        <v>44615</v>
      </c>
      <c r="B289" s="7">
        <v>4225.5</v>
      </c>
      <c r="C289" s="7">
        <v>4324.93</v>
      </c>
      <c r="D289" s="7">
        <v>4341.51</v>
      </c>
      <c r="E289" s="7">
        <v>4221.51</v>
      </c>
    </row>
    <row r="290" spans="1:5">
      <c r="A290" s="6">
        <v>44616</v>
      </c>
      <c r="B290" s="7">
        <v>4288.7</v>
      </c>
      <c r="C290" s="7">
        <v>4155.7700000000004</v>
      </c>
      <c r="D290" s="7">
        <v>4294.7299999999996</v>
      </c>
      <c r="E290" s="7">
        <v>4114.6499999999996</v>
      </c>
    </row>
    <row r="291" spans="1:5">
      <c r="A291" s="6">
        <v>44617</v>
      </c>
      <c r="B291" s="7">
        <v>4384.6499999999996</v>
      </c>
      <c r="C291" s="7">
        <v>4298.38</v>
      </c>
      <c r="D291" s="7">
        <v>4385.34</v>
      </c>
      <c r="E291" s="7">
        <v>4286.83</v>
      </c>
    </row>
    <row r="292" spans="1:5">
      <c r="A292" s="6">
        <v>44620</v>
      </c>
      <c r="B292" s="7">
        <v>4373.9399999999996</v>
      </c>
      <c r="C292" s="7">
        <v>4354.17</v>
      </c>
      <c r="D292" s="7">
        <v>4388.84</v>
      </c>
      <c r="E292" s="7">
        <v>4315.12</v>
      </c>
    </row>
    <row r="293" spans="1:5">
      <c r="A293" s="6">
        <v>44621</v>
      </c>
      <c r="B293" s="7">
        <v>4306.26</v>
      </c>
      <c r="C293" s="7">
        <v>4363.1400000000003</v>
      </c>
      <c r="D293" s="7">
        <v>4378.45</v>
      </c>
      <c r="E293" s="7">
        <v>4279.54</v>
      </c>
    </row>
    <row r="294" spans="1:5">
      <c r="A294" s="6">
        <v>44622</v>
      </c>
      <c r="B294" s="7">
        <v>4386.54</v>
      </c>
      <c r="C294" s="7">
        <v>4322.5600000000004</v>
      </c>
      <c r="D294" s="7">
        <v>4401.4799999999996</v>
      </c>
      <c r="E294" s="7">
        <v>4322.5600000000004</v>
      </c>
    </row>
    <row r="295" spans="1:5">
      <c r="A295" s="6">
        <v>44623</v>
      </c>
      <c r="B295" s="7">
        <v>4363.49</v>
      </c>
      <c r="C295" s="7">
        <v>4401.3100000000004</v>
      </c>
      <c r="D295" s="7">
        <v>4416.78</v>
      </c>
      <c r="E295" s="7">
        <v>4345.5600000000004</v>
      </c>
    </row>
    <row r="296" spans="1:5">
      <c r="A296" s="6">
        <v>44624</v>
      </c>
      <c r="B296" s="7">
        <v>4328.87</v>
      </c>
      <c r="C296" s="7">
        <v>4342.12</v>
      </c>
      <c r="D296" s="7">
        <v>4342.12</v>
      </c>
      <c r="E296" s="7">
        <v>4284.9799999999996</v>
      </c>
    </row>
    <row r="297" spans="1:5">
      <c r="A297" s="6">
        <v>44627</v>
      </c>
      <c r="B297" s="7">
        <v>4201.09</v>
      </c>
      <c r="C297" s="7">
        <v>4327.01</v>
      </c>
      <c r="D297" s="7">
        <v>4327.01</v>
      </c>
      <c r="E297" s="7">
        <v>4199.8500000000004</v>
      </c>
    </row>
    <row r="298" spans="1:5">
      <c r="A298" s="6">
        <v>44628</v>
      </c>
      <c r="B298" s="7">
        <v>4170.7</v>
      </c>
      <c r="C298" s="7">
        <v>4202.66</v>
      </c>
      <c r="D298" s="7">
        <v>4276.9399999999996</v>
      </c>
      <c r="E298" s="7">
        <v>4157.87</v>
      </c>
    </row>
    <row r="299" spans="1:5">
      <c r="A299" s="6">
        <v>44629</v>
      </c>
      <c r="B299" s="7">
        <v>4277.88</v>
      </c>
      <c r="C299" s="7">
        <v>4223.1000000000004</v>
      </c>
      <c r="D299" s="7">
        <v>4299.3999999999996</v>
      </c>
      <c r="E299" s="7">
        <v>4223.1000000000004</v>
      </c>
    </row>
    <row r="300" spans="1:5">
      <c r="A300" s="6">
        <v>44630</v>
      </c>
      <c r="B300" s="7">
        <v>4259.5200000000004</v>
      </c>
      <c r="C300" s="7">
        <v>4252.55</v>
      </c>
      <c r="D300" s="7">
        <v>4268.28</v>
      </c>
      <c r="E300" s="7">
        <v>4209.8</v>
      </c>
    </row>
    <row r="301" spans="1:5">
      <c r="A301" s="6">
        <v>44631</v>
      </c>
      <c r="B301" s="7">
        <v>4204.3100000000004</v>
      </c>
      <c r="C301" s="7">
        <v>4279.5</v>
      </c>
      <c r="D301" s="7">
        <v>4291.01</v>
      </c>
      <c r="E301" s="7">
        <v>4200.49</v>
      </c>
    </row>
    <row r="302" spans="1:5">
      <c r="A302" s="6">
        <v>44634</v>
      </c>
      <c r="B302" s="7">
        <v>4173.1099999999997</v>
      </c>
      <c r="C302" s="7">
        <v>4202.75</v>
      </c>
      <c r="D302" s="7">
        <v>4247.57</v>
      </c>
      <c r="E302" s="7">
        <v>4161.72</v>
      </c>
    </row>
    <row r="303" spans="1:5">
      <c r="A303" s="6">
        <v>44635</v>
      </c>
      <c r="B303" s="7">
        <v>4262.45</v>
      </c>
      <c r="C303" s="7">
        <v>4188.82</v>
      </c>
      <c r="D303" s="7">
        <v>4271.05</v>
      </c>
      <c r="E303" s="7">
        <v>4187.8999999999996</v>
      </c>
    </row>
    <row r="304" spans="1:5">
      <c r="A304" s="6">
        <v>44636</v>
      </c>
      <c r="B304" s="7">
        <v>4357.8599999999997</v>
      </c>
      <c r="C304" s="7">
        <v>4288.1400000000003</v>
      </c>
      <c r="D304" s="7">
        <v>4358.8999999999996</v>
      </c>
      <c r="E304" s="7">
        <v>4251.99</v>
      </c>
    </row>
    <row r="305" spans="1:5">
      <c r="A305" s="6">
        <v>44637</v>
      </c>
      <c r="B305" s="7">
        <v>4411.67</v>
      </c>
      <c r="C305" s="7">
        <v>4345.1099999999997</v>
      </c>
      <c r="D305" s="7">
        <v>4412.67</v>
      </c>
      <c r="E305" s="7">
        <v>4335.6499999999996</v>
      </c>
    </row>
    <row r="306" spans="1:5">
      <c r="A306" s="6">
        <v>44638</v>
      </c>
      <c r="B306" s="7">
        <v>4463.12</v>
      </c>
      <c r="C306" s="7">
        <v>4407.34</v>
      </c>
      <c r="D306" s="7">
        <v>4465.3999999999996</v>
      </c>
      <c r="E306" s="7">
        <v>4390.57</v>
      </c>
    </row>
    <row r="307" spans="1:5">
      <c r="A307" s="6">
        <v>44641</v>
      </c>
      <c r="B307" s="7">
        <v>4461.18</v>
      </c>
      <c r="C307" s="7">
        <v>4462.3999999999996</v>
      </c>
      <c r="D307" s="7">
        <v>4481.75</v>
      </c>
      <c r="E307" s="7">
        <v>4424.3</v>
      </c>
    </row>
    <row r="308" spans="1:5">
      <c r="A308" s="6">
        <v>44642</v>
      </c>
      <c r="B308" s="7">
        <v>4511.6099999999997</v>
      </c>
      <c r="C308" s="7">
        <v>4469.1000000000004</v>
      </c>
      <c r="D308" s="7">
        <v>4522</v>
      </c>
      <c r="E308" s="7">
        <v>4469.1000000000004</v>
      </c>
    </row>
    <row r="309" spans="1:5">
      <c r="A309" s="6">
        <v>44643</v>
      </c>
      <c r="B309" s="7">
        <v>4456.24</v>
      </c>
      <c r="C309" s="7">
        <v>4493.1000000000004</v>
      </c>
      <c r="D309" s="7">
        <v>4501.07</v>
      </c>
      <c r="E309" s="7">
        <v>4455.8100000000004</v>
      </c>
    </row>
    <row r="310" spans="1:5">
      <c r="A310" s="6">
        <v>44644</v>
      </c>
      <c r="B310" s="7">
        <v>4520.16</v>
      </c>
      <c r="C310" s="7">
        <v>4469.9799999999996</v>
      </c>
      <c r="D310" s="7">
        <v>4520.58</v>
      </c>
      <c r="E310" s="7">
        <v>4465.17</v>
      </c>
    </row>
    <row r="311" spans="1:5">
      <c r="A311" s="6">
        <v>44645</v>
      </c>
      <c r="B311" s="7">
        <v>4543.0600000000004</v>
      </c>
      <c r="C311" s="7">
        <v>4522.91</v>
      </c>
      <c r="D311" s="7">
        <v>4546.03</v>
      </c>
      <c r="E311" s="7">
        <v>4501.07</v>
      </c>
    </row>
    <row r="312" spans="1:5">
      <c r="A312" s="6">
        <v>44648</v>
      </c>
      <c r="B312" s="7">
        <v>4575.5200000000004</v>
      </c>
      <c r="C312" s="7">
        <v>4541.09</v>
      </c>
      <c r="D312" s="7">
        <v>4575.6499999999996</v>
      </c>
      <c r="E312" s="7">
        <v>4517.6899999999996</v>
      </c>
    </row>
    <row r="313" spans="1:5">
      <c r="A313" s="6">
        <v>44649</v>
      </c>
      <c r="B313" s="7">
        <v>4631.6000000000004</v>
      </c>
      <c r="C313" s="7">
        <v>4602.8599999999997</v>
      </c>
      <c r="D313" s="7">
        <v>4637.3</v>
      </c>
      <c r="E313" s="7">
        <v>4589.66</v>
      </c>
    </row>
    <row r="314" spans="1:5">
      <c r="A314" s="6">
        <v>44650</v>
      </c>
      <c r="B314" s="7">
        <v>4602.45</v>
      </c>
      <c r="C314" s="7">
        <v>4624.2</v>
      </c>
      <c r="D314" s="7">
        <v>4627.7700000000004</v>
      </c>
      <c r="E314" s="7">
        <v>4581.32</v>
      </c>
    </row>
    <row r="315" spans="1:5">
      <c r="A315" s="6">
        <v>44651</v>
      </c>
      <c r="B315" s="7">
        <v>4530.41</v>
      </c>
      <c r="C315" s="7">
        <v>4599.0200000000004</v>
      </c>
      <c r="D315" s="7">
        <v>4603.07</v>
      </c>
      <c r="E315" s="7">
        <v>4530.41</v>
      </c>
    </row>
    <row r="316" spans="1:5">
      <c r="A316" s="6">
        <v>44652</v>
      </c>
      <c r="B316" s="7">
        <v>4545.8599999999997</v>
      </c>
      <c r="C316" s="7">
        <v>4540.32</v>
      </c>
      <c r="D316" s="7">
        <v>4548.7</v>
      </c>
      <c r="E316" s="7">
        <v>4507.57</v>
      </c>
    </row>
    <row r="317" spans="1:5">
      <c r="A317" s="6">
        <v>44655</v>
      </c>
      <c r="B317" s="7">
        <v>4582.6400000000003</v>
      </c>
      <c r="C317" s="7">
        <v>4547.97</v>
      </c>
      <c r="D317" s="7">
        <v>4583.5</v>
      </c>
      <c r="E317" s="7">
        <v>4539.21</v>
      </c>
    </row>
    <row r="318" spans="1:5">
      <c r="A318" s="6">
        <v>44656</v>
      </c>
      <c r="B318" s="7">
        <v>4525.12</v>
      </c>
      <c r="C318" s="7">
        <v>4572.45</v>
      </c>
      <c r="D318" s="7">
        <v>4593.45</v>
      </c>
      <c r="E318" s="7">
        <v>4514.17</v>
      </c>
    </row>
    <row r="319" spans="1:5">
      <c r="A319" s="6">
        <v>44657</v>
      </c>
      <c r="B319" s="7">
        <v>4481.1499999999996</v>
      </c>
      <c r="C319" s="7">
        <v>4494.17</v>
      </c>
      <c r="D319" s="7">
        <v>4503.9399999999996</v>
      </c>
      <c r="E319" s="7">
        <v>4450.04</v>
      </c>
    </row>
    <row r="320" spans="1:5">
      <c r="A320" s="6">
        <v>44658</v>
      </c>
      <c r="B320" s="7">
        <v>4500.21</v>
      </c>
      <c r="C320" s="7">
        <v>4474.6499999999996</v>
      </c>
      <c r="D320" s="7">
        <v>4521.16</v>
      </c>
      <c r="E320" s="7">
        <v>4450.3</v>
      </c>
    </row>
    <row r="321" spans="1:5">
      <c r="A321" s="6">
        <v>44659</v>
      </c>
      <c r="B321" s="7">
        <v>4488.28</v>
      </c>
      <c r="C321" s="7">
        <v>4494.1499999999996</v>
      </c>
      <c r="D321" s="7">
        <v>4520.41</v>
      </c>
      <c r="E321" s="7">
        <v>4474.6000000000004</v>
      </c>
    </row>
    <row r="322" spans="1:5">
      <c r="A322" s="6">
        <v>44662</v>
      </c>
      <c r="B322" s="7">
        <v>4412.53</v>
      </c>
      <c r="C322" s="7">
        <v>4462.6400000000003</v>
      </c>
      <c r="D322" s="7">
        <v>4464.3500000000004</v>
      </c>
      <c r="E322" s="7">
        <v>4408.38</v>
      </c>
    </row>
    <row r="323" spans="1:5">
      <c r="A323" s="6">
        <v>44663</v>
      </c>
      <c r="B323" s="7">
        <v>4397.45</v>
      </c>
      <c r="C323" s="7">
        <v>4437.59</v>
      </c>
      <c r="D323" s="7">
        <v>4471</v>
      </c>
      <c r="E323" s="7">
        <v>4381.34</v>
      </c>
    </row>
    <row r="324" spans="1:5">
      <c r="A324" s="6">
        <v>44664</v>
      </c>
      <c r="B324" s="7">
        <v>4446.59</v>
      </c>
      <c r="C324" s="7">
        <v>4394.3</v>
      </c>
      <c r="D324" s="7">
        <v>4453.92</v>
      </c>
      <c r="E324" s="7">
        <v>4392.7</v>
      </c>
    </row>
    <row r="325" spans="1:5">
      <c r="A325" s="6">
        <v>44665</v>
      </c>
      <c r="B325" s="7">
        <v>4392.59</v>
      </c>
      <c r="C325" s="7">
        <v>4449.12</v>
      </c>
      <c r="D325" s="7">
        <v>4460.46</v>
      </c>
      <c r="E325" s="7">
        <v>4390.7700000000004</v>
      </c>
    </row>
    <row r="326" spans="1:5">
      <c r="A326" s="6">
        <v>44669</v>
      </c>
      <c r="B326" s="7">
        <v>4391.6899999999996</v>
      </c>
      <c r="C326" s="7">
        <v>4385.63</v>
      </c>
      <c r="D326" s="7">
        <v>4410.3100000000004</v>
      </c>
      <c r="E326" s="7">
        <v>4370.3</v>
      </c>
    </row>
    <row r="327" spans="1:5">
      <c r="A327" s="6">
        <v>44670</v>
      </c>
      <c r="B327" s="7">
        <v>4462.21</v>
      </c>
      <c r="C327" s="7">
        <v>4390.63</v>
      </c>
      <c r="D327" s="7">
        <v>4471.03</v>
      </c>
      <c r="E327" s="7">
        <v>4390.63</v>
      </c>
    </row>
    <row r="328" spans="1:5">
      <c r="A328" s="6">
        <v>44671</v>
      </c>
      <c r="B328" s="7">
        <v>4459.45</v>
      </c>
      <c r="C328" s="7">
        <v>4472.26</v>
      </c>
      <c r="D328" s="7">
        <v>4488.29</v>
      </c>
      <c r="E328" s="7">
        <v>4448.76</v>
      </c>
    </row>
    <row r="329" spans="1:5">
      <c r="A329" s="6">
        <v>44672</v>
      </c>
      <c r="B329" s="7">
        <v>4393.66</v>
      </c>
      <c r="C329" s="7">
        <v>4489.17</v>
      </c>
      <c r="D329" s="7">
        <v>4512.9399999999996</v>
      </c>
      <c r="E329" s="7">
        <v>4384.47</v>
      </c>
    </row>
    <row r="330" spans="1:5">
      <c r="A330" s="6">
        <v>44673</v>
      </c>
      <c r="B330" s="7">
        <v>4271.78</v>
      </c>
      <c r="C330" s="7">
        <v>4385.83</v>
      </c>
      <c r="D330" s="7">
        <v>4385.83</v>
      </c>
      <c r="E330" s="7">
        <v>4267.62</v>
      </c>
    </row>
    <row r="331" spans="1:5">
      <c r="A331" s="6">
        <v>44676</v>
      </c>
      <c r="B331" s="7">
        <v>4296.12</v>
      </c>
      <c r="C331" s="7">
        <v>4255.34</v>
      </c>
      <c r="D331" s="7">
        <v>4299.0200000000004</v>
      </c>
      <c r="E331" s="7">
        <v>4200.82</v>
      </c>
    </row>
    <row r="332" spans="1:5">
      <c r="A332" s="6">
        <v>44677</v>
      </c>
      <c r="B332" s="7">
        <v>4175.2</v>
      </c>
      <c r="C332" s="7">
        <v>4278.1400000000003</v>
      </c>
      <c r="D332" s="7">
        <v>4278.1400000000003</v>
      </c>
      <c r="E332" s="7">
        <v>4175.04</v>
      </c>
    </row>
    <row r="333" spans="1:5">
      <c r="A333" s="6">
        <v>44678</v>
      </c>
      <c r="B333" s="7">
        <v>4183.96</v>
      </c>
      <c r="C333" s="7">
        <v>4186.5200000000004</v>
      </c>
      <c r="D333" s="7">
        <v>4240.71</v>
      </c>
      <c r="E333" s="7">
        <v>4162.8999999999996</v>
      </c>
    </row>
    <row r="334" spans="1:5">
      <c r="A334" s="6">
        <v>44679</v>
      </c>
      <c r="B334" s="7">
        <v>4287.5</v>
      </c>
      <c r="C334" s="7">
        <v>4222.58</v>
      </c>
      <c r="D334" s="7">
        <v>4308.45</v>
      </c>
      <c r="E334" s="7">
        <v>4188.63</v>
      </c>
    </row>
    <row r="335" spans="1:5">
      <c r="A335" s="6">
        <v>44680</v>
      </c>
      <c r="B335" s="7">
        <v>4131.93</v>
      </c>
      <c r="C335" s="7">
        <v>4253.75</v>
      </c>
      <c r="D335" s="7">
        <v>4269.68</v>
      </c>
      <c r="E335" s="7">
        <v>4124.28</v>
      </c>
    </row>
    <row r="336" spans="1:5">
      <c r="A336" s="6">
        <v>44683</v>
      </c>
      <c r="B336" s="7">
        <v>4155.38</v>
      </c>
      <c r="C336" s="7">
        <v>4130.6099999999997</v>
      </c>
      <c r="D336" s="7">
        <v>4169.8100000000004</v>
      </c>
      <c r="E336" s="7">
        <v>4062.51</v>
      </c>
    </row>
    <row r="337" spans="1:5">
      <c r="A337" s="6">
        <v>44684</v>
      </c>
      <c r="B337" s="7">
        <v>4175.4799999999996</v>
      </c>
      <c r="C337" s="7">
        <v>4159.78</v>
      </c>
      <c r="D337" s="7">
        <v>4200.1000000000004</v>
      </c>
      <c r="E337" s="7">
        <v>4147.08</v>
      </c>
    </row>
    <row r="338" spans="1:5">
      <c r="A338" s="6">
        <v>44685</v>
      </c>
      <c r="B338" s="7">
        <v>4300.17</v>
      </c>
      <c r="C338" s="7">
        <v>4181.18</v>
      </c>
      <c r="D338" s="7">
        <v>4307.66</v>
      </c>
      <c r="E338" s="7">
        <v>4148.91</v>
      </c>
    </row>
    <row r="339" spans="1:5">
      <c r="A339" s="6">
        <v>44686</v>
      </c>
      <c r="B339" s="7">
        <v>4146.87</v>
      </c>
      <c r="C339" s="7">
        <v>4270.43</v>
      </c>
      <c r="D339" s="7">
        <v>4270.43</v>
      </c>
      <c r="E339" s="7">
        <v>4106.01</v>
      </c>
    </row>
    <row r="340" spans="1:5">
      <c r="A340" s="6">
        <v>44687</v>
      </c>
      <c r="B340" s="7">
        <v>4123.34</v>
      </c>
      <c r="C340" s="7">
        <v>4128.17</v>
      </c>
      <c r="D340" s="7">
        <v>4157.6899999999996</v>
      </c>
      <c r="E340" s="7">
        <v>4067.91</v>
      </c>
    </row>
    <row r="341" spans="1:5">
      <c r="A341" s="6">
        <v>44690</v>
      </c>
      <c r="B341" s="7">
        <v>3991.24</v>
      </c>
      <c r="C341" s="7">
        <v>4081.27</v>
      </c>
      <c r="D341" s="7">
        <v>4081.27</v>
      </c>
      <c r="E341" s="7">
        <v>3975.48</v>
      </c>
    </row>
    <row r="342" spans="1:5">
      <c r="A342" s="6">
        <v>44691</v>
      </c>
      <c r="B342" s="7">
        <v>4001.05</v>
      </c>
      <c r="C342" s="7">
        <v>4035.18</v>
      </c>
      <c r="D342" s="7">
        <v>4068.82</v>
      </c>
      <c r="E342" s="7">
        <v>3958.17</v>
      </c>
    </row>
    <row r="343" spans="1:5">
      <c r="A343" s="6">
        <v>44692</v>
      </c>
      <c r="B343" s="7">
        <v>3935.18</v>
      </c>
      <c r="C343" s="7">
        <v>3990.08</v>
      </c>
      <c r="D343" s="7">
        <v>4049.09</v>
      </c>
      <c r="E343" s="7">
        <v>3928.82</v>
      </c>
    </row>
    <row r="344" spans="1:5">
      <c r="A344" s="6">
        <v>44693</v>
      </c>
      <c r="B344" s="7">
        <v>3930.08</v>
      </c>
      <c r="C344" s="7">
        <v>3903.95</v>
      </c>
      <c r="D344" s="7">
        <v>3964.8</v>
      </c>
      <c r="E344" s="7">
        <v>3858.87</v>
      </c>
    </row>
    <row r="345" spans="1:5">
      <c r="A345" s="6">
        <v>44694</v>
      </c>
      <c r="B345" s="7">
        <v>4023.89</v>
      </c>
      <c r="C345" s="7">
        <v>3963.9</v>
      </c>
      <c r="D345" s="7">
        <v>4038.88</v>
      </c>
      <c r="E345" s="7">
        <v>3963.9</v>
      </c>
    </row>
    <row r="346" spans="1:5">
      <c r="A346" s="6">
        <v>44697</v>
      </c>
      <c r="B346" s="7">
        <v>4008.01</v>
      </c>
      <c r="C346" s="7">
        <v>4013.02</v>
      </c>
      <c r="D346" s="7">
        <v>4046.46</v>
      </c>
      <c r="E346" s="7">
        <v>3983.99</v>
      </c>
    </row>
    <row r="347" spans="1:5">
      <c r="A347" s="6">
        <v>44698</v>
      </c>
      <c r="B347" s="7">
        <v>4088.85</v>
      </c>
      <c r="C347" s="7">
        <v>4052</v>
      </c>
      <c r="D347" s="7">
        <v>4090.72</v>
      </c>
      <c r="E347" s="7">
        <v>4033.93</v>
      </c>
    </row>
    <row r="348" spans="1:5">
      <c r="A348" s="6">
        <v>44699</v>
      </c>
      <c r="B348" s="7">
        <v>3923.68</v>
      </c>
      <c r="C348" s="7">
        <v>4051.98</v>
      </c>
      <c r="D348" s="7">
        <v>4051.98</v>
      </c>
      <c r="E348" s="7">
        <v>3911.91</v>
      </c>
    </row>
    <row r="349" spans="1:5">
      <c r="A349" s="6">
        <v>44700</v>
      </c>
      <c r="B349" s="7">
        <v>3900.79</v>
      </c>
      <c r="C349" s="7">
        <v>3899</v>
      </c>
      <c r="D349" s="7">
        <v>3945.96</v>
      </c>
      <c r="E349" s="7">
        <v>3876.58</v>
      </c>
    </row>
    <row r="350" spans="1:5">
      <c r="A350" s="6">
        <v>44701</v>
      </c>
      <c r="B350" s="7">
        <v>3901.36</v>
      </c>
      <c r="C350" s="7">
        <v>3927.76</v>
      </c>
      <c r="D350" s="7">
        <v>3943.42</v>
      </c>
      <c r="E350" s="7">
        <v>3810.32</v>
      </c>
    </row>
    <row r="351" spans="1:5">
      <c r="A351" s="6">
        <v>44704</v>
      </c>
      <c r="B351" s="7">
        <v>3973.75</v>
      </c>
      <c r="C351" s="7">
        <v>3927.02</v>
      </c>
      <c r="D351" s="7">
        <v>3981.88</v>
      </c>
      <c r="E351" s="7">
        <v>3909.04</v>
      </c>
    </row>
    <row r="352" spans="1:5">
      <c r="A352" s="6">
        <v>44705</v>
      </c>
      <c r="B352" s="7">
        <v>3941.48</v>
      </c>
      <c r="C352" s="7">
        <v>3942.94</v>
      </c>
      <c r="D352" s="7">
        <v>3955.68</v>
      </c>
      <c r="E352" s="7">
        <v>3875.13</v>
      </c>
    </row>
    <row r="353" spans="1:5">
      <c r="A353" s="6">
        <v>44706</v>
      </c>
      <c r="B353" s="7">
        <v>3978.73</v>
      </c>
      <c r="C353" s="7">
        <v>3929.59</v>
      </c>
      <c r="D353" s="7">
        <v>3999.33</v>
      </c>
      <c r="E353" s="7">
        <v>3925.03</v>
      </c>
    </row>
    <row r="354" spans="1:5">
      <c r="A354" s="6">
        <v>44707</v>
      </c>
      <c r="B354" s="7">
        <v>4057.84</v>
      </c>
      <c r="C354" s="7">
        <v>3984.6</v>
      </c>
      <c r="D354" s="7">
        <v>4075.14</v>
      </c>
      <c r="E354" s="7">
        <v>3984.6</v>
      </c>
    </row>
    <row r="355" spans="1:5">
      <c r="A355" s="6">
        <v>44708</v>
      </c>
      <c r="B355" s="7">
        <v>4158.24</v>
      </c>
      <c r="C355" s="7">
        <v>4077.43</v>
      </c>
      <c r="D355" s="7">
        <v>4158.49</v>
      </c>
      <c r="E355" s="7">
        <v>4077.43</v>
      </c>
    </row>
    <row r="356" spans="1:5">
      <c r="A356" s="6">
        <v>44712</v>
      </c>
      <c r="B356" s="7">
        <v>4132.1499999999996</v>
      </c>
      <c r="C356" s="7">
        <v>4151.09</v>
      </c>
      <c r="D356" s="7">
        <v>4168.34</v>
      </c>
      <c r="E356" s="7">
        <v>4104.88</v>
      </c>
    </row>
    <row r="357" spans="1:5">
      <c r="A357" s="6">
        <v>44713</v>
      </c>
      <c r="B357" s="7">
        <v>4101.2299999999996</v>
      </c>
      <c r="C357" s="7">
        <v>4149.78</v>
      </c>
      <c r="D357" s="7">
        <v>4166.54</v>
      </c>
      <c r="E357" s="7">
        <v>4073.85</v>
      </c>
    </row>
    <row r="358" spans="1:5">
      <c r="A358" s="6">
        <v>44714</v>
      </c>
      <c r="B358" s="7">
        <v>4176.82</v>
      </c>
      <c r="C358" s="7">
        <v>4095.41</v>
      </c>
      <c r="D358" s="7">
        <v>4177.51</v>
      </c>
      <c r="E358" s="7">
        <v>4074.37</v>
      </c>
    </row>
    <row r="359" spans="1:5">
      <c r="A359" s="6">
        <v>44715</v>
      </c>
      <c r="B359" s="7">
        <v>4108.54</v>
      </c>
      <c r="C359" s="7">
        <v>4137.57</v>
      </c>
      <c r="D359" s="7">
        <v>4142.67</v>
      </c>
      <c r="E359" s="7">
        <v>4098.67</v>
      </c>
    </row>
    <row r="360" spans="1:5">
      <c r="A360" s="6">
        <v>44718</v>
      </c>
      <c r="B360" s="7">
        <v>4121.43</v>
      </c>
      <c r="C360" s="7">
        <v>4134.72</v>
      </c>
      <c r="D360" s="7">
        <v>4168.78</v>
      </c>
      <c r="E360" s="7">
        <v>4109.18</v>
      </c>
    </row>
    <row r="361" spans="1:5">
      <c r="A361" s="6">
        <v>44719</v>
      </c>
      <c r="B361" s="7">
        <v>4160.68</v>
      </c>
      <c r="C361" s="7">
        <v>4096.47</v>
      </c>
      <c r="D361" s="7">
        <v>4164.8599999999997</v>
      </c>
      <c r="E361" s="7">
        <v>4080.19</v>
      </c>
    </row>
    <row r="362" spans="1:5">
      <c r="A362" s="6">
        <v>44720</v>
      </c>
      <c r="B362" s="7">
        <v>4115.7700000000004</v>
      </c>
      <c r="C362" s="7">
        <v>4147.12</v>
      </c>
      <c r="D362" s="7">
        <v>4160.1400000000003</v>
      </c>
      <c r="E362" s="7">
        <v>4107.2</v>
      </c>
    </row>
    <row r="363" spans="1:5">
      <c r="A363" s="6">
        <v>44721</v>
      </c>
      <c r="B363" s="7">
        <v>4017.82</v>
      </c>
      <c r="C363" s="7">
        <v>4101.6499999999996</v>
      </c>
      <c r="D363" s="7">
        <v>4119.1000000000004</v>
      </c>
      <c r="E363" s="7">
        <v>4017.17</v>
      </c>
    </row>
    <row r="364" spans="1:5">
      <c r="A364" s="6">
        <v>44722</v>
      </c>
      <c r="B364" s="7">
        <v>3900.86</v>
      </c>
      <c r="C364" s="7">
        <v>3974.39</v>
      </c>
      <c r="D364" s="7">
        <v>3974.39</v>
      </c>
      <c r="E364" s="7">
        <v>3900.16</v>
      </c>
    </row>
    <row r="365" spans="1:5">
      <c r="A365" s="6">
        <v>44725</v>
      </c>
      <c r="B365" s="7">
        <v>3749.63</v>
      </c>
      <c r="C365" s="7">
        <v>3838.15</v>
      </c>
      <c r="D365" s="7">
        <v>3838.15</v>
      </c>
      <c r="E365" s="7">
        <v>3734.3</v>
      </c>
    </row>
    <row r="366" spans="1:5">
      <c r="A366" s="6">
        <v>44726</v>
      </c>
      <c r="B366" s="7">
        <v>3735.48</v>
      </c>
      <c r="C366" s="7">
        <v>3763.52</v>
      </c>
      <c r="D366" s="7">
        <v>3778.18</v>
      </c>
      <c r="E366" s="7">
        <v>3705.68</v>
      </c>
    </row>
    <row r="367" spans="1:5">
      <c r="A367" s="6">
        <v>44727</v>
      </c>
      <c r="B367" s="7">
        <v>3789.99</v>
      </c>
      <c r="C367" s="7">
        <v>3764.05</v>
      </c>
      <c r="D367" s="7">
        <v>3837.56</v>
      </c>
      <c r="E367" s="7">
        <v>3722.3</v>
      </c>
    </row>
    <row r="368" spans="1:5">
      <c r="A368" s="6">
        <v>44728</v>
      </c>
      <c r="B368" s="7">
        <v>3666.77</v>
      </c>
      <c r="C368" s="7">
        <v>3728.18</v>
      </c>
      <c r="D368" s="7">
        <v>3728.18</v>
      </c>
      <c r="E368" s="7">
        <v>3639.77</v>
      </c>
    </row>
    <row r="369" spans="1:5">
      <c r="A369" s="6">
        <v>44729</v>
      </c>
      <c r="B369" s="7">
        <v>3674.84</v>
      </c>
      <c r="C369" s="7">
        <v>3665.9</v>
      </c>
      <c r="D369" s="7">
        <v>3707.71</v>
      </c>
      <c r="E369" s="7">
        <v>3636.87</v>
      </c>
    </row>
    <row r="370" spans="1:5">
      <c r="A370" s="6">
        <v>44733</v>
      </c>
      <c r="B370" s="7">
        <v>3764.79</v>
      </c>
      <c r="C370" s="7">
        <v>3715.31</v>
      </c>
      <c r="D370" s="7">
        <v>3779.65</v>
      </c>
      <c r="E370" s="7">
        <v>3715.31</v>
      </c>
    </row>
    <row r="371" spans="1:5">
      <c r="A371" s="6">
        <v>44734</v>
      </c>
      <c r="B371" s="7">
        <v>3759.89</v>
      </c>
      <c r="C371" s="7">
        <v>3733.89</v>
      </c>
      <c r="D371" s="7">
        <v>3801.79</v>
      </c>
      <c r="E371" s="7">
        <v>3717.69</v>
      </c>
    </row>
    <row r="372" spans="1:5">
      <c r="A372" s="6">
        <v>44735</v>
      </c>
      <c r="B372" s="7">
        <v>3795.73</v>
      </c>
      <c r="C372" s="7">
        <v>3774.71</v>
      </c>
      <c r="D372" s="7">
        <v>3802.58</v>
      </c>
      <c r="E372" s="7">
        <v>3743.52</v>
      </c>
    </row>
    <row r="373" spans="1:5">
      <c r="A373" s="6">
        <v>44736</v>
      </c>
      <c r="B373" s="7">
        <v>3911.74</v>
      </c>
      <c r="C373" s="7">
        <v>3821.75</v>
      </c>
      <c r="D373" s="7">
        <v>3913.65</v>
      </c>
      <c r="E373" s="7">
        <v>3821.75</v>
      </c>
    </row>
    <row r="374" spans="1:5">
      <c r="A374" s="6">
        <v>44739</v>
      </c>
      <c r="B374" s="7">
        <v>3900.11</v>
      </c>
      <c r="C374" s="7">
        <v>3920.76</v>
      </c>
      <c r="D374" s="7">
        <v>3927.72</v>
      </c>
      <c r="E374" s="7">
        <v>3889.66</v>
      </c>
    </row>
    <row r="375" spans="1:5">
      <c r="A375" s="6">
        <v>44740</v>
      </c>
      <c r="B375" s="7">
        <v>3821.55</v>
      </c>
      <c r="C375" s="7">
        <v>3913</v>
      </c>
      <c r="D375" s="7">
        <v>3945.86</v>
      </c>
      <c r="E375" s="7">
        <v>3820.14</v>
      </c>
    </row>
    <row r="376" spans="1:5">
      <c r="A376" s="6">
        <v>44741</v>
      </c>
      <c r="B376" s="7">
        <v>3818.83</v>
      </c>
      <c r="C376" s="7">
        <v>3825.09</v>
      </c>
      <c r="D376" s="7">
        <v>3836.5</v>
      </c>
      <c r="E376" s="7">
        <v>3799.02</v>
      </c>
    </row>
    <row r="377" spans="1:5">
      <c r="A377" s="6">
        <v>44742</v>
      </c>
      <c r="B377" s="7">
        <v>3785.38</v>
      </c>
      <c r="C377" s="7">
        <v>3785.99</v>
      </c>
      <c r="D377" s="7">
        <v>3818.99</v>
      </c>
      <c r="E377" s="7">
        <v>3738.67</v>
      </c>
    </row>
    <row r="378" spans="1:5">
      <c r="A378" s="6">
        <v>44743</v>
      </c>
      <c r="B378" s="7">
        <v>3825.33</v>
      </c>
      <c r="C378" s="7">
        <v>3781</v>
      </c>
      <c r="D378" s="7">
        <v>3829.82</v>
      </c>
      <c r="E378" s="7">
        <v>3752.1</v>
      </c>
    </row>
    <row r="379" spans="1:5">
      <c r="A379" s="6">
        <v>44747</v>
      </c>
      <c r="B379" s="7">
        <v>3831.39</v>
      </c>
      <c r="C379" s="7">
        <v>3792.61</v>
      </c>
      <c r="D379" s="7">
        <v>3832.19</v>
      </c>
      <c r="E379" s="7">
        <v>3742.06</v>
      </c>
    </row>
    <row r="380" spans="1:5">
      <c r="A380" s="6">
        <v>44748</v>
      </c>
      <c r="B380" s="7">
        <v>3845.08</v>
      </c>
      <c r="C380" s="7">
        <v>3831.98</v>
      </c>
      <c r="D380" s="7">
        <v>3870.91</v>
      </c>
      <c r="E380" s="7">
        <v>3809.37</v>
      </c>
    </row>
    <row r="381" spans="1:5">
      <c r="A381" s="6">
        <v>44749</v>
      </c>
      <c r="B381" s="7">
        <v>3902.62</v>
      </c>
      <c r="C381" s="7">
        <v>3858.85</v>
      </c>
      <c r="D381" s="7">
        <v>3910.63</v>
      </c>
      <c r="E381" s="7">
        <v>3858.85</v>
      </c>
    </row>
    <row r="382" spans="1:5">
      <c r="A382" s="6">
        <v>44750</v>
      </c>
      <c r="B382" s="7">
        <v>3899.38</v>
      </c>
      <c r="C382" s="7">
        <v>3888.26</v>
      </c>
      <c r="D382" s="7">
        <v>3918.5</v>
      </c>
      <c r="E382" s="7">
        <v>3869.34</v>
      </c>
    </row>
    <row r="383" spans="1:5">
      <c r="A383" s="6">
        <v>44753</v>
      </c>
      <c r="B383" s="7">
        <v>3854.43</v>
      </c>
      <c r="C383" s="7">
        <v>3880.94</v>
      </c>
      <c r="D383" s="7">
        <v>3880.94</v>
      </c>
      <c r="E383" s="7">
        <v>3847.22</v>
      </c>
    </row>
    <row r="384" spans="1:5">
      <c r="A384" s="6">
        <v>44754</v>
      </c>
      <c r="B384" s="7">
        <v>3818.8</v>
      </c>
      <c r="C384" s="7">
        <v>3851.95</v>
      </c>
      <c r="D384" s="7">
        <v>3873.41</v>
      </c>
      <c r="E384" s="7">
        <v>3802.36</v>
      </c>
    </row>
    <row r="385" spans="1:5">
      <c r="A385" s="6">
        <v>44755</v>
      </c>
      <c r="B385" s="7">
        <v>3801.78</v>
      </c>
      <c r="C385" s="7">
        <v>3779.67</v>
      </c>
      <c r="D385" s="7">
        <v>3829.44</v>
      </c>
      <c r="E385" s="7">
        <v>3759.07</v>
      </c>
    </row>
    <row r="386" spans="1:5">
      <c r="A386" s="6">
        <v>44756</v>
      </c>
      <c r="B386" s="7">
        <v>3790.38</v>
      </c>
      <c r="C386" s="7">
        <v>3763.99</v>
      </c>
      <c r="D386" s="7">
        <v>3796.41</v>
      </c>
      <c r="E386" s="7">
        <v>3721.56</v>
      </c>
    </row>
    <row r="387" spans="1:5">
      <c r="A387" s="6">
        <v>44757</v>
      </c>
      <c r="B387" s="7">
        <v>3863.16</v>
      </c>
      <c r="C387" s="7">
        <v>3818</v>
      </c>
      <c r="D387" s="7">
        <v>3863.62</v>
      </c>
      <c r="E387" s="7">
        <v>3817.18</v>
      </c>
    </row>
    <row r="388" spans="1:5">
      <c r="A388" s="6">
        <v>44760</v>
      </c>
      <c r="B388" s="7">
        <v>3830.85</v>
      </c>
      <c r="C388" s="7">
        <v>3883.79</v>
      </c>
      <c r="D388" s="7">
        <v>3902.44</v>
      </c>
      <c r="E388" s="7">
        <v>3818.63</v>
      </c>
    </row>
    <row r="389" spans="1:5">
      <c r="A389" s="6">
        <v>44761</v>
      </c>
      <c r="B389" s="7">
        <v>3936.69</v>
      </c>
      <c r="C389" s="7">
        <v>3860.73</v>
      </c>
      <c r="D389" s="7">
        <v>3939.81</v>
      </c>
      <c r="E389" s="7">
        <v>3860.73</v>
      </c>
    </row>
    <row r="390" spans="1:5">
      <c r="A390" s="6">
        <v>44762</v>
      </c>
      <c r="B390" s="7">
        <v>3959.9</v>
      </c>
      <c r="C390" s="7">
        <v>3935.32</v>
      </c>
      <c r="D390" s="7">
        <v>3974.13</v>
      </c>
      <c r="E390" s="7">
        <v>3922.03</v>
      </c>
    </row>
    <row r="391" spans="1:5">
      <c r="A391" s="6">
        <v>44763</v>
      </c>
      <c r="B391" s="7">
        <v>3998.95</v>
      </c>
      <c r="C391" s="7">
        <v>3955.47</v>
      </c>
      <c r="D391" s="7">
        <v>3999.29</v>
      </c>
      <c r="E391" s="7">
        <v>3927.64</v>
      </c>
    </row>
    <row r="392" spans="1:5">
      <c r="A392" s="6">
        <v>44764</v>
      </c>
      <c r="B392" s="7">
        <v>3961.63</v>
      </c>
      <c r="C392" s="7">
        <v>3998.43</v>
      </c>
      <c r="D392" s="7">
        <v>4012.44</v>
      </c>
      <c r="E392" s="7">
        <v>3938.86</v>
      </c>
    </row>
    <row r="393" spans="1:5">
      <c r="A393" s="6">
        <v>44767</v>
      </c>
      <c r="B393" s="7">
        <v>3966.84</v>
      </c>
      <c r="C393" s="7">
        <v>3965.72</v>
      </c>
      <c r="D393" s="7">
        <v>3975.3</v>
      </c>
      <c r="E393" s="7">
        <v>3943.46</v>
      </c>
    </row>
    <row r="394" spans="1:5">
      <c r="A394" s="6">
        <v>44768</v>
      </c>
      <c r="B394" s="7">
        <v>3921.05</v>
      </c>
      <c r="C394" s="7">
        <v>3953.22</v>
      </c>
      <c r="D394" s="7">
        <v>3953.22</v>
      </c>
      <c r="E394" s="7">
        <v>3910.74</v>
      </c>
    </row>
    <row r="395" spans="1:5">
      <c r="A395" s="6">
        <v>44769</v>
      </c>
      <c r="B395" s="7">
        <v>4023.61</v>
      </c>
      <c r="C395" s="7">
        <v>3951.43</v>
      </c>
      <c r="D395" s="7">
        <v>4039.56</v>
      </c>
      <c r="E395" s="7">
        <v>3951.43</v>
      </c>
    </row>
    <row r="396" spans="1:5">
      <c r="A396" s="6">
        <v>44770</v>
      </c>
      <c r="B396" s="7">
        <v>4072.43</v>
      </c>
      <c r="C396" s="7">
        <v>4026.13</v>
      </c>
      <c r="D396" s="7">
        <v>4078.95</v>
      </c>
      <c r="E396" s="7">
        <v>3992.97</v>
      </c>
    </row>
    <row r="397" spans="1:5">
      <c r="A397" s="6">
        <v>44771</v>
      </c>
      <c r="B397" s="7">
        <v>4130.29</v>
      </c>
      <c r="C397" s="7">
        <v>4087.33</v>
      </c>
      <c r="D397" s="7">
        <v>4140.1499999999996</v>
      </c>
      <c r="E397" s="7">
        <v>4079.22</v>
      </c>
    </row>
    <row r="398" spans="1:5">
      <c r="A398" s="6">
        <v>44774</v>
      </c>
      <c r="B398" s="7">
        <v>4118.63</v>
      </c>
      <c r="C398" s="7">
        <v>4112.38</v>
      </c>
      <c r="D398" s="7">
        <v>4144.95</v>
      </c>
      <c r="E398" s="7">
        <v>4096.0200000000004</v>
      </c>
    </row>
    <row r="399" spans="1:5">
      <c r="A399" s="6">
        <v>44775</v>
      </c>
      <c r="B399" s="7">
        <v>4091.19</v>
      </c>
      <c r="C399" s="7">
        <v>4104.21</v>
      </c>
      <c r="D399" s="7">
        <v>4140.47</v>
      </c>
      <c r="E399" s="7">
        <v>4079.81</v>
      </c>
    </row>
    <row r="400" spans="1:5">
      <c r="A400" s="6">
        <v>44776</v>
      </c>
      <c r="B400" s="7">
        <v>4155.17</v>
      </c>
      <c r="C400" s="7">
        <v>4107.96</v>
      </c>
      <c r="D400" s="7">
        <v>4167.66</v>
      </c>
      <c r="E400" s="7">
        <v>4107.96</v>
      </c>
    </row>
    <row r="401" spans="1:5">
      <c r="A401" s="6">
        <v>44777</v>
      </c>
      <c r="B401" s="7">
        <v>4151.9399999999996</v>
      </c>
      <c r="C401" s="7">
        <v>4154.8500000000004</v>
      </c>
      <c r="D401" s="7">
        <v>4161.29</v>
      </c>
      <c r="E401" s="7">
        <v>4135.42</v>
      </c>
    </row>
    <row r="402" spans="1:5">
      <c r="A402" s="6">
        <v>44778</v>
      </c>
      <c r="B402" s="7">
        <v>4145.1899999999996</v>
      </c>
      <c r="C402" s="7">
        <v>4115.87</v>
      </c>
      <c r="D402" s="7">
        <v>4151.58</v>
      </c>
      <c r="E402" s="7">
        <v>4107.3100000000004</v>
      </c>
    </row>
    <row r="403" spans="1:5">
      <c r="A403" s="6">
        <v>44781</v>
      </c>
      <c r="B403" s="7">
        <v>4140.0600000000004</v>
      </c>
      <c r="C403" s="7">
        <v>4155.93</v>
      </c>
      <c r="D403" s="7">
        <v>4186.62</v>
      </c>
      <c r="E403" s="7">
        <v>4128.97</v>
      </c>
    </row>
    <row r="404" spans="1:5">
      <c r="A404" s="6">
        <v>44782</v>
      </c>
      <c r="B404" s="7">
        <v>4122.47</v>
      </c>
      <c r="C404" s="7">
        <v>4133.1099999999997</v>
      </c>
      <c r="D404" s="7">
        <v>4137.3</v>
      </c>
      <c r="E404" s="7">
        <v>4112.09</v>
      </c>
    </row>
    <row r="405" spans="1:5">
      <c r="A405" s="6">
        <v>44783</v>
      </c>
      <c r="B405" s="7">
        <v>4210.24</v>
      </c>
      <c r="C405" s="7">
        <v>4181.0200000000004</v>
      </c>
      <c r="D405" s="7">
        <v>4211.03</v>
      </c>
      <c r="E405" s="7">
        <v>4177.26</v>
      </c>
    </row>
    <row r="406" spans="1:5">
      <c r="A406" s="6">
        <v>44784</v>
      </c>
      <c r="B406" s="7">
        <v>4207.2700000000004</v>
      </c>
      <c r="C406" s="7">
        <v>4227.3999999999996</v>
      </c>
      <c r="D406" s="7">
        <v>4257.91</v>
      </c>
      <c r="E406" s="7">
        <v>4201.41</v>
      </c>
    </row>
    <row r="407" spans="1:5">
      <c r="A407" s="6">
        <v>44785</v>
      </c>
      <c r="B407" s="7">
        <v>4280.1499999999996</v>
      </c>
      <c r="C407" s="7">
        <v>4225.0200000000004</v>
      </c>
      <c r="D407" s="7">
        <v>4280.47</v>
      </c>
      <c r="E407" s="7">
        <v>4219.78</v>
      </c>
    </row>
    <row r="408" spans="1:5">
      <c r="A408" s="6">
        <v>44788</v>
      </c>
      <c r="B408" s="7">
        <v>4297.1400000000003</v>
      </c>
      <c r="C408" s="7">
        <v>4269.37</v>
      </c>
      <c r="D408" s="7">
        <v>4301.79</v>
      </c>
      <c r="E408" s="7">
        <v>4256.8999999999996</v>
      </c>
    </row>
    <row r="409" spans="1:5">
      <c r="A409" s="6">
        <v>44789</v>
      </c>
      <c r="B409" s="7">
        <v>4305.2</v>
      </c>
      <c r="C409" s="7">
        <v>4290.46</v>
      </c>
      <c r="D409" s="7">
        <v>4325.28</v>
      </c>
      <c r="E409" s="7">
        <v>4277.7700000000004</v>
      </c>
    </row>
    <row r="410" spans="1:5">
      <c r="A410" s="6">
        <v>44790</v>
      </c>
      <c r="B410" s="7">
        <v>4274.04</v>
      </c>
      <c r="C410" s="7">
        <v>4280.3999999999996</v>
      </c>
      <c r="D410" s="7">
        <v>4302.18</v>
      </c>
      <c r="E410" s="7">
        <v>4253.08</v>
      </c>
    </row>
    <row r="411" spans="1:5">
      <c r="A411" s="6">
        <v>44791</v>
      </c>
      <c r="B411" s="7">
        <v>4283.74</v>
      </c>
      <c r="C411" s="7">
        <v>4273.13</v>
      </c>
      <c r="D411" s="7">
        <v>4292.53</v>
      </c>
      <c r="E411" s="7">
        <v>4261.9799999999996</v>
      </c>
    </row>
    <row r="412" spans="1:5">
      <c r="A412" s="6">
        <v>44792</v>
      </c>
      <c r="B412" s="7">
        <v>4228.4799999999996</v>
      </c>
      <c r="C412" s="7">
        <v>4266.3100000000004</v>
      </c>
      <c r="D412" s="7">
        <v>4266.3100000000004</v>
      </c>
      <c r="E412" s="7">
        <v>4218.7</v>
      </c>
    </row>
    <row r="413" spans="1:5">
      <c r="A413" s="6">
        <v>44795</v>
      </c>
      <c r="B413" s="7">
        <v>4137.99</v>
      </c>
      <c r="C413" s="7">
        <v>4195.08</v>
      </c>
      <c r="D413" s="7">
        <v>4195.08</v>
      </c>
      <c r="E413" s="7">
        <v>4129.8599999999997</v>
      </c>
    </row>
    <row r="414" spans="1:5">
      <c r="A414" s="6">
        <v>44796</v>
      </c>
      <c r="B414" s="7">
        <v>4128.7299999999996</v>
      </c>
      <c r="C414" s="7">
        <v>4133.09</v>
      </c>
      <c r="D414" s="7">
        <v>4159.7700000000004</v>
      </c>
      <c r="E414" s="7">
        <v>4124.03</v>
      </c>
    </row>
    <row r="415" spans="1:5">
      <c r="A415" s="6">
        <v>44797</v>
      </c>
      <c r="B415" s="7">
        <v>4140.7700000000004</v>
      </c>
      <c r="C415" s="7">
        <v>4126.55</v>
      </c>
      <c r="D415" s="7">
        <v>4156.5600000000004</v>
      </c>
      <c r="E415" s="7">
        <v>4119.97</v>
      </c>
    </row>
    <row r="416" spans="1:5">
      <c r="A416" s="6">
        <v>44798</v>
      </c>
      <c r="B416" s="7">
        <v>4199.12</v>
      </c>
      <c r="C416" s="7">
        <v>4153.26</v>
      </c>
      <c r="D416" s="7">
        <v>4200.54</v>
      </c>
      <c r="E416" s="7">
        <v>4147.59</v>
      </c>
    </row>
    <row r="417" spans="1:5">
      <c r="A417" s="6">
        <v>44799</v>
      </c>
      <c r="B417" s="7">
        <v>4057.66</v>
      </c>
      <c r="C417" s="7">
        <v>4198.74</v>
      </c>
      <c r="D417" s="7">
        <v>4203.04</v>
      </c>
      <c r="E417" s="7">
        <v>4057.66</v>
      </c>
    </row>
    <row r="418" spans="1:5">
      <c r="A418" s="6">
        <v>44802</v>
      </c>
      <c r="B418" s="7">
        <v>4030.61</v>
      </c>
      <c r="C418" s="7">
        <v>4034.58</v>
      </c>
      <c r="D418" s="7">
        <v>4062.99</v>
      </c>
      <c r="E418" s="7">
        <v>4017.42</v>
      </c>
    </row>
    <row r="419" spans="1:5">
      <c r="A419" s="6">
        <v>44803</v>
      </c>
      <c r="B419" s="7">
        <v>3986.16</v>
      </c>
      <c r="C419" s="7">
        <v>4041.25</v>
      </c>
      <c r="D419" s="7">
        <v>4044.98</v>
      </c>
      <c r="E419" s="7">
        <v>3965.21</v>
      </c>
    </row>
    <row r="420" spans="1:5">
      <c r="A420" s="6">
        <v>44804</v>
      </c>
      <c r="B420" s="7">
        <v>3955</v>
      </c>
      <c r="C420" s="7">
        <v>4000.67</v>
      </c>
      <c r="D420" s="7">
        <v>4015.37</v>
      </c>
      <c r="E420" s="7">
        <v>3954.53</v>
      </c>
    </row>
    <row r="421" spans="1:5">
      <c r="A421" s="6">
        <v>44805</v>
      </c>
      <c r="B421" s="7">
        <v>3966.85</v>
      </c>
      <c r="C421" s="7">
        <v>3936.73</v>
      </c>
      <c r="D421" s="7">
        <v>3970.23</v>
      </c>
      <c r="E421" s="7">
        <v>3903.65</v>
      </c>
    </row>
    <row r="422" spans="1:5">
      <c r="A422" s="6">
        <v>44806</v>
      </c>
      <c r="B422" s="7">
        <v>3924.26</v>
      </c>
      <c r="C422" s="7">
        <v>3994.66</v>
      </c>
      <c r="D422" s="7">
        <v>4018.43</v>
      </c>
      <c r="E422" s="7">
        <v>3906.21</v>
      </c>
    </row>
    <row r="423" spans="1:5">
      <c r="A423" s="6">
        <v>44810</v>
      </c>
      <c r="B423" s="7">
        <v>3908.19</v>
      </c>
      <c r="C423" s="7">
        <v>3930.89</v>
      </c>
      <c r="D423" s="7">
        <v>3942.55</v>
      </c>
      <c r="E423" s="7">
        <v>3886.75</v>
      </c>
    </row>
    <row r="424" spans="1:5">
      <c r="A424" s="6">
        <v>44811</v>
      </c>
      <c r="B424" s="7">
        <v>3979.87</v>
      </c>
      <c r="C424" s="7">
        <v>3909.43</v>
      </c>
      <c r="D424" s="7">
        <v>3987.89</v>
      </c>
      <c r="E424" s="7">
        <v>3906.03</v>
      </c>
    </row>
    <row r="425" spans="1:5">
      <c r="A425" s="6">
        <v>44812</v>
      </c>
      <c r="B425" s="7">
        <v>4006.18</v>
      </c>
      <c r="C425" s="7">
        <v>3959.94</v>
      </c>
      <c r="D425" s="7">
        <v>4010.5</v>
      </c>
      <c r="E425" s="7">
        <v>3944.81</v>
      </c>
    </row>
    <row r="426" spans="1:5">
      <c r="A426" s="6">
        <v>44813</v>
      </c>
      <c r="B426" s="7">
        <v>4067.36</v>
      </c>
      <c r="C426" s="7">
        <v>4022.94</v>
      </c>
      <c r="D426" s="7">
        <v>4076.81</v>
      </c>
      <c r="E426" s="7">
        <v>4022.94</v>
      </c>
    </row>
    <row r="427" spans="1:5">
      <c r="A427" s="6">
        <v>44816</v>
      </c>
      <c r="B427" s="7">
        <v>4110.41</v>
      </c>
      <c r="C427" s="7">
        <v>4083.67</v>
      </c>
      <c r="D427" s="7">
        <v>4119.28</v>
      </c>
      <c r="E427" s="7">
        <v>4083.67</v>
      </c>
    </row>
    <row r="428" spans="1:5">
      <c r="A428" s="6">
        <v>44817</v>
      </c>
      <c r="B428" s="7">
        <v>3932.69</v>
      </c>
      <c r="C428" s="7">
        <v>4037.12</v>
      </c>
      <c r="D428" s="7">
        <v>4037.12</v>
      </c>
      <c r="E428" s="7">
        <v>3921.28</v>
      </c>
    </row>
    <row r="429" spans="1:5">
      <c r="A429" s="6">
        <v>44818</v>
      </c>
      <c r="B429" s="7">
        <v>3946.01</v>
      </c>
      <c r="C429" s="7">
        <v>3940.73</v>
      </c>
      <c r="D429" s="7">
        <v>3961.94</v>
      </c>
      <c r="E429" s="7">
        <v>3912.18</v>
      </c>
    </row>
    <row r="430" spans="1:5">
      <c r="A430" s="6">
        <v>44819</v>
      </c>
      <c r="B430" s="7">
        <v>3901.35</v>
      </c>
      <c r="C430" s="7">
        <v>3932.41</v>
      </c>
      <c r="D430" s="7">
        <v>3959.14</v>
      </c>
      <c r="E430" s="7">
        <v>3888.28</v>
      </c>
    </row>
    <row r="431" spans="1:5">
      <c r="A431" s="6">
        <v>44820</v>
      </c>
      <c r="B431" s="7">
        <v>3873.33</v>
      </c>
      <c r="C431" s="7">
        <v>3880.95</v>
      </c>
      <c r="D431" s="7">
        <v>3880.95</v>
      </c>
      <c r="E431" s="7">
        <v>3837.08</v>
      </c>
    </row>
    <row r="432" spans="1:5">
      <c r="A432" s="6">
        <v>44823</v>
      </c>
      <c r="B432" s="7">
        <v>3899.89</v>
      </c>
      <c r="C432" s="7">
        <v>3849.91</v>
      </c>
      <c r="D432" s="7">
        <v>3900.45</v>
      </c>
      <c r="E432" s="7">
        <v>3838.5</v>
      </c>
    </row>
    <row r="433" spans="1:5">
      <c r="A433" s="6">
        <v>44824</v>
      </c>
      <c r="B433" s="7">
        <v>3855.93</v>
      </c>
      <c r="C433" s="7">
        <v>3875.23</v>
      </c>
      <c r="D433" s="7">
        <v>3876.01</v>
      </c>
      <c r="E433" s="7">
        <v>3827.54</v>
      </c>
    </row>
    <row r="434" spans="1:5">
      <c r="A434" s="6">
        <v>44825</v>
      </c>
      <c r="B434" s="7">
        <v>3789.93</v>
      </c>
      <c r="C434" s="7">
        <v>3871.4</v>
      </c>
      <c r="D434" s="7">
        <v>3907.07</v>
      </c>
      <c r="E434" s="7">
        <v>3789.49</v>
      </c>
    </row>
    <row r="435" spans="1:5">
      <c r="A435" s="6">
        <v>44826</v>
      </c>
      <c r="B435" s="7">
        <v>3757.99</v>
      </c>
      <c r="C435" s="7">
        <v>3782.36</v>
      </c>
      <c r="D435" s="7">
        <v>3790.9</v>
      </c>
      <c r="E435" s="7">
        <v>3749.45</v>
      </c>
    </row>
    <row r="436" spans="1:5">
      <c r="A436" s="6">
        <v>44827</v>
      </c>
      <c r="B436" s="7">
        <v>3693.23</v>
      </c>
      <c r="C436" s="7">
        <v>3727.14</v>
      </c>
      <c r="D436" s="7">
        <v>3727.14</v>
      </c>
      <c r="E436" s="7">
        <v>3647.47</v>
      </c>
    </row>
    <row r="437" spans="1:5">
      <c r="A437" s="6">
        <v>44830</v>
      </c>
      <c r="B437" s="7">
        <v>3655.04</v>
      </c>
      <c r="C437" s="7">
        <v>3682.72</v>
      </c>
      <c r="D437" s="7">
        <v>3715.67</v>
      </c>
      <c r="E437" s="7">
        <v>3644.76</v>
      </c>
    </row>
    <row r="438" spans="1:5">
      <c r="A438" s="6">
        <v>44831</v>
      </c>
      <c r="B438" s="7">
        <v>3647.29</v>
      </c>
      <c r="C438" s="7">
        <v>3686.44</v>
      </c>
      <c r="D438" s="7">
        <v>3717.53</v>
      </c>
      <c r="E438" s="7">
        <v>3623.29</v>
      </c>
    </row>
    <row r="439" spans="1:5">
      <c r="A439" s="6">
        <v>44832</v>
      </c>
      <c r="B439" s="7">
        <v>3719.04</v>
      </c>
      <c r="C439" s="7">
        <v>3651.94</v>
      </c>
      <c r="D439" s="7">
        <v>3736.74</v>
      </c>
      <c r="E439" s="7">
        <v>3640.61</v>
      </c>
    </row>
    <row r="440" spans="1:5">
      <c r="A440" s="6">
        <v>44833</v>
      </c>
      <c r="B440" s="7">
        <v>3640.47</v>
      </c>
      <c r="C440" s="7">
        <v>3687.01</v>
      </c>
      <c r="D440" s="7">
        <v>3687.01</v>
      </c>
      <c r="E440" s="7">
        <v>3610.4</v>
      </c>
    </row>
    <row r="441" spans="1:5">
      <c r="A441" s="6">
        <v>44834</v>
      </c>
      <c r="B441" s="7">
        <v>3585.62</v>
      </c>
      <c r="C441" s="7">
        <v>3633.48</v>
      </c>
      <c r="D441" s="7">
        <v>3671.44</v>
      </c>
      <c r="E441" s="7">
        <v>3584.13</v>
      </c>
    </row>
    <row r="442" spans="1:5">
      <c r="A442" s="6">
        <v>44837</v>
      </c>
      <c r="B442" s="7">
        <v>3678.43</v>
      </c>
      <c r="C442" s="7">
        <v>3609.78</v>
      </c>
      <c r="D442" s="7">
        <v>3698.35</v>
      </c>
      <c r="E442" s="7">
        <v>3604.93</v>
      </c>
    </row>
    <row r="443" spans="1:5">
      <c r="A443" s="6">
        <v>44838</v>
      </c>
      <c r="B443" s="7">
        <v>3790.93</v>
      </c>
      <c r="C443" s="7">
        <v>3726.46</v>
      </c>
      <c r="D443" s="7">
        <v>3791.92</v>
      </c>
      <c r="E443" s="7">
        <v>3726.46</v>
      </c>
    </row>
    <row r="444" spans="1:5">
      <c r="A444" s="6">
        <v>44839</v>
      </c>
      <c r="B444" s="7">
        <v>3783.28</v>
      </c>
      <c r="C444" s="7">
        <v>3753.25</v>
      </c>
      <c r="D444" s="7">
        <v>3806.91</v>
      </c>
      <c r="E444" s="7">
        <v>3722.66</v>
      </c>
    </row>
    <row r="445" spans="1:5">
      <c r="A445" s="6">
        <v>44840</v>
      </c>
      <c r="B445" s="7">
        <v>3744.52</v>
      </c>
      <c r="C445" s="7">
        <v>3771.97</v>
      </c>
      <c r="D445" s="7">
        <v>3797.93</v>
      </c>
      <c r="E445" s="7">
        <v>3739.22</v>
      </c>
    </row>
    <row r="446" spans="1:5">
      <c r="A446" s="6">
        <v>44841</v>
      </c>
      <c r="B446" s="7">
        <v>3639.66</v>
      </c>
      <c r="C446" s="7">
        <v>3706.74</v>
      </c>
      <c r="D446" s="7">
        <v>3706.74</v>
      </c>
      <c r="E446" s="7">
        <v>3620.73</v>
      </c>
    </row>
    <row r="447" spans="1:5">
      <c r="A447" s="6">
        <v>44844</v>
      </c>
      <c r="B447" s="7">
        <v>3612.39</v>
      </c>
      <c r="C447" s="7">
        <v>3647.51</v>
      </c>
      <c r="D447" s="7">
        <v>3652.17</v>
      </c>
      <c r="E447" s="7">
        <v>3588.1</v>
      </c>
    </row>
    <row r="448" spans="1:5">
      <c r="A448" s="6">
        <v>44845</v>
      </c>
      <c r="B448" s="7">
        <v>3588.84</v>
      </c>
      <c r="C448" s="7">
        <v>3595.86</v>
      </c>
      <c r="D448" s="7">
        <v>3640.66</v>
      </c>
      <c r="E448" s="7">
        <v>3568.45</v>
      </c>
    </row>
    <row r="449" spans="1:5">
      <c r="A449" s="6">
        <v>44846</v>
      </c>
      <c r="B449" s="7">
        <v>3577.03</v>
      </c>
      <c r="C449" s="7">
        <v>3590.83</v>
      </c>
      <c r="D449" s="7">
        <v>3608.34</v>
      </c>
      <c r="E449" s="7">
        <v>3573.86</v>
      </c>
    </row>
    <row r="450" spans="1:5">
      <c r="A450" s="6">
        <v>44847</v>
      </c>
      <c r="B450" s="7">
        <v>3669.91</v>
      </c>
      <c r="C450" s="7">
        <v>3520.37</v>
      </c>
      <c r="D450" s="7">
        <v>3685.41</v>
      </c>
      <c r="E450" s="7">
        <v>3491.58</v>
      </c>
    </row>
    <row r="451" spans="1:5">
      <c r="A451" s="6">
        <v>44848</v>
      </c>
      <c r="B451" s="7">
        <v>3583.07</v>
      </c>
      <c r="C451" s="7">
        <v>3690.41</v>
      </c>
      <c r="D451" s="7">
        <v>3712</v>
      </c>
      <c r="E451" s="7">
        <v>3579.68</v>
      </c>
    </row>
    <row r="452" spans="1:5">
      <c r="A452" s="6">
        <v>44851</v>
      </c>
      <c r="B452" s="7">
        <v>3677.95</v>
      </c>
      <c r="C452" s="7">
        <v>3638.65</v>
      </c>
      <c r="D452" s="7">
        <v>3689.73</v>
      </c>
      <c r="E452" s="7">
        <v>3638.65</v>
      </c>
    </row>
    <row r="453" spans="1:5">
      <c r="A453" s="6">
        <v>44852</v>
      </c>
      <c r="B453" s="7">
        <v>3719.98</v>
      </c>
      <c r="C453" s="7">
        <v>3746.26</v>
      </c>
      <c r="D453" s="7">
        <v>3762.79</v>
      </c>
      <c r="E453" s="7">
        <v>3686.53</v>
      </c>
    </row>
    <row r="454" spans="1:5">
      <c r="A454" s="6">
        <v>44853</v>
      </c>
      <c r="B454" s="7">
        <v>3695.16</v>
      </c>
      <c r="C454" s="7">
        <v>3703.11</v>
      </c>
      <c r="D454" s="7">
        <v>3728.58</v>
      </c>
      <c r="E454" s="7">
        <v>3666.51</v>
      </c>
    </row>
    <row r="455" spans="1:5">
      <c r="A455" s="6">
        <v>44854</v>
      </c>
      <c r="B455" s="7">
        <v>3665.78</v>
      </c>
      <c r="C455" s="7">
        <v>3689.05</v>
      </c>
      <c r="D455" s="7">
        <v>3736</v>
      </c>
      <c r="E455" s="7">
        <v>3656.44</v>
      </c>
    </row>
    <row r="456" spans="1:5">
      <c r="A456" s="6">
        <v>44855</v>
      </c>
      <c r="B456" s="7">
        <v>3752.75</v>
      </c>
      <c r="C456" s="7">
        <v>3657.1</v>
      </c>
      <c r="D456" s="7">
        <v>3757.89</v>
      </c>
      <c r="E456" s="7">
        <v>3647.42</v>
      </c>
    </row>
    <row r="457" spans="1:5">
      <c r="A457" s="6">
        <v>44858</v>
      </c>
      <c r="B457" s="7">
        <v>3797.34</v>
      </c>
      <c r="C457" s="7">
        <v>3762.01</v>
      </c>
      <c r="D457" s="7">
        <v>3810.74</v>
      </c>
      <c r="E457" s="7">
        <v>3741.65</v>
      </c>
    </row>
    <row r="458" spans="1:5">
      <c r="A458" s="6">
        <v>44859</v>
      </c>
      <c r="B458" s="7">
        <v>3859.11</v>
      </c>
      <c r="C458" s="7">
        <v>3799.44</v>
      </c>
      <c r="D458" s="7">
        <v>3862.85</v>
      </c>
      <c r="E458" s="7">
        <v>3799.44</v>
      </c>
    </row>
    <row r="459" spans="1:5">
      <c r="A459" s="6">
        <v>44860</v>
      </c>
      <c r="B459" s="7">
        <v>3830.6</v>
      </c>
      <c r="C459" s="7">
        <v>3825.97</v>
      </c>
      <c r="D459" s="7">
        <v>3886.15</v>
      </c>
      <c r="E459" s="7">
        <v>3824.07</v>
      </c>
    </row>
    <row r="460" spans="1:5">
      <c r="A460" s="6">
        <v>44861</v>
      </c>
      <c r="B460" s="7">
        <v>3807.3</v>
      </c>
      <c r="C460" s="7">
        <v>3834.69</v>
      </c>
      <c r="D460" s="7">
        <v>3859.95</v>
      </c>
      <c r="E460" s="7">
        <v>3803.79</v>
      </c>
    </row>
    <row r="461" spans="1:5">
      <c r="A461" s="6">
        <v>44862</v>
      </c>
      <c r="B461" s="7">
        <v>3901.06</v>
      </c>
      <c r="C461" s="7">
        <v>3808.26</v>
      </c>
      <c r="D461" s="7">
        <v>3905.42</v>
      </c>
      <c r="E461" s="7">
        <v>3808.26</v>
      </c>
    </row>
    <row r="462" spans="1:5">
      <c r="A462" s="6">
        <v>44865</v>
      </c>
      <c r="B462" s="7">
        <v>3871.98</v>
      </c>
      <c r="C462" s="7">
        <v>3881.85</v>
      </c>
      <c r="D462" s="7">
        <v>3893.73</v>
      </c>
      <c r="E462" s="7">
        <v>3863.18</v>
      </c>
    </row>
    <row r="463" spans="1:5">
      <c r="A463" s="6">
        <v>44866</v>
      </c>
      <c r="B463" s="7">
        <v>3856.1</v>
      </c>
      <c r="C463" s="7">
        <v>3901.79</v>
      </c>
      <c r="D463" s="7">
        <v>3911.79</v>
      </c>
      <c r="E463" s="7">
        <v>3843.8</v>
      </c>
    </row>
    <row r="464" spans="1:5">
      <c r="A464" s="6">
        <v>44867</v>
      </c>
      <c r="B464" s="7">
        <v>3759.69</v>
      </c>
      <c r="C464" s="7">
        <v>3852.9</v>
      </c>
      <c r="D464" s="7">
        <v>3894.44</v>
      </c>
      <c r="E464" s="7">
        <v>3758.68</v>
      </c>
    </row>
    <row r="465" spans="1:5">
      <c r="A465" s="6">
        <v>44868</v>
      </c>
      <c r="B465" s="7">
        <v>3719.89</v>
      </c>
      <c r="C465" s="7">
        <v>3733.25</v>
      </c>
      <c r="D465" s="7">
        <v>3750.59</v>
      </c>
      <c r="E465" s="7">
        <v>3698.15</v>
      </c>
    </row>
    <row r="466" spans="1:5">
      <c r="A466" s="6">
        <v>44869</v>
      </c>
      <c r="B466" s="7">
        <v>3770.55</v>
      </c>
      <c r="C466" s="7">
        <v>3766.98</v>
      </c>
      <c r="D466" s="7">
        <v>3796.34</v>
      </c>
      <c r="E466" s="7">
        <v>3708.84</v>
      </c>
    </row>
    <row r="467" spans="1:5">
      <c r="A467" s="6">
        <v>44872</v>
      </c>
      <c r="B467" s="7">
        <v>3806.8</v>
      </c>
      <c r="C467" s="7">
        <v>3780.71</v>
      </c>
      <c r="D467" s="7">
        <v>3813.95</v>
      </c>
      <c r="E467" s="7">
        <v>3764.7</v>
      </c>
    </row>
    <row r="468" spans="1:5">
      <c r="A468" s="6">
        <v>44873</v>
      </c>
      <c r="B468" s="7">
        <v>3828.11</v>
      </c>
      <c r="C468" s="7">
        <v>3817.02</v>
      </c>
      <c r="D468" s="7">
        <v>3859.4</v>
      </c>
      <c r="E468" s="7">
        <v>3786.28</v>
      </c>
    </row>
    <row r="469" spans="1:5">
      <c r="A469" s="6">
        <v>44874</v>
      </c>
      <c r="B469" s="7">
        <v>3748.57</v>
      </c>
      <c r="C469" s="7">
        <v>3810.94</v>
      </c>
      <c r="D469" s="7">
        <v>3818.2</v>
      </c>
      <c r="E469" s="7">
        <v>3744.22</v>
      </c>
    </row>
    <row r="470" spans="1:5">
      <c r="A470" s="6">
        <v>44875</v>
      </c>
      <c r="B470" s="7">
        <v>3956.37</v>
      </c>
      <c r="C470" s="7">
        <v>3859.89</v>
      </c>
      <c r="D470" s="7">
        <v>3958.33</v>
      </c>
      <c r="E470" s="7">
        <v>3859.89</v>
      </c>
    </row>
    <row r="471" spans="1:5">
      <c r="A471" s="6">
        <v>44876</v>
      </c>
      <c r="B471" s="7">
        <v>3992.93</v>
      </c>
      <c r="C471" s="7">
        <v>3963.72</v>
      </c>
      <c r="D471" s="7">
        <v>4001.48</v>
      </c>
      <c r="E471" s="7">
        <v>3944.82</v>
      </c>
    </row>
    <row r="472" spans="1:5">
      <c r="A472" s="6">
        <v>44879</v>
      </c>
      <c r="B472" s="7">
        <v>3957.25</v>
      </c>
      <c r="C472" s="7">
        <v>3977.97</v>
      </c>
      <c r="D472" s="7">
        <v>4008.97</v>
      </c>
      <c r="E472" s="7">
        <v>3956.4</v>
      </c>
    </row>
    <row r="473" spans="1:5">
      <c r="A473" s="6">
        <v>44880</v>
      </c>
      <c r="B473" s="7">
        <v>3991.73</v>
      </c>
      <c r="C473" s="7">
        <v>4006.41</v>
      </c>
      <c r="D473" s="7">
        <v>4028.84</v>
      </c>
      <c r="E473" s="7">
        <v>3953.17</v>
      </c>
    </row>
    <row r="474" spans="1:5">
      <c r="A474" s="6">
        <v>44881</v>
      </c>
      <c r="B474" s="7">
        <v>3958.79</v>
      </c>
      <c r="C474" s="7">
        <v>3976.82</v>
      </c>
      <c r="D474" s="7">
        <v>3983.09</v>
      </c>
      <c r="E474" s="7">
        <v>3954.34</v>
      </c>
    </row>
    <row r="475" spans="1:5">
      <c r="A475" s="6">
        <v>44882</v>
      </c>
      <c r="B475" s="7">
        <v>3946.56</v>
      </c>
      <c r="C475" s="7">
        <v>3919.26</v>
      </c>
      <c r="D475" s="7">
        <v>3954.33</v>
      </c>
      <c r="E475" s="7">
        <v>3906.54</v>
      </c>
    </row>
    <row r="476" spans="1:5">
      <c r="A476" s="6">
        <v>44883</v>
      </c>
      <c r="B476" s="7">
        <v>3965.34</v>
      </c>
      <c r="C476" s="7">
        <v>3966.39</v>
      </c>
      <c r="D476" s="7">
        <v>3979.89</v>
      </c>
      <c r="E476" s="7">
        <v>3935.98</v>
      </c>
    </row>
    <row r="477" spans="1:5">
      <c r="A477" s="6">
        <v>44886</v>
      </c>
      <c r="B477" s="7">
        <v>3949.94</v>
      </c>
      <c r="C477" s="7">
        <v>3956.23</v>
      </c>
      <c r="D477" s="7">
        <v>3962</v>
      </c>
      <c r="E477" s="7">
        <v>3933.34</v>
      </c>
    </row>
    <row r="478" spans="1:5">
      <c r="A478" s="6">
        <v>44887</v>
      </c>
      <c r="B478" s="7">
        <v>4003.58</v>
      </c>
      <c r="C478" s="7">
        <v>3965.51</v>
      </c>
      <c r="D478" s="7">
        <v>4005.88</v>
      </c>
      <c r="E478" s="7">
        <v>3956.88</v>
      </c>
    </row>
    <row r="479" spans="1:5">
      <c r="A479" s="6">
        <v>44888</v>
      </c>
      <c r="B479" s="7">
        <v>4027.26</v>
      </c>
      <c r="C479" s="7">
        <v>4000.3</v>
      </c>
      <c r="D479" s="7">
        <v>4033.78</v>
      </c>
      <c r="E479" s="7">
        <v>3998.66</v>
      </c>
    </row>
    <row r="480" spans="1:5">
      <c r="A480" s="6">
        <v>44890</v>
      </c>
      <c r="B480" s="7">
        <v>4026.12</v>
      </c>
      <c r="C480" s="7">
        <v>4023.34</v>
      </c>
      <c r="D480" s="7">
        <v>4034.02</v>
      </c>
      <c r="E480" s="7">
        <v>4020.76</v>
      </c>
    </row>
    <row r="481" spans="1:5">
      <c r="A481" s="6">
        <v>44893</v>
      </c>
      <c r="B481" s="7">
        <v>3963.94</v>
      </c>
      <c r="C481" s="7">
        <v>4005.36</v>
      </c>
      <c r="D481" s="7">
        <v>4012.27</v>
      </c>
      <c r="E481" s="7">
        <v>3955.77</v>
      </c>
    </row>
    <row r="482" spans="1:5">
      <c r="A482" s="6">
        <v>44894</v>
      </c>
      <c r="B482" s="7">
        <v>3957.63</v>
      </c>
      <c r="C482" s="7">
        <v>3964.19</v>
      </c>
      <c r="D482" s="7">
        <v>3976.77</v>
      </c>
      <c r="E482" s="7">
        <v>3937.65</v>
      </c>
    </row>
    <row r="483" spans="1:5">
      <c r="A483" s="6">
        <v>44895</v>
      </c>
      <c r="B483" s="7">
        <v>4080.11</v>
      </c>
      <c r="C483" s="7">
        <v>3957.18</v>
      </c>
      <c r="D483" s="7">
        <v>4080.11</v>
      </c>
      <c r="E483" s="7">
        <v>3938.58</v>
      </c>
    </row>
    <row r="484" spans="1:5">
      <c r="A484" s="6">
        <v>44896</v>
      </c>
      <c r="B484" s="7">
        <v>4076.57</v>
      </c>
      <c r="C484" s="7">
        <v>4087.14</v>
      </c>
      <c r="D484" s="7">
        <v>4100.51</v>
      </c>
      <c r="E484" s="7">
        <v>4050.87</v>
      </c>
    </row>
    <row r="485" spans="1:5">
      <c r="A485" s="6">
        <v>44897</v>
      </c>
      <c r="B485" s="7">
        <v>4071.7</v>
      </c>
      <c r="C485" s="7">
        <v>4040.17</v>
      </c>
      <c r="D485" s="7">
        <v>4080.48</v>
      </c>
      <c r="E485" s="7">
        <v>4026.63</v>
      </c>
    </row>
    <row r="486" spans="1:5">
      <c r="A486" s="6">
        <v>44900</v>
      </c>
      <c r="B486" s="7">
        <v>3998.84</v>
      </c>
      <c r="C486" s="7">
        <v>4052.02</v>
      </c>
      <c r="D486" s="7">
        <v>4052.45</v>
      </c>
      <c r="E486" s="7">
        <v>3984.49</v>
      </c>
    </row>
    <row r="487" spans="1:5">
      <c r="A487" s="6">
        <v>44901</v>
      </c>
      <c r="B487" s="7">
        <v>3941.26</v>
      </c>
      <c r="C487" s="7">
        <v>3996.63</v>
      </c>
      <c r="D487" s="7">
        <v>4001.51</v>
      </c>
      <c r="E487" s="7">
        <v>3918.39</v>
      </c>
    </row>
    <row r="488" spans="1:5">
      <c r="A488" s="6">
        <v>44902</v>
      </c>
      <c r="B488" s="7">
        <v>3933.92</v>
      </c>
      <c r="C488" s="7">
        <v>3933.28</v>
      </c>
      <c r="D488" s="7">
        <v>3957.57</v>
      </c>
      <c r="E488" s="7">
        <v>3922.68</v>
      </c>
    </row>
    <row r="489" spans="1:5">
      <c r="A489" s="6">
        <v>44903</v>
      </c>
      <c r="B489" s="7">
        <v>3963.51</v>
      </c>
      <c r="C489" s="7">
        <v>3947.79</v>
      </c>
      <c r="D489" s="7">
        <v>3974.19</v>
      </c>
      <c r="E489" s="7">
        <v>3935.83</v>
      </c>
    </row>
    <row r="490" spans="1:5">
      <c r="A490" s="6">
        <v>44904</v>
      </c>
      <c r="B490" s="7">
        <v>3934.38</v>
      </c>
      <c r="C490" s="7">
        <v>3954.17</v>
      </c>
      <c r="D490" s="7">
        <v>3977.02</v>
      </c>
      <c r="E490" s="7">
        <v>3933.04</v>
      </c>
    </row>
    <row r="491" spans="1:5">
      <c r="A491" s="6">
        <v>44907</v>
      </c>
      <c r="B491" s="7">
        <v>3990.56</v>
      </c>
      <c r="C491" s="7">
        <v>3939.29</v>
      </c>
      <c r="D491" s="7">
        <v>3990.71</v>
      </c>
      <c r="E491" s="7">
        <v>3935.3</v>
      </c>
    </row>
    <row r="492" spans="1:5">
      <c r="A492" s="6">
        <v>44908</v>
      </c>
      <c r="B492" s="7">
        <v>4019.65</v>
      </c>
      <c r="C492" s="7">
        <v>4069.38</v>
      </c>
      <c r="D492" s="7">
        <v>4100.96</v>
      </c>
      <c r="E492" s="7">
        <v>3993.03</v>
      </c>
    </row>
    <row r="493" spans="1:5">
      <c r="A493" s="6">
        <v>44909</v>
      </c>
      <c r="B493" s="7">
        <v>3995.32</v>
      </c>
      <c r="C493" s="7">
        <v>4015.54</v>
      </c>
      <c r="D493" s="7">
        <v>4053.76</v>
      </c>
      <c r="E493" s="7">
        <v>3965.65</v>
      </c>
    </row>
    <row r="494" spans="1:5">
      <c r="A494" s="6">
        <v>44910</v>
      </c>
      <c r="B494" s="7">
        <v>3895.75</v>
      </c>
      <c r="C494" s="7">
        <v>3958.37</v>
      </c>
      <c r="D494" s="7">
        <v>3958.37</v>
      </c>
      <c r="E494" s="7">
        <v>3879.45</v>
      </c>
    </row>
    <row r="495" spans="1:5">
      <c r="A495" s="6">
        <v>44911</v>
      </c>
      <c r="B495" s="7">
        <v>3852.36</v>
      </c>
      <c r="C495" s="7">
        <v>3890.91</v>
      </c>
      <c r="D495" s="7">
        <v>3890.91</v>
      </c>
      <c r="E495" s="7">
        <v>3827.91</v>
      </c>
    </row>
    <row r="496" spans="1:5">
      <c r="A496" s="6">
        <v>44914</v>
      </c>
      <c r="B496" s="7">
        <v>3817.66</v>
      </c>
      <c r="C496" s="7">
        <v>3853.79</v>
      </c>
      <c r="D496" s="7">
        <v>3854.86</v>
      </c>
      <c r="E496" s="7">
        <v>3800.04</v>
      </c>
    </row>
    <row r="497" spans="1:5">
      <c r="A497" s="6">
        <v>44915</v>
      </c>
      <c r="B497" s="7">
        <v>3821.62</v>
      </c>
      <c r="C497" s="7">
        <v>3810.47</v>
      </c>
      <c r="D497" s="7">
        <v>3838.24</v>
      </c>
      <c r="E497" s="7">
        <v>3795.62</v>
      </c>
    </row>
    <row r="498" spans="1:5">
      <c r="A498" s="6">
        <v>44916</v>
      </c>
      <c r="B498" s="7">
        <v>3878.44</v>
      </c>
      <c r="C498" s="7">
        <v>3839.49</v>
      </c>
      <c r="D498" s="7">
        <v>3889.82</v>
      </c>
      <c r="E498" s="7">
        <v>3839.49</v>
      </c>
    </row>
    <row r="499" spans="1:5">
      <c r="A499" s="6">
        <v>44917</v>
      </c>
      <c r="B499" s="7">
        <v>3822.39</v>
      </c>
      <c r="C499" s="7">
        <v>3853.26</v>
      </c>
      <c r="D499" s="7">
        <v>3853.26</v>
      </c>
      <c r="E499" s="7">
        <v>3764.49</v>
      </c>
    </row>
    <row r="500" spans="1:5">
      <c r="A500" s="6">
        <v>44918</v>
      </c>
      <c r="B500" s="7">
        <v>3844.82</v>
      </c>
      <c r="C500" s="7">
        <v>3815.11</v>
      </c>
      <c r="D500" s="7">
        <v>3845.8</v>
      </c>
      <c r="E500" s="7">
        <v>3797.01</v>
      </c>
    </row>
    <row r="501" spans="1:5">
      <c r="A501" s="6">
        <v>44922</v>
      </c>
      <c r="B501" s="7">
        <v>3829.25</v>
      </c>
      <c r="C501" s="7">
        <v>3843.34</v>
      </c>
      <c r="D501" s="7">
        <v>3846.65</v>
      </c>
      <c r="E501" s="7">
        <v>3813.22</v>
      </c>
    </row>
    <row r="502" spans="1:5">
      <c r="A502" s="6">
        <v>44923</v>
      </c>
      <c r="B502" s="7">
        <v>3783.22</v>
      </c>
      <c r="C502" s="7">
        <v>3829.56</v>
      </c>
      <c r="D502" s="7">
        <v>3848.32</v>
      </c>
      <c r="E502" s="7">
        <v>3780.78</v>
      </c>
    </row>
    <row r="503" spans="1:5">
      <c r="A503" s="6">
        <v>44924</v>
      </c>
      <c r="B503" s="7">
        <v>3849.28</v>
      </c>
      <c r="C503" s="7">
        <v>3805.45</v>
      </c>
      <c r="D503" s="7">
        <v>3858.19</v>
      </c>
      <c r="E503" s="7">
        <v>3805.45</v>
      </c>
    </row>
    <row r="504" spans="1:5">
      <c r="A504" s="6">
        <v>44925</v>
      </c>
      <c r="B504" s="7">
        <v>3839.5</v>
      </c>
      <c r="C504" s="7">
        <v>3829.06</v>
      </c>
      <c r="D504" s="7">
        <v>3839.85</v>
      </c>
      <c r="E504" s="7">
        <v>3800.34</v>
      </c>
    </row>
    <row r="505" spans="1:5">
      <c r="A505" s="6">
        <v>44929</v>
      </c>
      <c r="B505" s="7">
        <v>3824.14</v>
      </c>
      <c r="C505" s="7">
        <v>3853.29</v>
      </c>
      <c r="D505" s="7">
        <v>3878.46</v>
      </c>
      <c r="E505" s="7">
        <v>3794.33</v>
      </c>
    </row>
    <row r="506" spans="1:5">
      <c r="A506" s="6">
        <v>44930</v>
      </c>
      <c r="B506" s="7">
        <v>3852.97</v>
      </c>
      <c r="C506" s="7">
        <v>3840.36</v>
      </c>
      <c r="D506" s="7">
        <v>3873.16</v>
      </c>
      <c r="E506" s="7">
        <v>3815.77</v>
      </c>
    </row>
    <row r="507" spans="1:5">
      <c r="A507" s="6">
        <v>44931</v>
      </c>
      <c r="B507" s="7">
        <v>3808.1</v>
      </c>
      <c r="C507" s="7">
        <v>3839.74</v>
      </c>
      <c r="D507" s="7">
        <v>3839.74</v>
      </c>
      <c r="E507" s="7">
        <v>3802.42</v>
      </c>
    </row>
    <row r="508" spans="1:5">
      <c r="A508" s="6">
        <v>44932</v>
      </c>
      <c r="B508" s="7">
        <v>3895.08</v>
      </c>
      <c r="C508" s="7">
        <v>3823.37</v>
      </c>
      <c r="D508" s="7">
        <v>3906.19</v>
      </c>
      <c r="E508" s="7">
        <v>3809.56</v>
      </c>
    </row>
    <row r="509" spans="1:5">
      <c r="A509" s="6">
        <v>44935</v>
      </c>
      <c r="B509" s="7">
        <v>3892.09</v>
      </c>
      <c r="C509" s="7">
        <v>3910.82</v>
      </c>
      <c r="D509" s="7">
        <v>3950.57</v>
      </c>
      <c r="E509" s="7">
        <v>3890.42</v>
      </c>
    </row>
    <row r="510" spans="1:5">
      <c r="A510" s="6">
        <v>44936</v>
      </c>
      <c r="B510" s="7">
        <v>3919.25</v>
      </c>
      <c r="C510" s="7">
        <v>3888.57</v>
      </c>
      <c r="D510" s="7">
        <v>3919.83</v>
      </c>
      <c r="E510" s="7">
        <v>3877.29</v>
      </c>
    </row>
    <row r="511" spans="1:5">
      <c r="A511" s="6">
        <v>44937</v>
      </c>
      <c r="B511" s="7">
        <v>3969.61</v>
      </c>
      <c r="C511" s="7">
        <v>3932.35</v>
      </c>
      <c r="D511" s="7">
        <v>3970.07</v>
      </c>
      <c r="E511" s="7">
        <v>3928.54</v>
      </c>
    </row>
    <row r="512" spans="1:5">
      <c r="A512" s="6">
        <v>44938</v>
      </c>
      <c r="B512" s="7">
        <v>3983.17</v>
      </c>
      <c r="C512" s="7">
        <v>3977.57</v>
      </c>
      <c r="D512" s="7">
        <v>3997.76</v>
      </c>
      <c r="E512" s="7">
        <v>3937.56</v>
      </c>
    </row>
    <row r="513" spans="1:5">
      <c r="A513" s="6">
        <v>44939</v>
      </c>
      <c r="B513" s="7">
        <v>3999.09</v>
      </c>
      <c r="C513" s="7">
        <v>3960.6</v>
      </c>
      <c r="D513" s="7">
        <v>4003.95</v>
      </c>
      <c r="E513" s="7">
        <v>3947.67</v>
      </c>
    </row>
    <row r="514" spans="1:5">
      <c r="A514" s="6">
        <v>44943</v>
      </c>
      <c r="B514" s="7">
        <v>3990.97</v>
      </c>
      <c r="C514" s="7">
        <v>3999.28</v>
      </c>
      <c r="D514" s="7">
        <v>4015.39</v>
      </c>
      <c r="E514" s="7">
        <v>3984.57</v>
      </c>
    </row>
    <row r="515" spans="1:5">
      <c r="A515" s="6">
        <v>44944</v>
      </c>
      <c r="B515" s="7">
        <v>3928.86</v>
      </c>
      <c r="C515" s="7">
        <v>4002.25</v>
      </c>
      <c r="D515" s="7">
        <v>4014.16</v>
      </c>
      <c r="E515" s="7">
        <v>3926.59</v>
      </c>
    </row>
    <row r="516" spans="1:5">
      <c r="A516" s="6">
        <v>44945</v>
      </c>
      <c r="B516" s="7">
        <v>3898.85</v>
      </c>
      <c r="C516" s="7">
        <v>3911.84</v>
      </c>
      <c r="D516" s="7">
        <v>3922.94</v>
      </c>
      <c r="E516" s="7">
        <v>3885.54</v>
      </c>
    </row>
    <row r="517" spans="1:5">
      <c r="A517" s="6">
        <v>44946</v>
      </c>
      <c r="B517" s="7">
        <v>3972.61</v>
      </c>
      <c r="C517" s="7">
        <v>3909.04</v>
      </c>
      <c r="D517" s="7">
        <v>3972.96</v>
      </c>
      <c r="E517" s="7">
        <v>3897.86</v>
      </c>
    </row>
    <row r="518" spans="1:5">
      <c r="A518" s="6">
        <v>44949</v>
      </c>
      <c r="B518" s="7">
        <v>4019.81</v>
      </c>
      <c r="C518" s="7">
        <v>3978.14</v>
      </c>
      <c r="D518" s="7">
        <v>4039.31</v>
      </c>
      <c r="E518" s="7">
        <v>3971.64</v>
      </c>
    </row>
    <row r="519" spans="1:5">
      <c r="A519" s="6">
        <v>44950</v>
      </c>
      <c r="B519" s="7">
        <v>4016.95</v>
      </c>
      <c r="C519" s="7">
        <v>4001.74</v>
      </c>
      <c r="D519" s="7">
        <v>4023.92</v>
      </c>
      <c r="E519" s="7">
        <v>3989.79</v>
      </c>
    </row>
    <row r="520" spans="1:5">
      <c r="A520" s="6">
        <v>44951</v>
      </c>
      <c r="B520" s="7">
        <v>4016.22</v>
      </c>
      <c r="C520" s="7">
        <v>3982.71</v>
      </c>
      <c r="D520" s="7">
        <v>4019.55</v>
      </c>
      <c r="E520" s="7">
        <v>3949.06</v>
      </c>
    </row>
    <row r="521" spans="1:5">
      <c r="A521" s="6">
        <v>44952</v>
      </c>
      <c r="B521" s="7">
        <v>4060.43</v>
      </c>
      <c r="C521" s="7">
        <v>4036.08</v>
      </c>
      <c r="D521" s="7">
        <v>4061.57</v>
      </c>
      <c r="E521" s="7">
        <v>4013.29</v>
      </c>
    </row>
    <row r="522" spans="1:5">
      <c r="A522" s="6">
        <v>44953</v>
      </c>
      <c r="B522" s="7">
        <v>4070.56</v>
      </c>
      <c r="C522" s="7">
        <v>4053.72</v>
      </c>
      <c r="D522" s="7">
        <v>4094.21</v>
      </c>
      <c r="E522" s="7">
        <v>4048.7</v>
      </c>
    </row>
    <row r="523" spans="1:5">
      <c r="A523" s="6">
        <v>44956</v>
      </c>
      <c r="B523" s="7">
        <v>4017.77</v>
      </c>
      <c r="C523" s="7">
        <v>4049.27</v>
      </c>
      <c r="D523" s="7">
        <v>4063.85</v>
      </c>
      <c r="E523" s="7">
        <v>4015.55</v>
      </c>
    </row>
    <row r="524" spans="1:5">
      <c r="A524" s="6">
        <v>44957</v>
      </c>
      <c r="B524" s="7">
        <v>4076.6</v>
      </c>
      <c r="C524" s="7">
        <v>4020.85</v>
      </c>
      <c r="D524" s="7">
        <v>4077.16</v>
      </c>
      <c r="E524" s="7">
        <v>4020.44</v>
      </c>
    </row>
    <row r="525" spans="1:5">
      <c r="A525" s="6">
        <v>44958</v>
      </c>
      <c r="B525" s="7">
        <v>4119.21</v>
      </c>
      <c r="C525" s="7">
        <v>4070.07</v>
      </c>
      <c r="D525" s="7">
        <v>4148.95</v>
      </c>
      <c r="E525" s="7">
        <v>4037.2</v>
      </c>
    </row>
    <row r="526" spans="1:5">
      <c r="A526" s="6">
        <v>44959</v>
      </c>
      <c r="B526" s="7">
        <v>4179.76</v>
      </c>
      <c r="C526" s="7">
        <v>4158.68</v>
      </c>
      <c r="D526" s="7">
        <v>4195.4399999999996</v>
      </c>
      <c r="E526" s="7">
        <v>4141.88</v>
      </c>
    </row>
    <row r="527" spans="1:5">
      <c r="A527" s="6">
        <v>44960</v>
      </c>
      <c r="B527" s="7">
        <v>4136.4799999999996</v>
      </c>
      <c r="C527" s="7">
        <v>4136.6899999999996</v>
      </c>
      <c r="D527" s="7">
        <v>4182.3599999999997</v>
      </c>
      <c r="E527" s="7">
        <v>4123.3599999999997</v>
      </c>
    </row>
    <row r="528" spans="1:5">
      <c r="A528" s="6">
        <v>44963</v>
      </c>
      <c r="B528" s="7">
        <v>4111.08</v>
      </c>
      <c r="C528" s="7">
        <v>4119.57</v>
      </c>
      <c r="D528" s="7">
        <v>4124.63</v>
      </c>
      <c r="E528" s="7">
        <v>4093.38</v>
      </c>
    </row>
    <row r="529" spans="1:5">
      <c r="A529" s="6">
        <v>44964</v>
      </c>
      <c r="B529" s="7">
        <v>4164</v>
      </c>
      <c r="C529" s="7">
        <v>4105.3500000000004</v>
      </c>
      <c r="D529" s="7">
        <v>4176.54</v>
      </c>
      <c r="E529" s="7">
        <v>4088.39</v>
      </c>
    </row>
    <row r="530" spans="1:5">
      <c r="A530" s="6">
        <v>44965</v>
      </c>
      <c r="B530" s="7">
        <v>4117.8599999999997</v>
      </c>
      <c r="C530" s="7">
        <v>4153.47</v>
      </c>
      <c r="D530" s="7">
        <v>4156.8500000000004</v>
      </c>
      <c r="E530" s="7">
        <v>4111.67</v>
      </c>
    </row>
    <row r="531" spans="1:5">
      <c r="A531" s="6">
        <v>44966</v>
      </c>
      <c r="B531" s="7">
        <v>4081.5</v>
      </c>
      <c r="C531" s="7">
        <v>4144.25</v>
      </c>
      <c r="D531" s="7">
        <v>4156.2299999999996</v>
      </c>
      <c r="E531" s="7">
        <v>4069.67</v>
      </c>
    </row>
    <row r="532" spans="1:5">
      <c r="A532" s="6">
        <v>44967</v>
      </c>
      <c r="B532" s="7">
        <v>4090.46</v>
      </c>
      <c r="C532" s="7">
        <v>4068.92</v>
      </c>
      <c r="D532" s="7">
        <v>4094.36</v>
      </c>
      <c r="E532" s="7">
        <v>4060.79</v>
      </c>
    </row>
    <row r="533" spans="1:5">
      <c r="A533" s="6">
        <v>44970</v>
      </c>
      <c r="B533" s="7">
        <v>4137.29</v>
      </c>
      <c r="C533" s="7">
        <v>4096.62</v>
      </c>
      <c r="D533" s="7">
        <v>4138.8999999999996</v>
      </c>
      <c r="E533" s="7">
        <v>4092.67</v>
      </c>
    </row>
    <row r="534" spans="1:5">
      <c r="A534" s="6">
        <v>44971</v>
      </c>
      <c r="B534" s="7">
        <v>4136.13</v>
      </c>
      <c r="C534" s="7">
        <v>4126.7</v>
      </c>
      <c r="D534" s="7">
        <v>4159.7700000000004</v>
      </c>
      <c r="E534" s="7">
        <v>4095.01</v>
      </c>
    </row>
    <row r="535" spans="1:5">
      <c r="A535" s="6">
        <v>44972</v>
      </c>
      <c r="B535" s="7">
        <v>4147.6000000000004</v>
      </c>
      <c r="C535" s="7">
        <v>4119.5</v>
      </c>
      <c r="D535" s="7">
        <v>4148.1099999999997</v>
      </c>
      <c r="E535" s="7">
        <v>4103.9799999999996</v>
      </c>
    </row>
    <row r="536" spans="1:5">
      <c r="A536" s="6">
        <v>44973</v>
      </c>
      <c r="B536" s="7">
        <v>4090.41</v>
      </c>
      <c r="C536" s="7">
        <v>4114.75</v>
      </c>
      <c r="D536" s="7">
        <v>4136.54</v>
      </c>
      <c r="E536" s="7">
        <v>4089.49</v>
      </c>
    </row>
    <row r="537" spans="1:5">
      <c r="A537" s="6">
        <v>44974</v>
      </c>
      <c r="B537" s="7">
        <v>4079.09</v>
      </c>
      <c r="C537" s="7">
        <v>4077.39</v>
      </c>
      <c r="D537" s="7">
        <v>4081.51</v>
      </c>
      <c r="E537" s="7">
        <v>4047.95</v>
      </c>
    </row>
    <row r="538" spans="1:5">
      <c r="A538" s="6">
        <v>44978</v>
      </c>
      <c r="B538" s="7">
        <v>3997.34</v>
      </c>
      <c r="C538" s="7">
        <v>4052.35</v>
      </c>
      <c r="D538" s="7">
        <v>4052.35</v>
      </c>
      <c r="E538" s="7">
        <v>3995.19</v>
      </c>
    </row>
    <row r="539" spans="1:5">
      <c r="A539" s="6">
        <v>44979</v>
      </c>
      <c r="B539" s="7">
        <v>3991.05</v>
      </c>
      <c r="C539" s="7">
        <v>4001.83</v>
      </c>
      <c r="D539" s="7">
        <v>4017.37</v>
      </c>
      <c r="E539" s="7">
        <v>3976.9</v>
      </c>
    </row>
    <row r="540" spans="1:5">
      <c r="A540" s="6">
        <v>44980</v>
      </c>
      <c r="B540" s="7">
        <v>4012.32</v>
      </c>
      <c r="C540" s="7">
        <v>4018.6</v>
      </c>
      <c r="D540" s="7">
        <v>4028.3</v>
      </c>
      <c r="E540" s="7">
        <v>3969.19</v>
      </c>
    </row>
    <row r="541" spans="1:5">
      <c r="A541" s="6">
        <v>44981</v>
      </c>
      <c r="B541" s="7">
        <v>3970.04</v>
      </c>
      <c r="C541" s="7">
        <v>3973.24</v>
      </c>
      <c r="D541" s="7">
        <v>3978.25</v>
      </c>
      <c r="E541" s="7">
        <v>3943.08</v>
      </c>
    </row>
    <row r="542" spans="1:5">
      <c r="A542" s="6">
        <v>44984</v>
      </c>
      <c r="B542" s="7">
        <v>3982.24</v>
      </c>
      <c r="C542" s="7">
        <v>3992.36</v>
      </c>
      <c r="D542" s="7">
        <v>4018.05</v>
      </c>
      <c r="E542" s="7">
        <v>3973.55</v>
      </c>
    </row>
    <row r="543" spans="1:5">
      <c r="A543" s="6">
        <v>44985</v>
      </c>
      <c r="B543" s="7">
        <v>3970.15</v>
      </c>
      <c r="C543" s="7">
        <v>3977.19</v>
      </c>
      <c r="D543" s="7">
        <v>3997.5</v>
      </c>
      <c r="E543" s="7">
        <v>3968.98</v>
      </c>
    </row>
    <row r="544" spans="1:5">
      <c r="A544" s="6">
        <v>44986</v>
      </c>
      <c r="B544" s="7">
        <v>3951.39</v>
      </c>
      <c r="C544" s="7">
        <v>3963.34</v>
      </c>
      <c r="D544" s="7">
        <v>3971.73</v>
      </c>
      <c r="E544" s="7">
        <v>3939.05</v>
      </c>
    </row>
    <row r="545" spans="1:5">
      <c r="A545" s="6">
        <v>44987</v>
      </c>
      <c r="B545" s="7">
        <v>3981.35</v>
      </c>
      <c r="C545" s="7">
        <v>3938.68</v>
      </c>
      <c r="D545" s="7">
        <v>3990.84</v>
      </c>
      <c r="E545" s="7">
        <v>3928.16</v>
      </c>
    </row>
    <row r="546" spans="1:5">
      <c r="A546" s="6">
        <v>44988</v>
      </c>
      <c r="B546" s="7">
        <v>4045.64</v>
      </c>
      <c r="C546" s="7">
        <v>3998.02</v>
      </c>
      <c r="D546" s="7">
        <v>4048.29</v>
      </c>
      <c r="E546" s="7">
        <v>3995.17</v>
      </c>
    </row>
    <row r="547" spans="1:5">
      <c r="A547" s="6">
        <v>44991</v>
      </c>
      <c r="B547" s="7">
        <v>4048.42</v>
      </c>
      <c r="C547" s="7">
        <v>4055.15</v>
      </c>
      <c r="D547" s="7">
        <v>4078.49</v>
      </c>
      <c r="E547" s="7">
        <v>4044.61</v>
      </c>
    </row>
    <row r="548" spans="1:5">
      <c r="A548" s="6">
        <v>44992</v>
      </c>
      <c r="B548" s="7">
        <v>3986.37</v>
      </c>
      <c r="C548" s="7">
        <v>4048.26</v>
      </c>
      <c r="D548" s="7">
        <v>4050</v>
      </c>
      <c r="E548" s="7">
        <v>3980.31</v>
      </c>
    </row>
    <row r="549" spans="1:5">
      <c r="A549" s="6">
        <v>44993</v>
      </c>
      <c r="B549" s="7">
        <v>3992.01</v>
      </c>
      <c r="C549" s="7">
        <v>3987.55</v>
      </c>
      <c r="D549" s="7">
        <v>4000.41</v>
      </c>
      <c r="E549" s="7">
        <v>3969.76</v>
      </c>
    </row>
    <row r="550" spans="1:5">
      <c r="A550" s="6">
        <v>44994</v>
      </c>
      <c r="B550" s="7">
        <v>3918.32</v>
      </c>
      <c r="C550" s="7">
        <v>3998.66</v>
      </c>
      <c r="D550" s="7">
        <v>4017.81</v>
      </c>
      <c r="E550" s="7">
        <v>3908.7</v>
      </c>
    </row>
    <row r="551" spans="1:5">
      <c r="A551" s="6">
        <v>44995</v>
      </c>
      <c r="B551" s="7">
        <v>3861.59</v>
      </c>
      <c r="C551" s="7">
        <v>3912.77</v>
      </c>
      <c r="D551" s="7">
        <v>3934.05</v>
      </c>
      <c r="E551" s="7">
        <v>3846.32</v>
      </c>
    </row>
    <row r="552" spans="1:5">
      <c r="A552" s="6">
        <v>44998</v>
      </c>
      <c r="B552" s="7">
        <v>3855.76</v>
      </c>
      <c r="C552" s="7">
        <v>3835.12</v>
      </c>
      <c r="D552" s="7">
        <v>3905.05</v>
      </c>
      <c r="E552" s="7">
        <v>3808.86</v>
      </c>
    </row>
    <row r="553" spans="1:5">
      <c r="A553" s="6">
        <v>44999</v>
      </c>
      <c r="B553" s="7">
        <v>3919.29</v>
      </c>
      <c r="C553" s="7">
        <v>3894.01</v>
      </c>
      <c r="D553" s="7">
        <v>3937.29</v>
      </c>
      <c r="E553" s="7">
        <v>3873.63</v>
      </c>
    </row>
    <row r="554" spans="1:5">
      <c r="A554" s="6">
        <v>45000</v>
      </c>
      <c r="B554" s="7">
        <v>3891.93</v>
      </c>
      <c r="C554" s="7">
        <v>3876.74</v>
      </c>
      <c r="D554" s="7">
        <v>3894.26</v>
      </c>
      <c r="E554" s="7">
        <v>3838.24</v>
      </c>
    </row>
    <row r="555" spans="1:5">
      <c r="A555" s="6">
        <v>45001</v>
      </c>
      <c r="B555" s="7">
        <v>3960.28</v>
      </c>
      <c r="C555" s="7">
        <v>3878.93</v>
      </c>
      <c r="D555" s="7">
        <v>3964.46</v>
      </c>
      <c r="E555" s="7">
        <v>3864.11</v>
      </c>
    </row>
    <row r="556" spans="1:5">
      <c r="A556" s="6">
        <v>45002</v>
      </c>
      <c r="B556" s="7">
        <v>3916.64</v>
      </c>
      <c r="C556" s="7">
        <v>3958.69</v>
      </c>
      <c r="D556" s="7">
        <v>3958.91</v>
      </c>
      <c r="E556" s="7">
        <v>3901.27</v>
      </c>
    </row>
    <row r="557" spans="1:5">
      <c r="A557" s="6">
        <v>45005</v>
      </c>
      <c r="B557" s="7">
        <v>3951.57</v>
      </c>
      <c r="C557" s="7">
        <v>3917.47</v>
      </c>
      <c r="D557" s="7">
        <v>3956.62</v>
      </c>
      <c r="E557" s="7">
        <v>3916.89</v>
      </c>
    </row>
    <row r="558" spans="1:5">
      <c r="A558" s="6">
        <v>45006</v>
      </c>
      <c r="B558" s="7">
        <v>4002.87</v>
      </c>
      <c r="C558" s="7">
        <v>3975.89</v>
      </c>
      <c r="D558" s="7">
        <v>4009.08</v>
      </c>
      <c r="E558" s="7">
        <v>3971.19</v>
      </c>
    </row>
    <row r="559" spans="1:5">
      <c r="A559" s="6">
        <v>45007</v>
      </c>
      <c r="B559" s="7">
        <v>3936.97</v>
      </c>
      <c r="C559" s="7">
        <v>4002.04</v>
      </c>
      <c r="D559" s="7">
        <v>4039.49</v>
      </c>
      <c r="E559" s="7">
        <v>3936.17</v>
      </c>
    </row>
    <row r="560" spans="1:5">
      <c r="A560" s="6">
        <v>45008</v>
      </c>
      <c r="B560" s="7">
        <v>3948.72</v>
      </c>
      <c r="C560" s="7">
        <v>3959.21</v>
      </c>
      <c r="D560" s="7">
        <v>4007.66</v>
      </c>
      <c r="E560" s="7">
        <v>3919.05</v>
      </c>
    </row>
    <row r="561" spans="1:5">
      <c r="A561" s="6">
        <v>45009</v>
      </c>
      <c r="B561" s="7">
        <v>3970.99</v>
      </c>
      <c r="C561" s="7">
        <v>3939.21</v>
      </c>
      <c r="D561" s="7">
        <v>3972.74</v>
      </c>
      <c r="E561" s="7">
        <v>3909.16</v>
      </c>
    </row>
    <row r="562" spans="1:5">
      <c r="A562" s="6">
        <v>45012</v>
      </c>
      <c r="B562" s="7">
        <v>3977.53</v>
      </c>
      <c r="C562" s="7">
        <v>3982.93</v>
      </c>
      <c r="D562" s="7">
        <v>4003.83</v>
      </c>
      <c r="E562" s="7">
        <v>3970.49</v>
      </c>
    </row>
    <row r="563" spans="1:5">
      <c r="A563" s="6">
        <v>45013</v>
      </c>
      <c r="B563" s="7">
        <v>3971.27</v>
      </c>
      <c r="C563" s="7">
        <v>3974.13</v>
      </c>
      <c r="D563" s="7">
        <v>3979.2</v>
      </c>
      <c r="E563" s="7">
        <v>3951.53</v>
      </c>
    </row>
    <row r="564" spans="1:5">
      <c r="A564" s="6">
        <v>45014</v>
      </c>
      <c r="B564" s="7">
        <v>4027.81</v>
      </c>
      <c r="C564" s="7">
        <v>3999.53</v>
      </c>
      <c r="D564" s="7">
        <v>4030.59</v>
      </c>
      <c r="E564" s="7">
        <v>3999.53</v>
      </c>
    </row>
    <row r="565" spans="1:5">
      <c r="A565" s="6">
        <v>45015</v>
      </c>
      <c r="B565" s="7">
        <v>4050.83</v>
      </c>
      <c r="C565" s="7">
        <v>4046.74</v>
      </c>
      <c r="D565" s="7">
        <v>4057.85</v>
      </c>
      <c r="E565" s="7">
        <v>4032.1</v>
      </c>
    </row>
    <row r="566" spans="1:5">
      <c r="A566" s="6">
        <v>45016</v>
      </c>
      <c r="B566" s="7">
        <v>4109.3100000000004</v>
      </c>
      <c r="C566" s="7">
        <v>4056.18</v>
      </c>
      <c r="D566" s="7">
        <v>4110.75</v>
      </c>
      <c r="E566" s="7">
        <v>4056.18</v>
      </c>
    </row>
    <row r="567" spans="1:5">
      <c r="A567" s="6">
        <v>45019</v>
      </c>
      <c r="B567" s="7">
        <v>4124.51</v>
      </c>
      <c r="C567" s="7">
        <v>4102.2</v>
      </c>
      <c r="D567" s="7">
        <v>4127.66</v>
      </c>
      <c r="E567" s="7">
        <v>4098.79</v>
      </c>
    </row>
    <row r="568" spans="1:5">
      <c r="A568" s="6">
        <v>45020</v>
      </c>
      <c r="B568" s="7">
        <v>4100.6000000000004</v>
      </c>
      <c r="C568" s="7">
        <v>4128.03</v>
      </c>
      <c r="D568" s="7">
        <v>4133.13</v>
      </c>
      <c r="E568" s="7">
        <v>4086.87</v>
      </c>
    </row>
    <row r="569" spans="1:5">
      <c r="A569" s="6">
        <v>45021</v>
      </c>
      <c r="B569" s="7">
        <v>4090.38</v>
      </c>
      <c r="C569" s="7">
        <v>4094.5</v>
      </c>
      <c r="D569" s="7">
        <v>4099.6899999999996</v>
      </c>
      <c r="E569" s="7">
        <v>4072.56</v>
      </c>
    </row>
    <row r="570" spans="1:5">
      <c r="A570" s="6">
        <v>45022</v>
      </c>
      <c r="B570" s="7">
        <v>4105.0200000000004</v>
      </c>
      <c r="C570" s="7">
        <v>4081.15</v>
      </c>
      <c r="D570" s="7">
        <v>4107.32</v>
      </c>
      <c r="E570" s="7">
        <v>4069.84</v>
      </c>
    </row>
    <row r="571" spans="1:5">
      <c r="A571" s="6">
        <v>45026</v>
      </c>
      <c r="B571" s="7">
        <v>4109.1099999999997</v>
      </c>
      <c r="C571" s="7">
        <v>4085.2</v>
      </c>
      <c r="D571" s="7">
        <v>4109.5</v>
      </c>
      <c r="E571" s="7">
        <v>4072.55</v>
      </c>
    </row>
    <row r="572" spans="1:5">
      <c r="A572" s="6">
        <v>45027</v>
      </c>
      <c r="B572" s="7">
        <v>4108.9399999999996</v>
      </c>
      <c r="C572" s="7">
        <v>4110.29</v>
      </c>
      <c r="D572" s="7">
        <v>4124.26</v>
      </c>
      <c r="E572" s="7">
        <v>4102.6099999999997</v>
      </c>
    </row>
    <row r="573" spans="1:5">
      <c r="A573" s="6">
        <v>45028</v>
      </c>
      <c r="B573" s="7">
        <v>4091.95</v>
      </c>
      <c r="C573" s="7">
        <v>4121.72</v>
      </c>
      <c r="D573" s="7">
        <v>4134.37</v>
      </c>
      <c r="E573" s="7">
        <v>4086.94</v>
      </c>
    </row>
    <row r="574" spans="1:5">
      <c r="A574" s="6">
        <v>45029</v>
      </c>
      <c r="B574" s="7">
        <v>4146.22</v>
      </c>
      <c r="C574" s="7">
        <v>4100.04</v>
      </c>
      <c r="D574" s="7">
        <v>4150.26</v>
      </c>
      <c r="E574" s="7">
        <v>4099.3999999999996</v>
      </c>
    </row>
    <row r="575" spans="1:5">
      <c r="A575" s="6">
        <v>45030</v>
      </c>
      <c r="B575" s="7">
        <v>4137.6400000000003</v>
      </c>
      <c r="C575" s="7">
        <v>4140.1099999999997</v>
      </c>
      <c r="D575" s="7">
        <v>4163.1899999999996</v>
      </c>
      <c r="E575" s="7">
        <v>4113.2</v>
      </c>
    </row>
    <row r="576" spans="1:5">
      <c r="A576" s="6">
        <v>45033</v>
      </c>
      <c r="B576" s="7">
        <v>4151.32</v>
      </c>
      <c r="C576" s="7">
        <v>4137.17</v>
      </c>
      <c r="D576" s="7">
        <v>4151.72</v>
      </c>
      <c r="E576" s="7">
        <v>4123.18</v>
      </c>
    </row>
    <row r="577" spans="1:5">
      <c r="A577" s="6">
        <v>45034</v>
      </c>
      <c r="B577" s="7">
        <v>4154.87</v>
      </c>
      <c r="C577" s="7">
        <v>4164.26</v>
      </c>
      <c r="D577" s="7">
        <v>4169.4799999999996</v>
      </c>
      <c r="E577" s="7">
        <v>4140.3599999999997</v>
      </c>
    </row>
    <row r="578" spans="1:5">
      <c r="A578" s="6">
        <v>45035</v>
      </c>
      <c r="B578" s="7">
        <v>4154.5200000000004</v>
      </c>
      <c r="C578" s="7">
        <v>4139.33</v>
      </c>
      <c r="D578" s="7">
        <v>4162.57</v>
      </c>
      <c r="E578" s="7">
        <v>4134.49</v>
      </c>
    </row>
    <row r="579" spans="1:5">
      <c r="A579" s="6">
        <v>45036</v>
      </c>
      <c r="B579" s="7">
        <v>4129.79</v>
      </c>
      <c r="C579" s="7">
        <v>4130.4799999999996</v>
      </c>
      <c r="D579" s="7">
        <v>4148.57</v>
      </c>
      <c r="E579" s="7">
        <v>4114.57</v>
      </c>
    </row>
    <row r="580" spans="1:5">
      <c r="A580" s="6">
        <v>45037</v>
      </c>
      <c r="B580" s="7">
        <v>4133.5200000000004</v>
      </c>
      <c r="C580" s="7">
        <v>4132.1400000000003</v>
      </c>
      <c r="D580" s="7">
        <v>4138.0200000000004</v>
      </c>
      <c r="E580" s="7">
        <v>4113.8599999999997</v>
      </c>
    </row>
    <row r="581" spans="1:5">
      <c r="A581" s="6">
        <v>45040</v>
      </c>
      <c r="B581" s="7">
        <v>4137.04</v>
      </c>
      <c r="C581" s="7">
        <v>4132.07</v>
      </c>
      <c r="D581" s="7">
        <v>4142.41</v>
      </c>
      <c r="E581" s="7">
        <v>4117.7700000000004</v>
      </c>
    </row>
    <row r="582" spans="1:5">
      <c r="A582" s="6">
        <v>45041</v>
      </c>
      <c r="B582" s="7">
        <v>4071.63</v>
      </c>
      <c r="C582" s="7">
        <v>4126.43</v>
      </c>
      <c r="D582" s="7">
        <v>4126.43</v>
      </c>
      <c r="E582" s="7">
        <v>4071.38</v>
      </c>
    </row>
    <row r="583" spans="1:5">
      <c r="A583" s="6">
        <v>45042</v>
      </c>
      <c r="B583" s="7">
        <v>4055.99</v>
      </c>
      <c r="C583" s="7">
        <v>4087.78</v>
      </c>
      <c r="D583" s="7">
        <v>4089.67</v>
      </c>
      <c r="E583" s="7">
        <v>4049.35</v>
      </c>
    </row>
    <row r="584" spans="1:5">
      <c r="A584" s="6">
        <v>45043</v>
      </c>
      <c r="B584" s="7">
        <v>4135.3500000000004</v>
      </c>
      <c r="C584" s="7">
        <v>4075.29</v>
      </c>
      <c r="D584" s="7">
        <v>4138.24</v>
      </c>
      <c r="E584" s="7">
        <v>4075.29</v>
      </c>
    </row>
    <row r="585" spans="1:5">
      <c r="A585" s="6">
        <v>45044</v>
      </c>
      <c r="B585" s="7">
        <v>4169.4799999999996</v>
      </c>
      <c r="C585" s="7">
        <v>4129.63</v>
      </c>
      <c r="D585" s="7">
        <v>4170.0600000000004</v>
      </c>
      <c r="E585" s="7">
        <v>4127.18</v>
      </c>
    </row>
    <row r="586" spans="1:5">
      <c r="A586" s="6">
        <v>45047</v>
      </c>
      <c r="B586" s="7">
        <v>4167.87</v>
      </c>
      <c r="C586" s="7">
        <v>4166.79</v>
      </c>
      <c r="D586" s="7">
        <v>4186.92</v>
      </c>
      <c r="E586" s="7">
        <v>4164.12</v>
      </c>
    </row>
    <row r="587" spans="1:5">
      <c r="A587" s="6">
        <v>45048</v>
      </c>
      <c r="B587" s="7">
        <v>4119.58</v>
      </c>
      <c r="C587" s="7">
        <v>4164.1000000000004</v>
      </c>
      <c r="D587" s="7">
        <v>4164.1000000000004</v>
      </c>
      <c r="E587" s="7">
        <v>4089.72</v>
      </c>
    </row>
    <row r="588" spans="1:5">
      <c r="A588" s="6">
        <v>45049</v>
      </c>
      <c r="B588" s="7">
        <v>4090.75</v>
      </c>
      <c r="C588" s="7">
        <v>4122.25</v>
      </c>
      <c r="D588" s="7">
        <v>4148.3</v>
      </c>
      <c r="E588" s="7">
        <v>4088.86</v>
      </c>
    </row>
    <row r="589" spans="1:5">
      <c r="A589" s="6">
        <v>45050</v>
      </c>
      <c r="B589" s="7">
        <v>4061.22</v>
      </c>
      <c r="C589" s="7">
        <v>4082.55</v>
      </c>
      <c r="D589" s="7">
        <v>4082.61</v>
      </c>
      <c r="E589" s="7">
        <v>4048.28</v>
      </c>
    </row>
    <row r="590" spans="1:5">
      <c r="A590" s="6">
        <v>45051</v>
      </c>
      <c r="B590" s="7">
        <v>4136.25</v>
      </c>
      <c r="C590" s="7">
        <v>4084.73</v>
      </c>
      <c r="D590" s="7">
        <v>4147.0200000000004</v>
      </c>
      <c r="E590" s="7">
        <v>4084.73</v>
      </c>
    </row>
    <row r="591" spans="1:5">
      <c r="A591" s="6">
        <v>45054</v>
      </c>
      <c r="B591" s="7">
        <v>4138.12</v>
      </c>
      <c r="C591" s="7">
        <v>4136.9799999999996</v>
      </c>
      <c r="D591" s="7">
        <v>4142.3</v>
      </c>
      <c r="E591" s="7">
        <v>4123.8100000000004</v>
      </c>
    </row>
    <row r="592" spans="1:5">
      <c r="A592" s="6">
        <v>45055</v>
      </c>
      <c r="B592" s="7">
        <v>4119.17</v>
      </c>
      <c r="C592" s="7">
        <v>4124.25</v>
      </c>
      <c r="D592" s="7">
        <v>4130.3500000000004</v>
      </c>
      <c r="E592" s="7">
        <v>4116.6499999999996</v>
      </c>
    </row>
    <row r="593" spans="1:5">
      <c r="A593" s="6">
        <v>45056</v>
      </c>
      <c r="B593" s="7">
        <v>4137.6400000000003</v>
      </c>
      <c r="C593" s="7">
        <v>4143.74</v>
      </c>
      <c r="D593" s="7">
        <v>4154.28</v>
      </c>
      <c r="E593" s="7">
        <v>4098.92</v>
      </c>
    </row>
    <row r="594" spans="1:5">
      <c r="A594" s="6">
        <v>45057</v>
      </c>
      <c r="B594" s="7">
        <v>4130.62</v>
      </c>
      <c r="C594" s="7">
        <v>4132.24</v>
      </c>
      <c r="D594" s="7">
        <v>4132.8</v>
      </c>
      <c r="E594" s="7">
        <v>4109.29</v>
      </c>
    </row>
    <row r="595" spans="1:5">
      <c r="A595" s="6">
        <v>45058</v>
      </c>
      <c r="B595" s="7">
        <v>4124.08</v>
      </c>
      <c r="C595" s="7">
        <v>4138.54</v>
      </c>
      <c r="D595" s="7">
        <v>4143.74</v>
      </c>
      <c r="E595" s="7">
        <v>4099.12</v>
      </c>
    </row>
    <row r="596" spans="1:5">
      <c r="A596" s="6">
        <v>45061</v>
      </c>
      <c r="B596" s="7">
        <v>4136.28</v>
      </c>
      <c r="C596" s="7">
        <v>4126.6499999999996</v>
      </c>
      <c r="D596" s="7">
        <v>4141.25</v>
      </c>
      <c r="E596" s="7">
        <v>4110.2700000000004</v>
      </c>
    </row>
    <row r="597" spans="1:5">
      <c r="A597" s="6">
        <v>45062</v>
      </c>
      <c r="B597" s="7">
        <v>4109.8999999999996</v>
      </c>
      <c r="C597" s="7">
        <v>4127.95</v>
      </c>
      <c r="D597" s="7">
        <v>4135.54</v>
      </c>
      <c r="E597" s="7">
        <v>4109.8599999999997</v>
      </c>
    </row>
    <row r="598" spans="1:5">
      <c r="A598" s="6">
        <v>45063</v>
      </c>
      <c r="B598" s="7">
        <v>4158.7700000000004</v>
      </c>
      <c r="C598" s="7">
        <v>4122.8500000000004</v>
      </c>
      <c r="D598" s="7">
        <v>4164.67</v>
      </c>
      <c r="E598" s="7">
        <v>4113.62</v>
      </c>
    </row>
    <row r="599" spans="1:5">
      <c r="A599" s="6">
        <v>45064</v>
      </c>
      <c r="B599" s="7">
        <v>4198.05</v>
      </c>
      <c r="C599" s="7">
        <v>4157.68</v>
      </c>
      <c r="D599" s="7">
        <v>4202.2</v>
      </c>
      <c r="E599" s="7">
        <v>4153.5</v>
      </c>
    </row>
    <row r="600" spans="1:5">
      <c r="A600" s="6">
        <v>45065</v>
      </c>
      <c r="B600" s="7">
        <v>4191.9799999999996</v>
      </c>
      <c r="C600" s="7">
        <v>4204.1499999999996</v>
      </c>
      <c r="D600" s="7">
        <v>4212.91</v>
      </c>
      <c r="E600" s="7">
        <v>4180.2</v>
      </c>
    </row>
    <row r="601" spans="1:5">
      <c r="A601" s="6">
        <v>45068</v>
      </c>
      <c r="B601" s="7">
        <v>4192.63</v>
      </c>
      <c r="C601" s="7">
        <v>4190.78</v>
      </c>
      <c r="D601" s="7">
        <v>4209.22</v>
      </c>
      <c r="E601" s="7">
        <v>4179.68</v>
      </c>
    </row>
    <row r="602" spans="1:5">
      <c r="A602" s="6">
        <v>45069</v>
      </c>
      <c r="B602" s="7">
        <v>4145.58</v>
      </c>
      <c r="C602" s="7">
        <v>4176.8</v>
      </c>
      <c r="D602" s="7">
        <v>4185.68</v>
      </c>
      <c r="E602" s="7">
        <v>4142.54</v>
      </c>
    </row>
    <row r="603" spans="1:5">
      <c r="A603" s="6">
        <v>45070</v>
      </c>
      <c r="B603" s="7">
        <v>4115.24</v>
      </c>
      <c r="C603" s="7">
        <v>4132.96</v>
      </c>
      <c r="D603" s="7">
        <v>4132.96</v>
      </c>
      <c r="E603" s="7">
        <v>4103.9799999999996</v>
      </c>
    </row>
    <row r="604" spans="1:5">
      <c r="A604" s="6">
        <v>45071</v>
      </c>
      <c r="B604" s="7">
        <v>4151.28</v>
      </c>
      <c r="C604" s="7">
        <v>4155.71</v>
      </c>
      <c r="D604" s="7">
        <v>4165.74</v>
      </c>
      <c r="E604" s="7">
        <v>4129.7299999999996</v>
      </c>
    </row>
    <row r="605" spans="1:5">
      <c r="A605" s="6">
        <v>45072</v>
      </c>
      <c r="B605" s="7">
        <v>4205.45</v>
      </c>
      <c r="C605" s="7">
        <v>4156.16</v>
      </c>
      <c r="D605" s="7">
        <v>4212.87</v>
      </c>
      <c r="E605" s="7">
        <v>4156.16</v>
      </c>
    </row>
    <row r="606" spans="1:5">
      <c r="A606" s="6">
        <v>45076</v>
      </c>
      <c r="B606" s="7">
        <v>4205.5200000000004</v>
      </c>
      <c r="C606" s="7">
        <v>4226.71</v>
      </c>
      <c r="D606" s="7">
        <v>4231.1000000000004</v>
      </c>
      <c r="E606" s="7">
        <v>4192.18</v>
      </c>
    </row>
    <row r="607" spans="1:5">
      <c r="A607" s="6">
        <v>45077</v>
      </c>
      <c r="B607" s="7">
        <v>4179.83</v>
      </c>
      <c r="C607" s="7">
        <v>4190.74</v>
      </c>
      <c r="D607" s="7">
        <v>4195.4399999999996</v>
      </c>
      <c r="E607" s="7">
        <v>4166.1499999999996</v>
      </c>
    </row>
    <row r="608" spans="1:5">
      <c r="A608" s="6">
        <v>45078</v>
      </c>
      <c r="B608" s="7">
        <v>4221.0200000000004</v>
      </c>
      <c r="C608" s="7">
        <v>4183.03</v>
      </c>
      <c r="D608" s="7">
        <v>4232.43</v>
      </c>
      <c r="E608" s="7">
        <v>4171.6400000000003</v>
      </c>
    </row>
    <row r="609" spans="1:5">
      <c r="A609" s="6">
        <v>45079</v>
      </c>
      <c r="B609" s="7">
        <v>4282.37</v>
      </c>
      <c r="C609" s="7">
        <v>4241.01</v>
      </c>
      <c r="D609" s="7">
        <v>4290.67</v>
      </c>
      <c r="E609" s="7">
        <v>4241.01</v>
      </c>
    </row>
    <row r="610" spans="1:5">
      <c r="A610" s="6">
        <v>45082</v>
      </c>
      <c r="B610" s="7">
        <v>4273.79</v>
      </c>
      <c r="C610" s="7">
        <v>4282.99</v>
      </c>
      <c r="D610" s="7">
        <v>4299.28</v>
      </c>
      <c r="E610" s="7">
        <v>4266.82</v>
      </c>
    </row>
    <row r="611" spans="1:5">
      <c r="A611" s="6">
        <v>45083</v>
      </c>
      <c r="B611" s="7">
        <v>4283.8500000000004</v>
      </c>
      <c r="C611" s="7">
        <v>4271.34</v>
      </c>
      <c r="D611" s="7">
        <v>4288.33</v>
      </c>
      <c r="E611" s="7">
        <v>4263.09</v>
      </c>
    </row>
    <row r="612" spans="1:5">
      <c r="A612" s="6">
        <v>45084</v>
      </c>
      <c r="B612" s="7">
        <v>4267.5200000000004</v>
      </c>
      <c r="C612" s="7">
        <v>4285.47</v>
      </c>
      <c r="D612" s="7">
        <v>4299.1899999999996</v>
      </c>
      <c r="E612" s="7">
        <v>4263.96</v>
      </c>
    </row>
    <row r="613" spans="1:5">
      <c r="A613" s="6">
        <v>45085</v>
      </c>
      <c r="B613" s="7">
        <v>4293.93</v>
      </c>
      <c r="C613" s="7">
        <v>4268.6899999999996</v>
      </c>
      <c r="D613" s="7">
        <v>4298.01</v>
      </c>
      <c r="E613" s="7">
        <v>4261.07</v>
      </c>
    </row>
    <row r="614" spans="1:5">
      <c r="A614" s="6">
        <v>45086</v>
      </c>
      <c r="B614" s="7">
        <v>4298.8599999999997</v>
      </c>
      <c r="C614" s="7">
        <v>4304.88</v>
      </c>
      <c r="D614" s="7">
        <v>4322.62</v>
      </c>
      <c r="E614" s="7">
        <v>4291.7</v>
      </c>
    </row>
    <row r="615" spans="1:5">
      <c r="A615" s="6">
        <v>45089</v>
      </c>
      <c r="B615" s="7">
        <v>4338.93</v>
      </c>
      <c r="C615" s="7">
        <v>4308.32</v>
      </c>
      <c r="D615" s="7">
        <v>4340.13</v>
      </c>
      <c r="E615" s="7">
        <v>4304.37</v>
      </c>
    </row>
    <row r="616" spans="1:5">
      <c r="A616" s="6">
        <v>45090</v>
      </c>
      <c r="B616" s="7">
        <v>4369.01</v>
      </c>
      <c r="C616" s="7">
        <v>4352.6099999999997</v>
      </c>
      <c r="D616" s="7">
        <v>4375.37</v>
      </c>
      <c r="E616" s="7">
        <v>4349.3100000000004</v>
      </c>
    </row>
    <row r="617" spans="1:5">
      <c r="A617" s="6">
        <v>45091</v>
      </c>
      <c r="B617" s="7">
        <v>4372.59</v>
      </c>
      <c r="C617" s="7">
        <v>4366.29</v>
      </c>
      <c r="D617" s="7">
        <v>4391.82</v>
      </c>
      <c r="E617" s="7">
        <v>4337.8500000000004</v>
      </c>
    </row>
    <row r="618" spans="1:5">
      <c r="A618" s="6">
        <v>45092</v>
      </c>
      <c r="B618" s="7">
        <v>4425.84</v>
      </c>
      <c r="C618" s="7">
        <v>4365.33</v>
      </c>
      <c r="D618" s="7">
        <v>4439.2</v>
      </c>
      <c r="E618" s="7">
        <v>4362.6000000000004</v>
      </c>
    </row>
    <row r="619" spans="1:5">
      <c r="A619" s="6">
        <v>45093</v>
      </c>
      <c r="B619" s="7">
        <v>4409.59</v>
      </c>
      <c r="C619" s="7">
        <v>4440.95</v>
      </c>
      <c r="D619" s="7">
        <v>4448.47</v>
      </c>
      <c r="E619" s="7">
        <v>4407.4399999999996</v>
      </c>
    </row>
    <row r="620" spans="1:5">
      <c r="A620" s="6">
        <v>45097</v>
      </c>
      <c r="B620" s="7">
        <v>4388.71</v>
      </c>
      <c r="C620" s="7">
        <v>4396.1099999999997</v>
      </c>
      <c r="D620" s="7">
        <v>4400.1499999999996</v>
      </c>
      <c r="E620" s="7">
        <v>4367.1899999999996</v>
      </c>
    </row>
    <row r="621" spans="1:5">
      <c r="A621" s="6">
        <v>45098</v>
      </c>
      <c r="B621" s="7">
        <v>4365.6899999999996</v>
      </c>
      <c r="C621" s="7">
        <v>4380.01</v>
      </c>
      <c r="D621" s="7">
        <v>4386.22</v>
      </c>
      <c r="E621" s="7">
        <v>4360.1400000000003</v>
      </c>
    </row>
    <row r="622" spans="1:5">
      <c r="A622" s="6">
        <v>45099</v>
      </c>
      <c r="B622" s="7">
        <v>4381.8900000000003</v>
      </c>
      <c r="C622" s="7">
        <v>4355.3999999999996</v>
      </c>
      <c r="D622" s="7">
        <v>4382.25</v>
      </c>
      <c r="E622" s="7">
        <v>4351.82</v>
      </c>
    </row>
    <row r="623" spans="1:5">
      <c r="A623" s="6">
        <v>45100</v>
      </c>
      <c r="B623" s="7">
        <v>4348.33</v>
      </c>
      <c r="C623" s="7">
        <v>4354.17</v>
      </c>
      <c r="D623" s="7">
        <v>4366.55</v>
      </c>
      <c r="E623" s="7">
        <v>4341.34</v>
      </c>
    </row>
    <row r="624" spans="1:5">
      <c r="A624" s="6">
        <v>45103</v>
      </c>
      <c r="B624" s="7">
        <v>4328.82</v>
      </c>
      <c r="C624" s="7">
        <v>4344.84</v>
      </c>
      <c r="D624" s="7">
        <v>4362.0600000000004</v>
      </c>
      <c r="E624" s="7">
        <v>4328.08</v>
      </c>
    </row>
    <row r="625" spans="1:5">
      <c r="A625" s="6">
        <v>45104</v>
      </c>
      <c r="B625" s="7">
        <v>4378.41</v>
      </c>
      <c r="C625" s="7">
        <v>4337.3599999999997</v>
      </c>
      <c r="D625" s="7">
        <v>4384.42</v>
      </c>
      <c r="E625" s="7">
        <v>4335</v>
      </c>
    </row>
    <row r="626" spans="1:5">
      <c r="A626" s="6">
        <v>45105</v>
      </c>
      <c r="B626" s="7">
        <v>4376.8599999999997</v>
      </c>
      <c r="C626" s="7">
        <v>4367.4799999999996</v>
      </c>
      <c r="D626" s="7">
        <v>4390.3500000000004</v>
      </c>
      <c r="E626" s="7">
        <v>4360.22</v>
      </c>
    </row>
    <row r="627" spans="1:5">
      <c r="A627" s="6">
        <v>45106</v>
      </c>
      <c r="B627" s="7">
        <v>4396.4399999999996</v>
      </c>
      <c r="C627" s="7">
        <v>4374.9399999999996</v>
      </c>
      <c r="D627" s="7">
        <v>4398.3900000000003</v>
      </c>
      <c r="E627" s="7">
        <v>4371.97</v>
      </c>
    </row>
    <row r="628" spans="1:5">
      <c r="A628" s="6">
        <v>45107</v>
      </c>
      <c r="B628" s="7">
        <v>4450.38</v>
      </c>
      <c r="C628" s="7">
        <v>4422.4399999999996</v>
      </c>
      <c r="D628" s="7">
        <v>4458.4799999999996</v>
      </c>
      <c r="E628" s="7">
        <v>4422.4399999999996</v>
      </c>
    </row>
    <row r="629" spans="1:5">
      <c r="A629" s="6">
        <v>45110</v>
      </c>
      <c r="B629" s="7">
        <v>4455.59</v>
      </c>
      <c r="C629" s="7">
        <v>4450.4799999999996</v>
      </c>
      <c r="D629" s="7">
        <v>4456.46</v>
      </c>
      <c r="E629" s="7">
        <v>4442.29</v>
      </c>
    </row>
    <row r="630" spans="1:5">
      <c r="A630" s="6">
        <v>45112</v>
      </c>
      <c r="B630" s="7">
        <v>4446.82</v>
      </c>
      <c r="C630" s="7">
        <v>4442.04</v>
      </c>
      <c r="D630" s="7">
        <v>4454.0600000000004</v>
      </c>
      <c r="E630" s="7">
        <v>4436.6099999999997</v>
      </c>
    </row>
    <row r="631" spans="1:5">
      <c r="A631" s="6">
        <v>45113</v>
      </c>
      <c r="B631" s="7">
        <v>4411.59</v>
      </c>
      <c r="C631" s="7">
        <v>4422.62</v>
      </c>
      <c r="D631" s="7">
        <v>4422.62</v>
      </c>
      <c r="E631" s="7">
        <v>4385.05</v>
      </c>
    </row>
    <row r="632" spans="1:5">
      <c r="A632" s="6">
        <v>45114</v>
      </c>
      <c r="B632" s="7">
        <v>4398.95</v>
      </c>
      <c r="C632" s="7">
        <v>4404.54</v>
      </c>
      <c r="D632" s="7">
        <v>4440.3900000000003</v>
      </c>
      <c r="E632" s="7">
        <v>4397.3999999999996</v>
      </c>
    </row>
    <row r="633" spans="1:5">
      <c r="A633" s="6">
        <v>45117</v>
      </c>
      <c r="B633" s="7">
        <v>4409.53</v>
      </c>
      <c r="C633" s="7">
        <v>4394.2299999999996</v>
      </c>
      <c r="D633" s="7">
        <v>4412.6000000000004</v>
      </c>
      <c r="E633" s="7">
        <v>4389.92</v>
      </c>
    </row>
    <row r="634" spans="1:5">
      <c r="A634" s="6">
        <v>45118</v>
      </c>
      <c r="B634" s="7">
        <v>4439.26</v>
      </c>
      <c r="C634" s="7">
        <v>4415.55</v>
      </c>
      <c r="D634" s="7">
        <v>4443.6400000000003</v>
      </c>
      <c r="E634" s="7">
        <v>4408.46</v>
      </c>
    </row>
    <row r="635" spans="1:5">
      <c r="A635" s="6">
        <v>45119</v>
      </c>
      <c r="B635" s="7">
        <v>4472.16</v>
      </c>
      <c r="C635" s="7">
        <v>4467.6899999999996</v>
      </c>
      <c r="D635" s="7">
        <v>4488.34</v>
      </c>
      <c r="E635" s="7">
        <v>4463.2299999999996</v>
      </c>
    </row>
    <row r="636" spans="1:5">
      <c r="A636" s="6">
        <v>45120</v>
      </c>
      <c r="B636" s="7">
        <v>4510.04</v>
      </c>
      <c r="C636" s="7">
        <v>4491.5</v>
      </c>
      <c r="D636" s="7">
        <v>4517.38</v>
      </c>
      <c r="E636" s="7">
        <v>4489.3599999999997</v>
      </c>
    </row>
    <row r="637" spans="1:5">
      <c r="A637" s="6">
        <v>45121</v>
      </c>
      <c r="B637" s="7">
        <v>4505.42</v>
      </c>
      <c r="C637" s="7">
        <v>4514.6099999999997</v>
      </c>
      <c r="D637" s="7">
        <v>4527.76</v>
      </c>
      <c r="E637" s="7">
        <v>4499.5600000000004</v>
      </c>
    </row>
    <row r="638" spans="1:5">
      <c r="A638" s="6">
        <v>45124</v>
      </c>
      <c r="B638" s="7">
        <v>4522.79</v>
      </c>
      <c r="C638" s="7">
        <v>4508.8599999999997</v>
      </c>
      <c r="D638" s="7">
        <v>4532.8500000000004</v>
      </c>
      <c r="E638" s="7">
        <v>4504.8999999999996</v>
      </c>
    </row>
    <row r="639" spans="1:5">
      <c r="A639" s="6">
        <v>45125</v>
      </c>
      <c r="B639" s="7">
        <v>4554.9799999999996</v>
      </c>
      <c r="C639" s="7">
        <v>4521.78</v>
      </c>
      <c r="D639" s="7">
        <v>4562.3</v>
      </c>
      <c r="E639" s="7">
        <v>4514.59</v>
      </c>
    </row>
    <row r="640" spans="1:5">
      <c r="A640" s="6">
        <v>45126</v>
      </c>
      <c r="B640" s="7">
        <v>4565.72</v>
      </c>
      <c r="C640" s="7">
        <v>4563.87</v>
      </c>
      <c r="D640" s="7">
        <v>4578.43</v>
      </c>
      <c r="E640" s="7">
        <v>4557.4799999999996</v>
      </c>
    </row>
    <row r="641" spans="1:5">
      <c r="A641" s="6">
        <v>45127</v>
      </c>
      <c r="B641" s="7">
        <v>4534.87</v>
      </c>
      <c r="C641" s="7">
        <v>4554.38</v>
      </c>
      <c r="D641" s="7">
        <v>4564.74</v>
      </c>
      <c r="E641" s="7">
        <v>4527.5600000000004</v>
      </c>
    </row>
    <row r="642" spans="1:5">
      <c r="A642" s="6">
        <v>45128</v>
      </c>
      <c r="B642" s="7">
        <v>4536.34</v>
      </c>
      <c r="C642" s="7">
        <v>4550.16</v>
      </c>
      <c r="D642" s="7">
        <v>4555</v>
      </c>
      <c r="E642" s="7">
        <v>4535.79</v>
      </c>
    </row>
    <row r="643" spans="1:5">
      <c r="A643" s="6">
        <v>45131</v>
      </c>
      <c r="B643" s="7">
        <v>4554.6400000000003</v>
      </c>
      <c r="C643" s="7">
        <v>4543.3900000000003</v>
      </c>
      <c r="D643" s="7">
        <v>4563.41</v>
      </c>
      <c r="E643" s="7">
        <v>4541.29</v>
      </c>
    </row>
    <row r="644" spans="1:5">
      <c r="A644" s="6">
        <v>45132</v>
      </c>
      <c r="B644" s="7">
        <v>4567.46</v>
      </c>
      <c r="C644" s="7">
        <v>4555.1899999999996</v>
      </c>
      <c r="D644" s="7">
        <v>4580.62</v>
      </c>
      <c r="E644" s="7">
        <v>4552.42</v>
      </c>
    </row>
    <row r="645" spans="1:5">
      <c r="A645" s="6">
        <v>45133</v>
      </c>
      <c r="B645" s="7">
        <v>4566.75</v>
      </c>
      <c r="C645" s="7">
        <v>4558.96</v>
      </c>
      <c r="D645" s="7">
        <v>4582.47</v>
      </c>
      <c r="E645" s="7">
        <v>4547.58</v>
      </c>
    </row>
    <row r="646" spans="1:5">
      <c r="A646" s="6">
        <v>45134</v>
      </c>
      <c r="B646" s="7">
        <v>4537.41</v>
      </c>
      <c r="C646" s="7">
        <v>4598.26</v>
      </c>
      <c r="D646" s="7">
        <v>4607.07</v>
      </c>
      <c r="E646" s="7">
        <v>4528.5600000000004</v>
      </c>
    </row>
    <row r="647" spans="1:5">
      <c r="A647" s="6">
        <v>45135</v>
      </c>
      <c r="B647" s="7">
        <v>4582.2299999999996</v>
      </c>
      <c r="C647" s="7">
        <v>4565.75</v>
      </c>
      <c r="D647" s="7">
        <v>4590.16</v>
      </c>
      <c r="E647" s="7">
        <v>4564.01</v>
      </c>
    </row>
    <row r="648" spans="1:5">
      <c r="A648" s="6">
        <v>45138</v>
      </c>
      <c r="B648" s="7">
        <v>4588.96</v>
      </c>
      <c r="C648" s="7">
        <v>4584.82</v>
      </c>
      <c r="D648" s="7">
        <v>4594.22</v>
      </c>
      <c r="E648" s="7">
        <v>4573.1400000000003</v>
      </c>
    </row>
    <row r="649" spans="1:5">
      <c r="A649" s="6">
        <v>45139</v>
      </c>
      <c r="B649" s="7">
        <v>4576.7299999999996</v>
      </c>
      <c r="C649" s="7">
        <v>4578.83</v>
      </c>
      <c r="D649" s="7">
        <v>4584.62</v>
      </c>
      <c r="E649" s="7">
        <v>4567.53</v>
      </c>
    </row>
    <row r="650" spans="1:5">
      <c r="A650" s="6">
        <v>45140</v>
      </c>
      <c r="B650" s="7">
        <v>4513.3900000000003</v>
      </c>
      <c r="C650" s="7">
        <v>4550.93</v>
      </c>
      <c r="D650" s="7">
        <v>4550.93</v>
      </c>
      <c r="E650" s="7">
        <v>4505.75</v>
      </c>
    </row>
    <row r="651" spans="1:5">
      <c r="A651" s="6">
        <v>45141</v>
      </c>
      <c r="B651" s="7">
        <v>4501.8900000000003</v>
      </c>
      <c r="C651" s="7">
        <v>4494.2700000000004</v>
      </c>
      <c r="D651" s="7">
        <v>4519.49</v>
      </c>
      <c r="E651" s="7">
        <v>4485.54</v>
      </c>
    </row>
    <row r="652" spans="1:5">
      <c r="A652" s="6">
        <v>45142</v>
      </c>
      <c r="B652" s="7">
        <v>4478.03</v>
      </c>
      <c r="C652" s="7">
        <v>4513.96</v>
      </c>
      <c r="D652" s="7">
        <v>4540.34</v>
      </c>
      <c r="E652" s="7">
        <v>4474.55</v>
      </c>
    </row>
    <row r="653" spans="1:5">
      <c r="A653" s="6">
        <v>45145</v>
      </c>
      <c r="B653" s="7">
        <v>4518.4399999999996</v>
      </c>
      <c r="C653" s="7">
        <v>4491.58</v>
      </c>
      <c r="D653" s="7">
        <v>4519.84</v>
      </c>
      <c r="E653" s="7">
        <v>4491.1499999999996</v>
      </c>
    </row>
    <row r="654" spans="1:5">
      <c r="A654" s="6">
        <v>45146</v>
      </c>
      <c r="B654" s="7">
        <v>4499.38</v>
      </c>
      <c r="C654" s="7">
        <v>4498.03</v>
      </c>
      <c r="D654" s="7">
        <v>4503.3100000000004</v>
      </c>
      <c r="E654" s="7">
        <v>4464.3900000000003</v>
      </c>
    </row>
    <row r="655" spans="1:5">
      <c r="A655" s="6">
        <v>45147</v>
      </c>
      <c r="B655" s="7">
        <v>4467.71</v>
      </c>
      <c r="C655" s="7">
        <v>4501.57</v>
      </c>
      <c r="D655" s="7">
        <v>4502.4399999999996</v>
      </c>
      <c r="E655" s="7">
        <v>4461.33</v>
      </c>
    </row>
    <row r="656" spans="1:5">
      <c r="A656" s="6">
        <v>45148</v>
      </c>
      <c r="B656" s="7">
        <v>4468.83</v>
      </c>
      <c r="C656" s="7">
        <v>4487.16</v>
      </c>
      <c r="D656" s="7">
        <v>4527.37</v>
      </c>
      <c r="E656" s="7">
        <v>4457.92</v>
      </c>
    </row>
    <row r="657" spans="1:5">
      <c r="A657" s="6">
        <v>45149</v>
      </c>
      <c r="B657" s="7">
        <v>4464.05</v>
      </c>
      <c r="C657" s="7">
        <v>4450.6899999999996</v>
      </c>
      <c r="D657" s="7">
        <v>4476.2299999999996</v>
      </c>
      <c r="E657" s="7">
        <v>4443.9799999999996</v>
      </c>
    </row>
    <row r="658" spans="1:5">
      <c r="A658" s="6">
        <v>45152</v>
      </c>
      <c r="B658" s="7">
        <v>4489.72</v>
      </c>
      <c r="C658" s="7">
        <v>4458.13</v>
      </c>
      <c r="D658" s="7">
        <v>4490.33</v>
      </c>
      <c r="E658" s="7">
        <v>4453.4399999999996</v>
      </c>
    </row>
    <row r="659" spans="1:5">
      <c r="A659" s="6">
        <v>45153</v>
      </c>
      <c r="B659" s="7">
        <v>4437.8599999999997</v>
      </c>
      <c r="C659" s="7">
        <v>4478.87</v>
      </c>
      <c r="D659" s="7">
        <v>4478.87</v>
      </c>
      <c r="E659" s="7">
        <v>4432.1899999999996</v>
      </c>
    </row>
    <row r="660" spans="1:5">
      <c r="A660" s="6">
        <v>45154</v>
      </c>
      <c r="B660" s="7">
        <v>4404.33</v>
      </c>
      <c r="C660" s="7">
        <v>4433.79</v>
      </c>
      <c r="D660" s="7">
        <v>4449.95</v>
      </c>
      <c r="E660" s="7">
        <v>4403.55</v>
      </c>
    </row>
    <row r="661" spans="1:5">
      <c r="A661" s="6">
        <v>45155</v>
      </c>
      <c r="B661" s="7">
        <v>4370.3599999999997</v>
      </c>
      <c r="C661" s="7">
        <v>4416.32</v>
      </c>
      <c r="D661" s="7">
        <v>4421.17</v>
      </c>
      <c r="E661" s="7">
        <v>4364.83</v>
      </c>
    </row>
    <row r="662" spans="1:5">
      <c r="A662" s="6">
        <v>45156</v>
      </c>
      <c r="B662" s="7">
        <v>4369.71</v>
      </c>
      <c r="C662" s="7">
        <v>4344.88</v>
      </c>
      <c r="D662" s="7">
        <v>4381.82</v>
      </c>
      <c r="E662" s="7">
        <v>4335.3100000000004</v>
      </c>
    </row>
    <row r="663" spans="1:5">
      <c r="A663" s="6">
        <v>45159</v>
      </c>
      <c r="B663" s="7">
        <v>4399.7700000000004</v>
      </c>
      <c r="C663" s="7">
        <v>4380.28</v>
      </c>
      <c r="D663" s="7">
        <v>4407.55</v>
      </c>
      <c r="E663" s="7">
        <v>4360.3</v>
      </c>
    </row>
    <row r="664" spans="1:5">
      <c r="A664" s="6">
        <v>45160</v>
      </c>
      <c r="B664" s="7">
        <v>4387.55</v>
      </c>
      <c r="C664" s="7">
        <v>4415.33</v>
      </c>
      <c r="D664" s="7">
        <v>4418.59</v>
      </c>
      <c r="E664" s="7">
        <v>4382.7700000000004</v>
      </c>
    </row>
    <row r="665" spans="1:5">
      <c r="A665" s="6">
        <v>45161</v>
      </c>
      <c r="B665" s="7">
        <v>4436.01</v>
      </c>
      <c r="C665" s="7">
        <v>4396.4399999999996</v>
      </c>
      <c r="D665" s="7">
        <v>4443.18</v>
      </c>
      <c r="E665" s="7">
        <v>4396.4399999999996</v>
      </c>
    </row>
    <row r="666" spans="1:5">
      <c r="A666" s="6">
        <v>45162</v>
      </c>
      <c r="B666" s="7">
        <v>4376.3100000000004</v>
      </c>
      <c r="C666" s="7">
        <v>4455.16</v>
      </c>
      <c r="D666" s="7">
        <v>4458.3</v>
      </c>
      <c r="E666" s="7">
        <v>4375.55</v>
      </c>
    </row>
    <row r="667" spans="1:5">
      <c r="A667" s="6">
        <v>45163</v>
      </c>
      <c r="B667" s="7">
        <v>4405.71</v>
      </c>
      <c r="C667" s="7">
        <v>4389.38</v>
      </c>
      <c r="D667" s="7">
        <v>4418.46</v>
      </c>
      <c r="E667" s="7">
        <v>4356.29</v>
      </c>
    </row>
    <row r="668" spans="1:5">
      <c r="A668" s="6">
        <v>45166</v>
      </c>
      <c r="B668" s="7">
        <v>4433.3100000000004</v>
      </c>
      <c r="C668" s="7">
        <v>4426.03</v>
      </c>
      <c r="D668" s="7">
        <v>4439.5600000000004</v>
      </c>
      <c r="E668" s="7">
        <v>4414.9799999999996</v>
      </c>
    </row>
    <row r="669" spans="1:5">
      <c r="A669" s="6">
        <v>45167</v>
      </c>
      <c r="B669" s="7">
        <v>4497.63</v>
      </c>
      <c r="C669" s="7">
        <v>4432.75</v>
      </c>
      <c r="D669" s="7">
        <v>4500.1400000000003</v>
      </c>
      <c r="E669" s="7">
        <v>4431.68</v>
      </c>
    </row>
    <row r="670" spans="1:5">
      <c r="A670" s="6">
        <v>45168</v>
      </c>
      <c r="B670" s="7">
        <v>4514.87</v>
      </c>
      <c r="C670" s="7">
        <v>4500.34</v>
      </c>
      <c r="D670" s="7">
        <v>4521.6499999999996</v>
      </c>
      <c r="E670" s="7">
        <v>4493.59</v>
      </c>
    </row>
    <row r="671" spans="1:5">
      <c r="A671" s="6">
        <v>45169</v>
      </c>
      <c r="B671" s="7">
        <v>4507.66</v>
      </c>
      <c r="C671" s="7">
        <v>4517.01</v>
      </c>
      <c r="D671" s="7">
        <v>4532.26</v>
      </c>
      <c r="E671" s="7">
        <v>4507.3900000000003</v>
      </c>
    </row>
    <row r="672" spans="1:5">
      <c r="A672" s="6">
        <v>45170</v>
      </c>
      <c r="B672" s="7">
        <v>4515.7700000000004</v>
      </c>
      <c r="C672" s="7">
        <v>4530.6000000000004</v>
      </c>
      <c r="D672" s="7">
        <v>4541.25</v>
      </c>
      <c r="E672" s="7">
        <v>4501.3500000000004</v>
      </c>
    </row>
    <row r="673" spans="1:5">
      <c r="A673" s="6">
        <v>45174</v>
      </c>
      <c r="B673" s="7">
        <v>4496.83</v>
      </c>
      <c r="C673" s="7">
        <v>4510.0600000000004</v>
      </c>
      <c r="D673" s="7">
        <v>4514.29</v>
      </c>
      <c r="E673" s="7">
        <v>4496.01</v>
      </c>
    </row>
    <row r="674" spans="1:5">
      <c r="A674" s="6">
        <v>45175</v>
      </c>
      <c r="B674" s="7">
        <v>4465.4799999999996</v>
      </c>
      <c r="C674" s="7">
        <v>4490.3500000000004</v>
      </c>
      <c r="D674" s="7">
        <v>4490.3500000000004</v>
      </c>
      <c r="E674" s="7">
        <v>4442.38</v>
      </c>
    </row>
    <row r="675" spans="1:5">
      <c r="A675" s="6">
        <v>45176</v>
      </c>
      <c r="B675" s="7">
        <v>4451.1400000000003</v>
      </c>
      <c r="C675" s="7">
        <v>4434.55</v>
      </c>
      <c r="D675" s="7">
        <v>4457.8100000000004</v>
      </c>
      <c r="E675" s="7">
        <v>4430.46</v>
      </c>
    </row>
    <row r="676" spans="1:5">
      <c r="A676" s="6">
        <v>45177</v>
      </c>
      <c r="B676" s="7">
        <v>4457.49</v>
      </c>
      <c r="C676" s="7">
        <v>4451.3</v>
      </c>
      <c r="D676" s="7">
        <v>4473.53</v>
      </c>
      <c r="E676" s="7">
        <v>4448.38</v>
      </c>
    </row>
    <row r="677" spans="1:5">
      <c r="A677" s="6">
        <v>45180</v>
      </c>
      <c r="B677" s="7">
        <v>4487.46</v>
      </c>
      <c r="C677" s="7">
        <v>4480.9799999999996</v>
      </c>
      <c r="D677" s="7">
        <v>4490.7700000000004</v>
      </c>
      <c r="E677" s="7">
        <v>4467.8900000000003</v>
      </c>
    </row>
    <row r="678" spans="1:5">
      <c r="A678" s="6">
        <v>45181</v>
      </c>
      <c r="B678" s="7">
        <v>4461.8999999999996</v>
      </c>
      <c r="C678" s="7">
        <v>4473.2700000000004</v>
      </c>
      <c r="D678" s="7">
        <v>4487.1099999999997</v>
      </c>
      <c r="E678" s="7">
        <v>4456.83</v>
      </c>
    </row>
    <row r="679" spans="1:5">
      <c r="A679" s="6">
        <v>45182</v>
      </c>
      <c r="B679" s="7">
        <v>4467.4399999999996</v>
      </c>
      <c r="C679" s="7">
        <v>4462.6499999999996</v>
      </c>
      <c r="D679" s="7">
        <v>4479.3900000000003</v>
      </c>
      <c r="E679" s="7">
        <v>4453.5200000000004</v>
      </c>
    </row>
    <row r="680" spans="1:5">
      <c r="A680" s="6">
        <v>45183</v>
      </c>
      <c r="B680" s="7">
        <v>4505.1000000000004</v>
      </c>
      <c r="C680" s="7">
        <v>4487.78</v>
      </c>
      <c r="D680" s="7">
        <v>4511.99</v>
      </c>
      <c r="E680" s="7">
        <v>4478.6899999999996</v>
      </c>
    </row>
    <row r="681" spans="1:5">
      <c r="A681" s="6">
        <v>45184</v>
      </c>
      <c r="B681" s="7">
        <v>4450.32</v>
      </c>
      <c r="C681" s="7">
        <v>4497.9799999999996</v>
      </c>
      <c r="D681" s="7">
        <v>4497.9799999999996</v>
      </c>
      <c r="E681" s="7">
        <v>4447.21</v>
      </c>
    </row>
    <row r="682" spans="1:5">
      <c r="A682" s="6">
        <v>45187</v>
      </c>
      <c r="B682" s="7">
        <v>4453.53</v>
      </c>
      <c r="C682" s="7">
        <v>4445.13</v>
      </c>
      <c r="D682" s="7">
        <v>4466.3599999999997</v>
      </c>
      <c r="E682" s="7">
        <v>4442.1099999999997</v>
      </c>
    </row>
    <row r="683" spans="1:5">
      <c r="A683" s="6">
        <v>45188</v>
      </c>
      <c r="B683" s="7">
        <v>4443.95</v>
      </c>
      <c r="C683" s="7">
        <v>4445.41</v>
      </c>
      <c r="D683" s="7">
        <v>4449.8500000000004</v>
      </c>
      <c r="E683" s="7">
        <v>4416.6099999999997</v>
      </c>
    </row>
    <row r="684" spans="1:5">
      <c r="A684" s="6">
        <v>45189</v>
      </c>
      <c r="B684" s="7">
        <v>4402.2</v>
      </c>
      <c r="C684" s="7">
        <v>4452.8100000000004</v>
      </c>
      <c r="D684" s="7">
        <v>4461.03</v>
      </c>
      <c r="E684" s="7">
        <v>4401.38</v>
      </c>
    </row>
    <row r="685" spans="1:5">
      <c r="A685" s="6">
        <v>45190</v>
      </c>
      <c r="B685" s="7">
        <v>4330</v>
      </c>
      <c r="C685" s="7">
        <v>4374.3599999999997</v>
      </c>
      <c r="D685" s="7">
        <v>4375.7</v>
      </c>
      <c r="E685" s="7">
        <v>4329.17</v>
      </c>
    </row>
    <row r="686" spans="1:5">
      <c r="A686" s="6">
        <v>45191</v>
      </c>
      <c r="B686" s="7">
        <v>4320.0600000000004</v>
      </c>
      <c r="C686" s="7">
        <v>4341.74</v>
      </c>
      <c r="D686" s="7">
        <v>4357.3999999999996</v>
      </c>
      <c r="E686" s="7">
        <v>4316.49</v>
      </c>
    </row>
    <row r="687" spans="1:5">
      <c r="A687" s="6">
        <v>45194</v>
      </c>
      <c r="B687" s="7">
        <v>4337.4399999999996</v>
      </c>
      <c r="C687" s="7">
        <v>4310.62</v>
      </c>
      <c r="D687" s="7">
        <v>4338.51</v>
      </c>
      <c r="E687" s="7">
        <v>4302.7</v>
      </c>
    </row>
    <row r="688" spans="1:5">
      <c r="A688" s="6">
        <v>45195</v>
      </c>
      <c r="B688" s="7">
        <v>4273.53</v>
      </c>
      <c r="C688" s="7">
        <v>4312.88</v>
      </c>
      <c r="D688" s="7">
        <v>4313.01</v>
      </c>
      <c r="E688" s="7">
        <v>4265.9799999999996</v>
      </c>
    </row>
    <row r="689" spans="1:5">
      <c r="A689" s="6">
        <v>45196</v>
      </c>
      <c r="B689" s="7">
        <v>4274.51</v>
      </c>
      <c r="C689" s="7">
        <v>4282.63</v>
      </c>
      <c r="D689" s="7">
        <v>4292.07</v>
      </c>
      <c r="E689" s="7">
        <v>4238.63</v>
      </c>
    </row>
    <row r="690" spans="1:5">
      <c r="A690" s="6">
        <v>45197</v>
      </c>
      <c r="B690" s="7">
        <v>4299.7</v>
      </c>
      <c r="C690" s="7">
        <v>4269.6499999999996</v>
      </c>
      <c r="D690" s="7">
        <v>4317.2700000000004</v>
      </c>
      <c r="E690" s="7">
        <v>4264.38</v>
      </c>
    </row>
    <row r="691" spans="1:5">
      <c r="A691" s="6">
        <v>45198</v>
      </c>
      <c r="B691" s="7">
        <v>4288.05</v>
      </c>
      <c r="C691" s="7">
        <v>4328.18</v>
      </c>
      <c r="D691" s="7">
        <v>4333.1499999999996</v>
      </c>
      <c r="E691" s="7">
        <v>4274.8599999999997</v>
      </c>
    </row>
    <row r="692" spans="1:5">
      <c r="A692" s="6">
        <v>45201</v>
      </c>
      <c r="B692" s="7">
        <v>4288.3900000000003</v>
      </c>
      <c r="C692" s="7">
        <v>4284.5200000000004</v>
      </c>
      <c r="D692" s="7">
        <v>4300.58</v>
      </c>
      <c r="E692" s="7">
        <v>4260.21</v>
      </c>
    </row>
    <row r="693" spans="1:5">
      <c r="A693" s="6">
        <v>45202</v>
      </c>
      <c r="B693" s="7">
        <v>4229.45</v>
      </c>
      <c r="C693" s="7">
        <v>4269.75</v>
      </c>
      <c r="D693" s="7">
        <v>4281.1499999999996</v>
      </c>
      <c r="E693" s="7">
        <v>4216.45</v>
      </c>
    </row>
    <row r="694" spans="1:5">
      <c r="A694" s="6">
        <v>45203</v>
      </c>
      <c r="B694" s="7">
        <v>4263.75</v>
      </c>
      <c r="C694" s="7">
        <v>4233.83</v>
      </c>
      <c r="D694" s="7">
        <v>4268.5</v>
      </c>
      <c r="E694" s="7">
        <v>4220.4799999999996</v>
      </c>
    </row>
    <row r="695" spans="1:5">
      <c r="A695" s="6">
        <v>45204</v>
      </c>
      <c r="B695" s="7">
        <v>4258.1899999999996</v>
      </c>
      <c r="C695" s="7">
        <v>4259.3100000000004</v>
      </c>
      <c r="D695" s="7">
        <v>4267.13</v>
      </c>
      <c r="E695" s="7">
        <v>4225.91</v>
      </c>
    </row>
    <row r="696" spans="1:5">
      <c r="A696" s="6">
        <v>45205</v>
      </c>
      <c r="B696" s="7">
        <v>4308.5</v>
      </c>
      <c r="C696" s="7">
        <v>4234.79</v>
      </c>
      <c r="D696" s="7">
        <v>4324.1000000000004</v>
      </c>
      <c r="E696" s="7">
        <v>4219.55</v>
      </c>
    </row>
    <row r="697" spans="1:5">
      <c r="A697" s="6">
        <v>45208</v>
      </c>
      <c r="B697" s="7">
        <v>4335.66</v>
      </c>
      <c r="C697" s="7">
        <v>4289.0200000000004</v>
      </c>
      <c r="D697" s="7">
        <v>4341.7299999999996</v>
      </c>
      <c r="E697" s="7">
        <v>4283.79</v>
      </c>
    </row>
    <row r="698" spans="1:5">
      <c r="A698" s="6">
        <v>45209</v>
      </c>
      <c r="B698" s="7">
        <v>4358.24</v>
      </c>
      <c r="C698" s="7">
        <v>4339.75</v>
      </c>
      <c r="D698" s="7">
        <v>4385.46</v>
      </c>
      <c r="E698" s="7">
        <v>4339.6400000000003</v>
      </c>
    </row>
    <row r="699" spans="1:5">
      <c r="A699" s="6">
        <v>45210</v>
      </c>
      <c r="B699" s="7">
        <v>4376.95</v>
      </c>
      <c r="C699" s="7">
        <v>4366.59</v>
      </c>
      <c r="D699" s="7">
        <v>4378.6400000000003</v>
      </c>
      <c r="E699" s="7">
        <v>4345.34</v>
      </c>
    </row>
    <row r="700" spans="1:5">
      <c r="A700" s="6">
        <v>45211</v>
      </c>
      <c r="B700" s="7">
        <v>4349.6099999999997</v>
      </c>
      <c r="C700" s="7">
        <v>4380.9399999999996</v>
      </c>
      <c r="D700" s="7">
        <v>4385.8500000000004</v>
      </c>
      <c r="E700" s="7">
        <v>4325.43</v>
      </c>
    </row>
    <row r="701" spans="1:5">
      <c r="A701" s="6">
        <v>45212</v>
      </c>
      <c r="B701" s="7">
        <v>4327.78</v>
      </c>
      <c r="C701" s="7">
        <v>4360.49</v>
      </c>
      <c r="D701" s="7">
        <v>4377.1000000000004</v>
      </c>
      <c r="E701" s="7">
        <v>4311.97</v>
      </c>
    </row>
    <row r="702" spans="1:5">
      <c r="A702" s="6">
        <v>45215</v>
      </c>
      <c r="B702" s="7">
        <v>4373.63</v>
      </c>
      <c r="C702" s="7">
        <v>4342.37</v>
      </c>
      <c r="D702" s="7">
        <v>4383.33</v>
      </c>
      <c r="E702" s="7">
        <v>4342.37</v>
      </c>
    </row>
    <row r="703" spans="1:5">
      <c r="A703" s="6">
        <v>45216</v>
      </c>
      <c r="B703" s="7">
        <v>4373.2</v>
      </c>
      <c r="C703" s="7">
        <v>4345.2299999999996</v>
      </c>
      <c r="D703" s="7">
        <v>4393.57</v>
      </c>
      <c r="E703" s="7">
        <v>4337.54</v>
      </c>
    </row>
    <row r="704" spans="1:5">
      <c r="A704" s="6">
        <v>45217</v>
      </c>
      <c r="B704" s="7">
        <v>4314.6000000000004</v>
      </c>
      <c r="C704" s="7">
        <v>4357.3500000000004</v>
      </c>
      <c r="D704" s="7">
        <v>4364.2</v>
      </c>
      <c r="E704" s="7">
        <v>4303.84</v>
      </c>
    </row>
    <row r="705" spans="1:5">
      <c r="A705" s="6">
        <v>45218</v>
      </c>
      <c r="B705" s="7">
        <v>4278</v>
      </c>
      <c r="C705" s="7">
        <v>4321.3599999999997</v>
      </c>
      <c r="D705" s="7">
        <v>4339.54</v>
      </c>
      <c r="E705" s="7">
        <v>4269.6899999999996</v>
      </c>
    </row>
    <row r="706" spans="1:5">
      <c r="A706" s="6">
        <v>45219</v>
      </c>
      <c r="B706" s="7">
        <v>4224.16</v>
      </c>
      <c r="C706" s="7">
        <v>4273.8500000000004</v>
      </c>
      <c r="D706" s="7">
        <v>4276.5600000000004</v>
      </c>
      <c r="E706" s="7">
        <v>4223.03</v>
      </c>
    </row>
    <row r="707" spans="1:5">
      <c r="A707" s="6">
        <v>45222</v>
      </c>
      <c r="B707" s="7">
        <v>4217.04</v>
      </c>
      <c r="C707" s="7">
        <v>4210.3999999999996</v>
      </c>
      <c r="D707" s="7">
        <v>4255.84</v>
      </c>
      <c r="E707" s="7">
        <v>4189.22</v>
      </c>
    </row>
    <row r="708" spans="1:5">
      <c r="A708" s="6">
        <v>45223</v>
      </c>
      <c r="B708" s="7">
        <v>4247.68</v>
      </c>
      <c r="C708" s="7">
        <v>4235.79</v>
      </c>
      <c r="D708" s="7">
        <v>4259.38</v>
      </c>
      <c r="E708" s="7">
        <v>4219.43</v>
      </c>
    </row>
    <row r="709" spans="1:5">
      <c r="A709" s="6">
        <v>45224</v>
      </c>
      <c r="B709" s="7">
        <v>4186.7700000000004</v>
      </c>
      <c r="C709" s="7">
        <v>4232.42</v>
      </c>
      <c r="D709" s="7">
        <v>4232.42</v>
      </c>
      <c r="E709" s="7">
        <v>4181.42</v>
      </c>
    </row>
    <row r="710" spans="1:5">
      <c r="A710" s="6">
        <v>45225</v>
      </c>
      <c r="B710" s="7">
        <v>4137.2299999999996</v>
      </c>
      <c r="C710" s="7">
        <v>4175.99</v>
      </c>
      <c r="D710" s="7">
        <v>4183.6000000000004</v>
      </c>
      <c r="E710" s="7">
        <v>4127.8999999999996</v>
      </c>
    </row>
    <row r="711" spans="1:5">
      <c r="A711" s="6">
        <v>45226</v>
      </c>
      <c r="B711" s="7">
        <v>4117.37</v>
      </c>
      <c r="C711" s="7">
        <v>4152.93</v>
      </c>
      <c r="D711" s="7">
        <v>4156.7</v>
      </c>
      <c r="E711" s="7">
        <v>4103.78</v>
      </c>
    </row>
    <row r="712" spans="1:5">
      <c r="A712" s="6">
        <v>45229</v>
      </c>
      <c r="B712" s="7">
        <v>4166.82</v>
      </c>
      <c r="C712" s="7">
        <v>4139.3900000000003</v>
      </c>
      <c r="D712" s="7">
        <v>4177.47</v>
      </c>
      <c r="E712" s="7">
        <v>4132.9399999999996</v>
      </c>
    </row>
    <row r="713" spans="1:5">
      <c r="A713" s="6">
        <v>45230</v>
      </c>
      <c r="B713" s="7">
        <v>4193.8</v>
      </c>
      <c r="C713" s="7">
        <v>4171.33</v>
      </c>
      <c r="D713" s="7">
        <v>4195.55</v>
      </c>
      <c r="E713" s="7">
        <v>4153.12</v>
      </c>
    </row>
    <row r="714" spans="1:5">
      <c r="A714" s="6">
        <v>45231</v>
      </c>
      <c r="B714" s="7">
        <v>4237.8599999999997</v>
      </c>
      <c r="C714" s="7">
        <v>4201.2700000000004</v>
      </c>
      <c r="D714" s="7">
        <v>4245.6400000000003</v>
      </c>
      <c r="E714" s="7">
        <v>4197.74</v>
      </c>
    </row>
    <row r="715" spans="1:5">
      <c r="A715" s="6">
        <v>45232</v>
      </c>
      <c r="B715" s="7">
        <v>4317.78</v>
      </c>
      <c r="C715" s="7">
        <v>4268.26</v>
      </c>
      <c r="D715" s="7">
        <v>4319.72</v>
      </c>
      <c r="E715" s="7">
        <v>4268.26</v>
      </c>
    </row>
    <row r="716" spans="1:5">
      <c r="A716" s="6">
        <v>45233</v>
      </c>
      <c r="B716" s="7">
        <v>4358.34</v>
      </c>
      <c r="C716" s="7">
        <v>4334.2299999999996</v>
      </c>
      <c r="D716" s="7">
        <v>4373.62</v>
      </c>
      <c r="E716" s="7">
        <v>4334.2299999999996</v>
      </c>
    </row>
    <row r="717" spans="1:5">
      <c r="A717" s="6">
        <v>45236</v>
      </c>
      <c r="B717" s="7">
        <v>4365.9799999999996</v>
      </c>
      <c r="C717" s="7">
        <v>4364.2700000000004</v>
      </c>
      <c r="D717" s="7">
        <v>4372.21</v>
      </c>
      <c r="E717" s="7">
        <v>4347.53</v>
      </c>
    </row>
    <row r="718" spans="1:5">
      <c r="A718" s="6">
        <v>45237</v>
      </c>
      <c r="B718" s="7">
        <v>4378.38</v>
      </c>
      <c r="C718" s="7">
        <v>4366.21</v>
      </c>
      <c r="D718" s="7">
        <v>4386.26</v>
      </c>
      <c r="E718" s="7">
        <v>4355.41</v>
      </c>
    </row>
    <row r="719" spans="1:5">
      <c r="A719" s="6">
        <v>45238</v>
      </c>
      <c r="B719" s="7">
        <v>4382.78</v>
      </c>
      <c r="C719" s="7">
        <v>4384.37</v>
      </c>
      <c r="D719" s="7">
        <v>4391.2</v>
      </c>
      <c r="E719" s="7">
        <v>4359.76</v>
      </c>
    </row>
    <row r="720" spans="1:5">
      <c r="A720" s="6">
        <v>45239</v>
      </c>
      <c r="B720" s="7">
        <v>4347.3500000000004</v>
      </c>
      <c r="C720" s="7">
        <v>4391.41</v>
      </c>
      <c r="D720" s="7">
        <v>4393.3999999999996</v>
      </c>
      <c r="E720" s="7">
        <v>4343.9399999999996</v>
      </c>
    </row>
    <row r="721" spans="1:5">
      <c r="A721" s="6">
        <v>45240</v>
      </c>
      <c r="B721" s="7">
        <v>4415.24</v>
      </c>
      <c r="C721" s="7">
        <v>4364.1499999999996</v>
      </c>
      <c r="D721" s="7">
        <v>4418.03</v>
      </c>
      <c r="E721" s="7">
        <v>4353.34</v>
      </c>
    </row>
    <row r="722" spans="1:5">
      <c r="A722" s="6">
        <v>45243</v>
      </c>
      <c r="B722" s="7">
        <v>4411.55</v>
      </c>
      <c r="C722" s="7">
        <v>4406.66</v>
      </c>
      <c r="D722" s="7">
        <v>4421.76</v>
      </c>
      <c r="E722" s="7">
        <v>4393.82</v>
      </c>
    </row>
    <row r="723" spans="1:5">
      <c r="A723" s="6">
        <v>45244</v>
      </c>
      <c r="B723" s="7">
        <v>4495.7</v>
      </c>
      <c r="C723" s="7">
        <v>4458.97</v>
      </c>
      <c r="D723" s="7">
        <v>4508.67</v>
      </c>
      <c r="E723" s="7">
        <v>4458.97</v>
      </c>
    </row>
    <row r="724" spans="1:5">
      <c r="A724" s="6">
        <v>45245</v>
      </c>
      <c r="B724" s="7">
        <v>4502.88</v>
      </c>
      <c r="C724" s="7">
        <v>4505.3</v>
      </c>
      <c r="D724" s="7">
        <v>4521.17</v>
      </c>
      <c r="E724" s="7">
        <v>4495.3100000000004</v>
      </c>
    </row>
    <row r="725" spans="1:5">
      <c r="A725" s="6">
        <v>45246</v>
      </c>
      <c r="B725" s="7">
        <v>4508.24</v>
      </c>
      <c r="C725" s="7">
        <v>4497.08</v>
      </c>
      <c r="D725" s="7">
        <v>4511.99</v>
      </c>
      <c r="E725" s="7">
        <v>4487.83</v>
      </c>
    </row>
    <row r="726" spans="1:5">
      <c r="A726" s="6">
        <v>45247</v>
      </c>
      <c r="B726" s="7">
        <v>4514.0200000000004</v>
      </c>
      <c r="C726" s="7">
        <v>4509.55</v>
      </c>
      <c r="D726" s="7">
        <v>4520.12</v>
      </c>
      <c r="E726" s="7">
        <v>4499.66</v>
      </c>
    </row>
    <row r="727" spans="1:5">
      <c r="A727" s="6">
        <v>45250</v>
      </c>
      <c r="B727" s="7">
        <v>4547.38</v>
      </c>
      <c r="C727" s="7">
        <v>4511.7</v>
      </c>
      <c r="D727" s="7">
        <v>4557.1099999999997</v>
      </c>
      <c r="E727" s="7">
        <v>4510.3599999999997</v>
      </c>
    </row>
    <row r="728" spans="1:5">
      <c r="A728" s="6">
        <v>45251</v>
      </c>
      <c r="B728" s="7">
        <v>4538.1899999999996</v>
      </c>
      <c r="C728" s="7">
        <v>4538.7700000000004</v>
      </c>
      <c r="D728" s="7">
        <v>4542.1400000000003</v>
      </c>
      <c r="E728" s="7">
        <v>4525.51</v>
      </c>
    </row>
    <row r="729" spans="1:5">
      <c r="A729" s="6">
        <v>45252</v>
      </c>
      <c r="B729" s="7">
        <v>4556.62</v>
      </c>
      <c r="C729" s="7">
        <v>4553.04</v>
      </c>
      <c r="D729" s="7">
        <v>4568.43</v>
      </c>
      <c r="E729" s="7">
        <v>4545.05</v>
      </c>
    </row>
    <row r="730" spans="1:5">
      <c r="A730" s="6">
        <v>45254</v>
      </c>
      <c r="B730" s="7">
        <v>4559.34</v>
      </c>
      <c r="C730" s="7">
        <v>4555.84</v>
      </c>
      <c r="D730" s="7">
        <v>4560.3100000000004</v>
      </c>
      <c r="E730" s="7">
        <v>4552.8</v>
      </c>
    </row>
    <row r="731" spans="1:5">
      <c r="A731" s="6">
        <v>45257</v>
      </c>
      <c r="B731" s="7">
        <v>4550.43</v>
      </c>
      <c r="C731" s="7">
        <v>4554.8599999999997</v>
      </c>
      <c r="D731" s="7">
        <v>4560.5200000000004</v>
      </c>
      <c r="E731" s="7">
        <v>4546.32</v>
      </c>
    </row>
    <row r="732" spans="1:5">
      <c r="A732" s="6">
        <v>45258</v>
      </c>
      <c r="B732" s="7">
        <v>4554.8900000000003</v>
      </c>
      <c r="C732" s="7">
        <v>4545.55</v>
      </c>
      <c r="D732" s="7">
        <v>4568.1400000000003</v>
      </c>
      <c r="E732" s="7">
        <v>4540.51</v>
      </c>
    </row>
    <row r="733" spans="1:5">
      <c r="A733" s="6">
        <v>45259</v>
      </c>
      <c r="B733" s="7">
        <v>4550.58</v>
      </c>
      <c r="C733" s="7">
        <v>4571.84</v>
      </c>
      <c r="D733" s="7">
        <v>4587.6400000000003</v>
      </c>
      <c r="E733" s="7">
        <v>4547.1499999999996</v>
      </c>
    </row>
    <row r="734" spans="1:5">
      <c r="A734" s="6">
        <v>45260</v>
      </c>
      <c r="B734" s="7">
        <v>4567.8</v>
      </c>
      <c r="C734" s="7">
        <v>4554.87</v>
      </c>
      <c r="D734" s="7">
        <v>4569.8900000000003</v>
      </c>
      <c r="E734" s="7">
        <v>4537.24</v>
      </c>
    </row>
    <row r="735" spans="1:5">
      <c r="A735" s="6">
        <v>45261</v>
      </c>
      <c r="B735" s="7">
        <v>4594.63</v>
      </c>
      <c r="C735" s="7">
        <v>4559.43</v>
      </c>
      <c r="D735" s="7">
        <v>4599.3900000000003</v>
      </c>
      <c r="E735" s="7">
        <v>4554.71</v>
      </c>
    </row>
    <row r="736" spans="1:5">
      <c r="A736" s="6">
        <v>45264</v>
      </c>
      <c r="B736" s="7">
        <v>4569.78</v>
      </c>
      <c r="C736" s="7">
        <v>4564.37</v>
      </c>
      <c r="D736" s="7">
        <v>4572.37</v>
      </c>
      <c r="E736" s="7">
        <v>4546.72</v>
      </c>
    </row>
    <row r="737" spans="1:5">
      <c r="A737" s="6">
        <v>45265</v>
      </c>
      <c r="B737" s="7">
        <v>4567.18</v>
      </c>
      <c r="C737" s="7">
        <v>4557.25</v>
      </c>
      <c r="D737" s="7">
        <v>4578.5600000000004</v>
      </c>
      <c r="E737" s="7">
        <v>4551.68</v>
      </c>
    </row>
    <row r="738" spans="1:5">
      <c r="A738" s="6">
        <v>45266</v>
      </c>
      <c r="B738" s="7">
        <v>4549.34</v>
      </c>
      <c r="C738" s="7">
        <v>4586.2299999999996</v>
      </c>
      <c r="D738" s="7">
        <v>4590.74</v>
      </c>
      <c r="E738" s="7">
        <v>4546.5</v>
      </c>
    </row>
    <row r="739" spans="1:5">
      <c r="A739" s="6">
        <v>45267</v>
      </c>
      <c r="B739" s="7">
        <v>4585.59</v>
      </c>
      <c r="C739" s="7">
        <v>4568.84</v>
      </c>
      <c r="D739" s="7">
        <v>4590.92</v>
      </c>
      <c r="E739" s="7">
        <v>4565.22</v>
      </c>
    </row>
    <row r="740" spans="1:5">
      <c r="A740" s="6">
        <v>45268</v>
      </c>
      <c r="B740" s="7">
        <v>4604.37</v>
      </c>
      <c r="C740" s="7">
        <v>4576.2</v>
      </c>
      <c r="D740" s="7">
        <v>4609.2299999999996</v>
      </c>
      <c r="E740" s="7">
        <v>4574.0600000000004</v>
      </c>
    </row>
    <row r="741" spans="1:5">
      <c r="A741" s="6">
        <v>45271</v>
      </c>
      <c r="B741" s="7">
        <v>4622.4399999999996</v>
      </c>
      <c r="C741" s="7">
        <v>4593.3900000000003</v>
      </c>
      <c r="D741" s="7">
        <v>4623.71</v>
      </c>
      <c r="E741" s="7">
        <v>4593.3900000000003</v>
      </c>
    </row>
    <row r="742" spans="1:5">
      <c r="A742" s="6">
        <v>45272</v>
      </c>
      <c r="B742" s="7">
        <v>4643.7</v>
      </c>
      <c r="C742" s="7">
        <v>4618.3</v>
      </c>
      <c r="D742" s="7">
        <v>4643.93</v>
      </c>
      <c r="E742" s="7">
        <v>4608.09</v>
      </c>
    </row>
    <row r="743" spans="1:5">
      <c r="A743" s="6">
        <v>45273</v>
      </c>
      <c r="B743" s="7">
        <v>4707.09</v>
      </c>
      <c r="C743" s="7">
        <v>4646.2</v>
      </c>
      <c r="D743" s="7">
        <v>4709.6899999999996</v>
      </c>
      <c r="E743" s="7">
        <v>4643.2299999999996</v>
      </c>
    </row>
    <row r="744" spans="1:5">
      <c r="A744" s="6">
        <v>45274</v>
      </c>
      <c r="B744" s="7">
        <v>4719.55</v>
      </c>
      <c r="C744" s="7">
        <v>4721.04</v>
      </c>
      <c r="D744" s="7">
        <v>4738.57</v>
      </c>
      <c r="E744" s="7">
        <v>4694.34</v>
      </c>
    </row>
    <row r="745" spans="1:5">
      <c r="A745" s="6">
        <v>45275</v>
      </c>
      <c r="B745" s="7">
        <v>4719.1899999999996</v>
      </c>
      <c r="C745" s="7">
        <v>4714.2299999999996</v>
      </c>
      <c r="D745" s="7">
        <v>4725.53</v>
      </c>
      <c r="E745" s="7">
        <v>4704.6899999999996</v>
      </c>
    </row>
    <row r="746" spans="1:5">
      <c r="A746" s="6">
        <v>45278</v>
      </c>
      <c r="B746" s="7">
        <v>4740.5600000000004</v>
      </c>
      <c r="C746" s="7">
        <v>4725.58</v>
      </c>
      <c r="D746" s="7">
        <v>4749.5200000000004</v>
      </c>
      <c r="E746" s="7">
        <v>4725.58</v>
      </c>
    </row>
    <row r="747" spans="1:5">
      <c r="A747" s="6">
        <v>45279</v>
      </c>
      <c r="B747" s="7">
        <v>4768.37</v>
      </c>
      <c r="C747" s="7">
        <v>4743.72</v>
      </c>
      <c r="D747" s="7">
        <v>4768.6899999999996</v>
      </c>
      <c r="E747" s="7">
        <v>4743.72</v>
      </c>
    </row>
    <row r="748" spans="1:5">
      <c r="A748" s="6">
        <v>45280</v>
      </c>
      <c r="B748" s="7">
        <v>4698.3500000000004</v>
      </c>
      <c r="C748" s="7">
        <v>4764.7299999999996</v>
      </c>
      <c r="D748" s="7">
        <v>4778.01</v>
      </c>
      <c r="E748" s="7">
        <v>4697.82</v>
      </c>
    </row>
    <row r="749" spans="1:5">
      <c r="A749" s="6">
        <v>45281</v>
      </c>
      <c r="B749" s="7">
        <v>4746.75</v>
      </c>
      <c r="C749" s="7">
        <v>4724.29</v>
      </c>
      <c r="D749" s="7">
        <v>4748.71</v>
      </c>
      <c r="E749" s="7">
        <v>4708.3500000000004</v>
      </c>
    </row>
    <row r="750" spans="1:5">
      <c r="A750" s="6">
        <v>45282</v>
      </c>
      <c r="B750" s="7">
        <v>4754.63</v>
      </c>
      <c r="C750" s="7">
        <v>4753.92</v>
      </c>
      <c r="D750" s="7">
        <v>4772.9399999999996</v>
      </c>
      <c r="E750" s="7">
        <v>4736.7700000000004</v>
      </c>
    </row>
    <row r="751" spans="1:5">
      <c r="A751" s="6">
        <v>45286</v>
      </c>
      <c r="B751" s="7">
        <v>4774.75</v>
      </c>
      <c r="C751" s="7">
        <v>4758.8599999999997</v>
      </c>
      <c r="D751" s="7">
        <v>4784.72</v>
      </c>
      <c r="E751" s="7">
        <v>4758.45</v>
      </c>
    </row>
    <row r="752" spans="1:5">
      <c r="A752" s="6">
        <v>45287</v>
      </c>
      <c r="B752" s="7">
        <v>4781.58</v>
      </c>
      <c r="C752" s="7">
        <v>4773.45</v>
      </c>
      <c r="D752" s="7">
        <v>4785.3900000000003</v>
      </c>
      <c r="E752" s="7">
        <v>4768.8999999999996</v>
      </c>
    </row>
    <row r="753" spans="1:5">
      <c r="A753" s="6">
        <v>45288</v>
      </c>
      <c r="B753" s="7">
        <v>4783.3500000000004</v>
      </c>
      <c r="C753" s="7">
        <v>4786.4399999999996</v>
      </c>
      <c r="D753" s="7">
        <v>4793.3</v>
      </c>
      <c r="E753" s="7">
        <v>4780.9799999999996</v>
      </c>
    </row>
    <row r="754" spans="1:5">
      <c r="A754" s="6">
        <v>45289</v>
      </c>
      <c r="B754" s="7">
        <v>4769.83</v>
      </c>
      <c r="C754" s="7">
        <v>4782.88</v>
      </c>
      <c r="D754" s="7">
        <v>4788.43</v>
      </c>
      <c r="E754" s="7">
        <v>4751.99</v>
      </c>
    </row>
    <row r="755" spans="1:5">
      <c r="A755" s="6">
        <v>45293</v>
      </c>
      <c r="B755" s="7">
        <v>4742.83</v>
      </c>
      <c r="C755" s="7">
        <v>4745.2</v>
      </c>
      <c r="D755" s="7">
        <v>4754.33</v>
      </c>
      <c r="E755" s="7">
        <v>4722.67</v>
      </c>
    </row>
    <row r="756" spans="1:5">
      <c r="A756" s="6">
        <v>45294</v>
      </c>
      <c r="B756" s="7">
        <v>4704.8100000000004</v>
      </c>
      <c r="C756" s="7">
        <v>4725.07</v>
      </c>
      <c r="D756" s="7">
        <v>4729.29</v>
      </c>
      <c r="E756" s="7">
        <v>4699.71</v>
      </c>
    </row>
    <row r="757" spans="1:5">
      <c r="A757" s="6">
        <v>45295</v>
      </c>
      <c r="B757" s="7">
        <v>4688.68</v>
      </c>
      <c r="C757" s="7">
        <v>4697.42</v>
      </c>
      <c r="D757" s="7">
        <v>4726.78</v>
      </c>
      <c r="E757" s="7">
        <v>4687.53</v>
      </c>
    </row>
    <row r="758" spans="1:5">
      <c r="A758" s="6">
        <v>45296</v>
      </c>
      <c r="B758" s="7">
        <v>4697.24</v>
      </c>
      <c r="C758" s="7">
        <v>4690.57</v>
      </c>
      <c r="D758" s="7">
        <v>4721.49</v>
      </c>
      <c r="E758" s="7">
        <v>4682.1099999999997</v>
      </c>
    </row>
    <row r="759" spans="1:5">
      <c r="A759" s="6">
        <v>45299</v>
      </c>
      <c r="B759" s="7">
        <v>4763.54</v>
      </c>
      <c r="C759" s="7">
        <v>4703.7</v>
      </c>
      <c r="D759" s="7">
        <v>4764.54</v>
      </c>
      <c r="E759" s="7">
        <v>4699.82</v>
      </c>
    </row>
    <row r="760" spans="1:5">
      <c r="A760" s="6">
        <v>45300</v>
      </c>
      <c r="B760" s="7">
        <v>4756.5</v>
      </c>
      <c r="C760" s="7">
        <v>4741.93</v>
      </c>
      <c r="D760" s="7">
        <v>4765.47</v>
      </c>
      <c r="E760" s="7">
        <v>4730.3500000000004</v>
      </c>
    </row>
    <row r="761" spans="1:5">
      <c r="A761" s="6">
        <v>45301</v>
      </c>
      <c r="B761" s="7">
        <v>4783.45</v>
      </c>
      <c r="C761" s="7">
        <v>4759.9399999999996</v>
      </c>
      <c r="D761" s="7">
        <v>4790.8</v>
      </c>
      <c r="E761" s="7">
        <v>4756.2</v>
      </c>
    </row>
    <row r="762" spans="1:5">
      <c r="A762" s="6">
        <v>45302</v>
      </c>
      <c r="B762" s="7">
        <v>4780.24</v>
      </c>
      <c r="C762" s="7">
        <v>4792.13</v>
      </c>
      <c r="D762" s="7">
        <v>4798.5</v>
      </c>
      <c r="E762" s="7">
        <v>4739.58</v>
      </c>
    </row>
    <row r="763" spans="1:5">
      <c r="A763" s="6">
        <v>45303</v>
      </c>
      <c r="B763" s="7">
        <v>4783.83</v>
      </c>
      <c r="C763" s="7">
        <v>4791.18</v>
      </c>
      <c r="D763" s="7">
        <v>4802.3999999999996</v>
      </c>
      <c r="E763" s="7">
        <v>4768.9799999999996</v>
      </c>
    </row>
    <row r="764" spans="1:5">
      <c r="A764" s="6">
        <v>45307</v>
      </c>
      <c r="B764" s="7">
        <v>4765.9799999999996</v>
      </c>
      <c r="C764" s="7">
        <v>4772.3500000000004</v>
      </c>
      <c r="D764" s="7">
        <v>4782.34</v>
      </c>
      <c r="E764" s="7">
        <v>4747.12</v>
      </c>
    </row>
    <row r="765" spans="1:5">
      <c r="A765" s="6">
        <v>45308</v>
      </c>
      <c r="B765" s="7">
        <v>4739.21</v>
      </c>
      <c r="C765" s="7">
        <v>4739.13</v>
      </c>
      <c r="D765" s="7">
        <v>4744.2299999999996</v>
      </c>
      <c r="E765" s="7">
        <v>4714.82</v>
      </c>
    </row>
    <row r="766" spans="1:5">
      <c r="A766" s="6">
        <v>45309</v>
      </c>
      <c r="B766" s="7">
        <v>4780.9399999999996</v>
      </c>
      <c r="C766" s="7">
        <v>4760.1000000000004</v>
      </c>
      <c r="D766" s="7">
        <v>4785.79</v>
      </c>
      <c r="E766" s="7">
        <v>4740.57</v>
      </c>
    </row>
    <row r="767" spans="1:5">
      <c r="A767" s="6">
        <v>45310</v>
      </c>
      <c r="B767" s="7">
        <v>4839.8100000000004</v>
      </c>
      <c r="C767" s="7">
        <v>4796.28</v>
      </c>
      <c r="D767" s="7">
        <v>4842.07</v>
      </c>
      <c r="E767" s="7">
        <v>4785.87</v>
      </c>
    </row>
    <row r="768" spans="1:5">
      <c r="A768" s="6">
        <v>45313</v>
      </c>
      <c r="B768" s="7">
        <v>4850.43</v>
      </c>
      <c r="C768" s="7">
        <v>4853.42</v>
      </c>
      <c r="D768" s="7">
        <v>4868.41</v>
      </c>
      <c r="E768" s="7">
        <v>4844.05</v>
      </c>
    </row>
    <row r="769" spans="1:5">
      <c r="A769" s="6">
        <v>45314</v>
      </c>
      <c r="B769" s="7">
        <v>4864.6000000000004</v>
      </c>
      <c r="C769" s="7">
        <v>4856.8</v>
      </c>
      <c r="D769" s="7">
        <v>4866.4799999999996</v>
      </c>
      <c r="E769" s="7">
        <v>4844.37</v>
      </c>
    </row>
    <row r="770" spans="1:5">
      <c r="A770" s="6">
        <v>45315</v>
      </c>
      <c r="B770" s="7">
        <v>4868.55</v>
      </c>
      <c r="C770" s="7">
        <v>4888.5600000000004</v>
      </c>
      <c r="D770" s="7">
        <v>4903.68</v>
      </c>
      <c r="E770" s="7">
        <v>4865.9399999999996</v>
      </c>
    </row>
    <row r="771" spans="1:5">
      <c r="A771" s="6">
        <v>45316</v>
      </c>
      <c r="B771" s="7">
        <v>4894.16</v>
      </c>
      <c r="C771" s="7">
        <v>4886.66</v>
      </c>
      <c r="D771" s="7">
        <v>4898.1499999999996</v>
      </c>
      <c r="E771" s="7">
        <v>4869.34</v>
      </c>
    </row>
    <row r="772" spans="1:5">
      <c r="A772" s="6">
        <v>45317</v>
      </c>
      <c r="B772" s="7">
        <v>4890.97</v>
      </c>
      <c r="C772" s="7">
        <v>4888.91</v>
      </c>
      <c r="D772" s="7">
        <v>4906.6899999999996</v>
      </c>
      <c r="E772" s="7">
        <v>4881.47</v>
      </c>
    </row>
    <row r="773" spans="1:5">
      <c r="A773" s="6">
        <v>45320</v>
      </c>
      <c r="B773" s="7">
        <v>4927.93</v>
      </c>
      <c r="C773" s="7">
        <v>4892.95</v>
      </c>
      <c r="D773" s="7">
        <v>4929.3100000000004</v>
      </c>
      <c r="E773" s="7">
        <v>4887.3999999999996</v>
      </c>
    </row>
    <row r="774" spans="1:5">
      <c r="A774" s="6">
        <v>45321</v>
      </c>
      <c r="B774" s="7">
        <v>4924.97</v>
      </c>
      <c r="C774" s="7">
        <v>4925.8900000000003</v>
      </c>
      <c r="D774" s="7">
        <v>4931.09</v>
      </c>
      <c r="E774" s="7">
        <v>4916.2700000000004</v>
      </c>
    </row>
    <row r="775" spans="1:5">
      <c r="A775" s="6">
        <v>45322</v>
      </c>
      <c r="B775" s="7">
        <v>4845.6499999999996</v>
      </c>
      <c r="C775" s="7">
        <v>4899.1899999999996</v>
      </c>
      <c r="D775" s="7">
        <v>4906.75</v>
      </c>
      <c r="E775" s="7">
        <v>4845.1499999999996</v>
      </c>
    </row>
    <row r="776" spans="1:5">
      <c r="A776" s="6">
        <v>45323</v>
      </c>
      <c r="B776" s="7">
        <v>4906.1899999999996</v>
      </c>
      <c r="C776" s="7">
        <v>4861.1099999999997</v>
      </c>
      <c r="D776" s="7">
        <v>4906.97</v>
      </c>
      <c r="E776" s="7">
        <v>4853.5200000000004</v>
      </c>
    </row>
    <row r="777" spans="1:5">
      <c r="A777" s="6">
        <v>45324</v>
      </c>
      <c r="B777" s="7">
        <v>4958.6099999999997</v>
      </c>
      <c r="C777" s="7">
        <v>4916.0600000000004</v>
      </c>
      <c r="D777" s="7">
        <v>4975.29</v>
      </c>
      <c r="E777" s="7">
        <v>4907.99</v>
      </c>
    </row>
    <row r="778" spans="1:5">
      <c r="A778" s="6">
        <v>45327</v>
      </c>
      <c r="B778" s="7">
        <v>4942.8100000000004</v>
      </c>
      <c r="C778" s="7">
        <v>4957.1899999999996</v>
      </c>
      <c r="D778" s="7">
        <v>4957.1899999999996</v>
      </c>
      <c r="E778" s="7">
        <v>4918.09</v>
      </c>
    </row>
    <row r="779" spans="1:5">
      <c r="A779" s="6">
        <v>45328</v>
      </c>
      <c r="B779" s="7">
        <v>4954.2299999999996</v>
      </c>
      <c r="C779" s="7">
        <v>4950.16</v>
      </c>
      <c r="D779" s="7">
        <v>4957.7700000000004</v>
      </c>
      <c r="E779" s="7">
        <v>4934.88</v>
      </c>
    </row>
    <row r="780" spans="1:5">
      <c r="A780" s="6">
        <v>45329</v>
      </c>
      <c r="B780" s="7">
        <v>4995.0600000000004</v>
      </c>
      <c r="C780" s="7">
        <v>4973.05</v>
      </c>
      <c r="D780" s="7">
        <v>4999.8900000000003</v>
      </c>
      <c r="E780" s="7">
        <v>4969.05</v>
      </c>
    </row>
    <row r="781" spans="1:5">
      <c r="A781" s="6">
        <v>45330</v>
      </c>
      <c r="B781" s="7">
        <v>4997.91</v>
      </c>
      <c r="C781" s="7">
        <v>4995.16</v>
      </c>
      <c r="D781" s="7">
        <v>5000.3999999999996</v>
      </c>
      <c r="E781" s="7">
        <v>4987.09</v>
      </c>
    </row>
    <row r="782" spans="1:5">
      <c r="A782" s="6">
        <v>45331</v>
      </c>
      <c r="B782" s="7">
        <v>5026.6099999999997</v>
      </c>
      <c r="C782" s="7">
        <v>5004.17</v>
      </c>
      <c r="D782" s="7">
        <v>5030.0600000000004</v>
      </c>
      <c r="E782" s="7">
        <v>5000.34</v>
      </c>
    </row>
    <row r="783" spans="1:5">
      <c r="A783" s="6">
        <v>45334</v>
      </c>
      <c r="B783" s="7">
        <v>5021.84</v>
      </c>
      <c r="C783" s="7">
        <v>5026.83</v>
      </c>
      <c r="D783" s="7">
        <v>5048.3900000000003</v>
      </c>
      <c r="E783" s="7">
        <v>5016.83</v>
      </c>
    </row>
    <row r="784" spans="1:5">
      <c r="A784" s="6">
        <v>45335</v>
      </c>
      <c r="B784" s="7">
        <v>4953.17</v>
      </c>
      <c r="C784" s="7">
        <v>4967.9399999999996</v>
      </c>
      <c r="D784" s="7">
        <v>4971.3</v>
      </c>
      <c r="E784" s="7">
        <v>4920.3100000000004</v>
      </c>
    </row>
    <row r="785" spans="1:5">
      <c r="A785" s="6">
        <v>45336</v>
      </c>
      <c r="B785" s="7">
        <v>5000.62</v>
      </c>
      <c r="C785" s="7">
        <v>4976.4399999999996</v>
      </c>
      <c r="D785" s="7">
        <v>5002.5200000000004</v>
      </c>
      <c r="E785" s="7">
        <v>4956.45</v>
      </c>
    </row>
    <row r="786" spans="1:5">
      <c r="A786" s="6">
        <v>45337</v>
      </c>
      <c r="B786" s="7">
        <v>5029.7299999999996</v>
      </c>
      <c r="C786" s="7">
        <v>5003.1400000000003</v>
      </c>
      <c r="D786" s="7">
        <v>5032.72</v>
      </c>
      <c r="E786" s="7">
        <v>4999.4399999999996</v>
      </c>
    </row>
    <row r="787" spans="1:5">
      <c r="A787" s="6">
        <v>45338</v>
      </c>
      <c r="B787" s="7">
        <v>5005.57</v>
      </c>
      <c r="C787" s="7">
        <v>5031.13</v>
      </c>
      <c r="D787" s="7">
        <v>5038.7</v>
      </c>
      <c r="E787" s="7">
        <v>4999.5200000000004</v>
      </c>
    </row>
    <row r="788" spans="1:5">
      <c r="A788" s="6">
        <v>45342</v>
      </c>
      <c r="B788" s="7">
        <v>4975.51</v>
      </c>
      <c r="C788" s="7">
        <v>4989.32</v>
      </c>
      <c r="D788" s="7">
        <v>4993.71</v>
      </c>
      <c r="E788" s="7">
        <v>4955.0200000000004</v>
      </c>
    </row>
    <row r="789" spans="1:5">
      <c r="A789" s="6">
        <v>45343</v>
      </c>
      <c r="B789" s="7">
        <v>4981.8</v>
      </c>
      <c r="C789" s="7">
        <v>4963.03</v>
      </c>
      <c r="D789" s="7">
        <v>4983.21</v>
      </c>
      <c r="E789" s="7">
        <v>4946</v>
      </c>
    </row>
    <row r="790" spans="1:5">
      <c r="A790" s="6">
        <v>45344</v>
      </c>
      <c r="B790" s="7">
        <v>5087.03</v>
      </c>
      <c r="C790" s="7">
        <v>5038.83</v>
      </c>
      <c r="D790" s="7">
        <v>5094.3900000000003</v>
      </c>
      <c r="E790" s="7">
        <v>5038.83</v>
      </c>
    </row>
    <row r="791" spans="1:5">
      <c r="A791" s="6">
        <v>45345</v>
      </c>
      <c r="B791" s="7">
        <v>5088.8</v>
      </c>
      <c r="C791" s="7">
        <v>5100.92</v>
      </c>
      <c r="D791" s="7">
        <v>5111.0600000000004</v>
      </c>
      <c r="E791" s="7">
        <v>5081.46</v>
      </c>
    </row>
    <row r="792" spans="1:5">
      <c r="A792" s="6">
        <v>45348</v>
      </c>
      <c r="B792" s="7">
        <v>5069.53</v>
      </c>
      <c r="C792" s="7">
        <v>5093</v>
      </c>
      <c r="D792" s="7">
        <v>5097.66</v>
      </c>
      <c r="E792" s="7">
        <v>5068.91</v>
      </c>
    </row>
    <row r="793" spans="1:5">
      <c r="A793" s="6">
        <v>45349</v>
      </c>
      <c r="B793" s="7">
        <v>5078.18</v>
      </c>
      <c r="C793" s="7">
        <v>5074.6000000000004</v>
      </c>
      <c r="D793" s="7">
        <v>5080.6899999999996</v>
      </c>
      <c r="E793" s="7">
        <v>5057.29</v>
      </c>
    </row>
    <row r="794" spans="1:5">
      <c r="A794" s="6">
        <v>45350</v>
      </c>
      <c r="B794" s="7">
        <v>5069.76</v>
      </c>
      <c r="C794" s="7">
        <v>5067.2</v>
      </c>
      <c r="D794" s="7">
        <v>5077.37</v>
      </c>
      <c r="E794" s="7">
        <v>5058.3500000000004</v>
      </c>
    </row>
    <row r="795" spans="1:5">
      <c r="A795" s="6">
        <v>45351</v>
      </c>
      <c r="B795" s="7">
        <v>5096.2700000000004</v>
      </c>
      <c r="C795" s="7">
        <v>5085.3599999999997</v>
      </c>
      <c r="D795" s="7">
        <v>5104.99</v>
      </c>
      <c r="E795" s="7">
        <v>5061.8900000000003</v>
      </c>
    </row>
    <row r="796" spans="1:5">
      <c r="A796" s="6">
        <v>45352</v>
      </c>
      <c r="B796" s="7">
        <v>5137.08</v>
      </c>
      <c r="C796" s="7">
        <v>5098.51</v>
      </c>
      <c r="D796" s="7">
        <v>5140.33</v>
      </c>
      <c r="E796" s="7">
        <v>5094.16</v>
      </c>
    </row>
    <row r="797" spans="1:5">
      <c r="A797" s="6">
        <v>45355</v>
      </c>
      <c r="B797" s="7">
        <v>5130.95</v>
      </c>
      <c r="C797" s="7">
        <v>5130.99</v>
      </c>
      <c r="D797" s="7">
        <v>5149.67</v>
      </c>
      <c r="E797" s="7">
        <v>5127.18</v>
      </c>
    </row>
    <row r="798" spans="1:5">
      <c r="A798" s="6">
        <v>45356</v>
      </c>
      <c r="B798" s="7">
        <v>5078.6499999999996</v>
      </c>
      <c r="C798" s="7">
        <v>5110.5200000000004</v>
      </c>
      <c r="D798" s="7">
        <v>5114.54</v>
      </c>
      <c r="E798" s="7">
        <v>5056.82</v>
      </c>
    </row>
    <row r="799" spans="1:5">
      <c r="A799" s="6">
        <v>45357</v>
      </c>
      <c r="B799" s="7">
        <v>5104.76</v>
      </c>
      <c r="C799" s="7">
        <v>5108.03</v>
      </c>
      <c r="D799" s="7">
        <v>5127.97</v>
      </c>
      <c r="E799" s="7">
        <v>5092.22</v>
      </c>
    </row>
    <row r="800" spans="1:5">
      <c r="A800" s="6">
        <v>45358</v>
      </c>
      <c r="B800" s="7">
        <v>5157.3599999999997</v>
      </c>
      <c r="C800" s="7">
        <v>5132.38</v>
      </c>
      <c r="D800" s="7">
        <v>5165.62</v>
      </c>
      <c r="E800" s="7">
        <v>5128.21</v>
      </c>
    </row>
    <row r="801" spans="1:5">
      <c r="A801" s="6">
        <v>45359</v>
      </c>
      <c r="B801" s="7">
        <v>5123.6899999999996</v>
      </c>
      <c r="C801" s="7">
        <v>5164.46</v>
      </c>
      <c r="D801" s="7">
        <v>5189.26</v>
      </c>
      <c r="E801" s="7">
        <v>5117.5</v>
      </c>
    </row>
    <row r="802" spans="1:5">
      <c r="A802" s="6">
        <v>45362</v>
      </c>
      <c r="B802" s="7">
        <v>5117.9399999999996</v>
      </c>
      <c r="C802" s="7">
        <v>5111.96</v>
      </c>
      <c r="D802" s="7">
        <v>5124.66</v>
      </c>
      <c r="E802" s="7">
        <v>5091.1400000000003</v>
      </c>
    </row>
    <row r="803" spans="1:5">
      <c r="A803" s="6">
        <v>45363</v>
      </c>
      <c r="B803" s="7">
        <v>5175.2700000000004</v>
      </c>
      <c r="C803" s="7">
        <v>5134.3</v>
      </c>
      <c r="D803" s="7">
        <v>5179.87</v>
      </c>
      <c r="E803" s="7">
        <v>5114.4799999999996</v>
      </c>
    </row>
    <row r="804" spans="1:5">
      <c r="A804" s="6">
        <v>45364</v>
      </c>
      <c r="B804" s="7">
        <v>5165.3100000000004</v>
      </c>
      <c r="C804" s="7">
        <v>5173.49</v>
      </c>
      <c r="D804" s="7">
        <v>5179.1400000000003</v>
      </c>
      <c r="E804" s="7">
        <v>5151.88</v>
      </c>
    </row>
    <row r="805" spans="1:5">
      <c r="A805" s="6">
        <v>45365</v>
      </c>
      <c r="B805" s="7">
        <v>5150.4799999999996</v>
      </c>
      <c r="C805" s="7">
        <v>5175.1400000000003</v>
      </c>
      <c r="D805" s="7">
        <v>5176.8500000000004</v>
      </c>
      <c r="E805" s="7">
        <v>5123.3</v>
      </c>
    </row>
    <row r="806" spans="1:5">
      <c r="A806" s="6">
        <v>45366</v>
      </c>
      <c r="B806" s="7">
        <v>5117.09</v>
      </c>
      <c r="C806" s="7">
        <v>5123.3100000000004</v>
      </c>
      <c r="D806" s="7">
        <v>5136.8599999999997</v>
      </c>
      <c r="E806" s="7">
        <v>5104.3500000000004</v>
      </c>
    </row>
    <row r="807" spans="1:5">
      <c r="A807" s="6">
        <v>45369</v>
      </c>
      <c r="B807" s="7">
        <v>5149.42</v>
      </c>
      <c r="C807" s="7">
        <v>5154.7700000000004</v>
      </c>
      <c r="D807" s="7">
        <v>5175.6000000000004</v>
      </c>
      <c r="E807" s="7">
        <v>5145.47</v>
      </c>
    </row>
    <row r="808" spans="1:5">
      <c r="A808" s="6">
        <v>45370</v>
      </c>
      <c r="B808" s="7">
        <v>5178.51</v>
      </c>
      <c r="C808" s="7">
        <v>5139.09</v>
      </c>
      <c r="D808" s="7">
        <v>5180.3100000000004</v>
      </c>
      <c r="E808" s="7">
        <v>5131.59</v>
      </c>
    </row>
    <row r="809" spans="1:5">
      <c r="A809" s="6">
        <v>45371</v>
      </c>
      <c r="B809" s="7">
        <v>5224.62</v>
      </c>
      <c r="C809" s="7">
        <v>5181.6899999999996</v>
      </c>
      <c r="D809" s="7">
        <v>5226.1899999999996</v>
      </c>
      <c r="E809" s="7">
        <v>5171.55</v>
      </c>
    </row>
    <row r="810" spans="1:5">
      <c r="A810" s="6">
        <v>45372</v>
      </c>
      <c r="B810" s="7">
        <v>5241.53</v>
      </c>
      <c r="C810" s="7">
        <v>5253.43</v>
      </c>
      <c r="D810" s="7">
        <v>5261.1</v>
      </c>
      <c r="E810" s="7">
        <v>5240.66</v>
      </c>
    </row>
    <row r="811" spans="1:5">
      <c r="A811" s="6">
        <v>45373</v>
      </c>
      <c r="B811" s="7">
        <v>5234.18</v>
      </c>
      <c r="C811" s="7">
        <v>5242.4799999999996</v>
      </c>
      <c r="D811" s="7">
        <v>5246.09</v>
      </c>
      <c r="E811" s="7">
        <v>5229.87</v>
      </c>
    </row>
    <row r="812" spans="1:5">
      <c r="A812" s="6">
        <v>45376</v>
      </c>
      <c r="B812" s="7">
        <v>5218.1899999999996</v>
      </c>
      <c r="C812" s="7">
        <v>5219.5200000000004</v>
      </c>
      <c r="D812" s="7">
        <v>5229.09</v>
      </c>
      <c r="E812" s="7">
        <v>5216.09</v>
      </c>
    </row>
    <row r="813" spans="1:5">
      <c r="A813" s="6">
        <v>45377</v>
      </c>
      <c r="B813" s="7">
        <v>5203.58</v>
      </c>
      <c r="C813" s="7">
        <v>5228.8500000000004</v>
      </c>
      <c r="D813" s="7">
        <v>5235.16</v>
      </c>
      <c r="E813" s="7">
        <v>5203.42</v>
      </c>
    </row>
    <row r="814" spans="1:5">
      <c r="A814" s="6">
        <v>45378</v>
      </c>
      <c r="B814" s="7">
        <v>5248.49</v>
      </c>
      <c r="C814" s="7">
        <v>5226.3100000000004</v>
      </c>
      <c r="D814" s="7">
        <v>5249.26</v>
      </c>
      <c r="E814" s="7">
        <v>5213.92</v>
      </c>
    </row>
    <row r="815" spans="1:5">
      <c r="A815" s="6">
        <v>45379</v>
      </c>
      <c r="B815" s="7">
        <v>5254.35</v>
      </c>
      <c r="C815" s="7">
        <v>5248.03</v>
      </c>
      <c r="D815" s="7">
        <v>5264.85</v>
      </c>
      <c r="E815" s="7">
        <v>5245.82</v>
      </c>
    </row>
    <row r="816" spans="1:5">
      <c r="A816" s="6">
        <v>45383</v>
      </c>
      <c r="B816" s="7">
        <v>5243.77</v>
      </c>
      <c r="C816" s="7">
        <v>5257.97</v>
      </c>
      <c r="D816" s="7">
        <v>5263.95</v>
      </c>
      <c r="E816" s="7">
        <v>5229.2</v>
      </c>
    </row>
    <row r="817" spans="1:5">
      <c r="A817" s="6">
        <v>45384</v>
      </c>
      <c r="B817" s="7">
        <v>5205.8100000000004</v>
      </c>
      <c r="C817" s="7">
        <v>5204.29</v>
      </c>
      <c r="D817" s="7">
        <v>5208.34</v>
      </c>
      <c r="E817" s="7">
        <v>5184.05</v>
      </c>
    </row>
    <row r="818" spans="1:5">
      <c r="A818" s="6">
        <v>45385</v>
      </c>
      <c r="B818" s="7">
        <v>5211.49</v>
      </c>
      <c r="C818" s="7">
        <v>5194.37</v>
      </c>
      <c r="D818" s="7">
        <v>5228.75</v>
      </c>
      <c r="E818" s="7">
        <v>5194.37</v>
      </c>
    </row>
    <row r="819" spans="1:5">
      <c r="A819" s="6">
        <v>45386</v>
      </c>
      <c r="B819" s="7">
        <v>5147.21</v>
      </c>
      <c r="C819" s="7">
        <v>5244.05</v>
      </c>
      <c r="D819" s="7">
        <v>5256.59</v>
      </c>
      <c r="E819" s="7">
        <v>5146.0600000000004</v>
      </c>
    </row>
    <row r="820" spans="1:5">
      <c r="A820" s="6">
        <v>45387</v>
      </c>
      <c r="B820" s="7">
        <v>5204.34</v>
      </c>
      <c r="C820" s="7">
        <v>5158.95</v>
      </c>
      <c r="D820" s="7">
        <v>5222.18</v>
      </c>
      <c r="E820" s="7">
        <v>5157.21</v>
      </c>
    </row>
    <row r="821" spans="1:5">
      <c r="A821" s="6">
        <v>45390</v>
      </c>
      <c r="B821" s="7">
        <v>5202.3900000000003</v>
      </c>
      <c r="C821" s="7">
        <v>5211.37</v>
      </c>
      <c r="D821" s="7">
        <v>5219.57</v>
      </c>
      <c r="E821" s="7">
        <v>5197.3500000000004</v>
      </c>
    </row>
    <row r="822" spans="1:5">
      <c r="A822" s="6">
        <v>45391</v>
      </c>
      <c r="B822" s="7">
        <v>5209.91</v>
      </c>
      <c r="C822" s="7">
        <v>5217.03</v>
      </c>
      <c r="D822" s="7">
        <v>5224.8100000000004</v>
      </c>
      <c r="E822" s="7">
        <v>5160.78</v>
      </c>
    </row>
    <row r="823" spans="1:5">
      <c r="A823" s="6">
        <v>45392</v>
      </c>
      <c r="B823" s="7">
        <v>5160.6400000000003</v>
      </c>
      <c r="C823" s="7">
        <v>5167.88</v>
      </c>
      <c r="D823" s="7">
        <v>5178.43</v>
      </c>
      <c r="E823" s="7">
        <v>5138.7</v>
      </c>
    </row>
    <row r="824" spans="1:5">
      <c r="A824" s="6">
        <v>45393</v>
      </c>
      <c r="B824" s="7">
        <v>5199.0600000000004</v>
      </c>
      <c r="C824" s="7">
        <v>5172.95</v>
      </c>
      <c r="D824" s="7">
        <v>5211.78</v>
      </c>
      <c r="E824" s="7">
        <v>5138.7700000000004</v>
      </c>
    </row>
    <row r="825" spans="1:5">
      <c r="A825" s="6">
        <v>45394</v>
      </c>
      <c r="B825" s="7">
        <v>5123.41</v>
      </c>
      <c r="C825" s="7">
        <v>5171.51</v>
      </c>
      <c r="D825" s="7">
        <v>5175.03</v>
      </c>
      <c r="E825" s="7">
        <v>5107.9399999999996</v>
      </c>
    </row>
    <row r="826" spans="1:5">
      <c r="A826" s="6">
        <v>45397</v>
      </c>
      <c r="B826" s="7">
        <v>5061.82</v>
      </c>
      <c r="C826" s="7">
        <v>5149.67</v>
      </c>
      <c r="D826" s="7">
        <v>5168.43</v>
      </c>
      <c r="E826" s="7">
        <v>5052.47</v>
      </c>
    </row>
    <row r="827" spans="1:5">
      <c r="A827" s="6">
        <v>45398</v>
      </c>
      <c r="B827" s="7">
        <v>5051.41</v>
      </c>
      <c r="C827" s="7">
        <v>5064.59</v>
      </c>
      <c r="D827" s="7">
        <v>5079.84</v>
      </c>
      <c r="E827" s="7">
        <v>5039.83</v>
      </c>
    </row>
    <row r="828" spans="1:5">
      <c r="A828" s="6">
        <v>45399</v>
      </c>
      <c r="B828" s="7">
        <v>5022.21</v>
      </c>
      <c r="C828" s="7">
        <v>5068.97</v>
      </c>
      <c r="D828" s="7">
        <v>5077.96</v>
      </c>
      <c r="E828" s="7">
        <v>5007.25</v>
      </c>
    </row>
    <row r="829" spans="1:5">
      <c r="A829" s="6">
        <v>45400</v>
      </c>
      <c r="B829" s="7">
        <v>5011.12</v>
      </c>
      <c r="C829" s="7">
        <v>5031.5200000000004</v>
      </c>
      <c r="D829" s="7">
        <v>5056.66</v>
      </c>
      <c r="E829" s="7">
        <v>5001.8900000000003</v>
      </c>
    </row>
    <row r="830" spans="1:5">
      <c r="A830" s="6">
        <v>45401</v>
      </c>
      <c r="B830" s="7">
        <v>4967.2299999999996</v>
      </c>
      <c r="C830" s="7">
        <v>5005.4399999999996</v>
      </c>
      <c r="D830" s="7">
        <v>5019.0200000000004</v>
      </c>
      <c r="E830" s="7">
        <v>4953.5600000000004</v>
      </c>
    </row>
    <row r="831" spans="1:5">
      <c r="A831" s="6">
        <v>45404</v>
      </c>
      <c r="B831" s="7">
        <v>5010.6000000000004</v>
      </c>
      <c r="C831" s="7">
        <v>4987.33</v>
      </c>
      <c r="D831" s="7">
        <v>5038.84</v>
      </c>
      <c r="E831" s="7">
        <v>4969.3999999999996</v>
      </c>
    </row>
    <row r="832" spans="1:5">
      <c r="A832" s="6">
        <v>45405</v>
      </c>
      <c r="B832" s="7">
        <v>5070.55</v>
      </c>
      <c r="C832" s="7">
        <v>5028.8500000000004</v>
      </c>
      <c r="D832" s="7">
        <v>5076.12</v>
      </c>
      <c r="E832" s="7">
        <v>5027.96</v>
      </c>
    </row>
    <row r="833" spans="1:5">
      <c r="A833" s="6">
        <v>45406</v>
      </c>
      <c r="B833" s="7">
        <v>5071.63</v>
      </c>
      <c r="C833" s="7">
        <v>5084.8599999999997</v>
      </c>
      <c r="D833" s="7">
        <v>5089.4799999999996</v>
      </c>
      <c r="E833" s="7">
        <v>5047.0200000000004</v>
      </c>
    </row>
    <row r="834" spans="1:5">
      <c r="A834" s="6">
        <v>45407</v>
      </c>
      <c r="B834" s="7">
        <v>5048.42</v>
      </c>
      <c r="C834" s="7">
        <v>5019.88</v>
      </c>
      <c r="D834" s="7">
        <v>5057.75</v>
      </c>
      <c r="E834" s="7">
        <v>4990.58</v>
      </c>
    </row>
    <row r="835" spans="1:5">
      <c r="A835" s="6">
        <v>45408</v>
      </c>
      <c r="B835" s="7">
        <v>5099.96</v>
      </c>
      <c r="C835" s="7">
        <v>5084.6499999999996</v>
      </c>
      <c r="D835" s="7">
        <v>5114.62</v>
      </c>
      <c r="E835" s="7">
        <v>5073.1400000000003</v>
      </c>
    </row>
    <row r="836" spans="1:5">
      <c r="A836" s="6">
        <v>45411</v>
      </c>
      <c r="B836" s="7">
        <v>5116.17</v>
      </c>
      <c r="C836" s="7">
        <v>5114.13</v>
      </c>
      <c r="D836" s="7">
        <v>5123.49</v>
      </c>
      <c r="E836" s="7">
        <v>5088.6499999999996</v>
      </c>
    </row>
    <row r="837" spans="1:5">
      <c r="A837" s="6">
        <v>45412</v>
      </c>
      <c r="B837" s="7">
        <v>5035.6899999999996</v>
      </c>
      <c r="C837" s="7">
        <v>5103.78</v>
      </c>
      <c r="D837" s="7">
        <v>5110.83</v>
      </c>
      <c r="E837" s="7">
        <v>5035.3100000000004</v>
      </c>
    </row>
    <row r="838" spans="1:5">
      <c r="A838" s="6">
        <v>45413</v>
      </c>
      <c r="B838" s="7">
        <v>5018.3900000000003</v>
      </c>
      <c r="C838" s="7">
        <v>5029.03</v>
      </c>
      <c r="D838" s="7">
        <v>5096.12</v>
      </c>
      <c r="E838" s="7">
        <v>5013.45</v>
      </c>
    </row>
    <row r="839" spans="1:5">
      <c r="A839" s="6">
        <v>45414</v>
      </c>
      <c r="B839" s="7">
        <v>5064.2</v>
      </c>
      <c r="C839" s="7">
        <v>5049.32</v>
      </c>
      <c r="D839" s="7">
        <v>5073.21</v>
      </c>
      <c r="E839" s="7">
        <v>5011.05</v>
      </c>
    </row>
    <row r="840" spans="1:5">
      <c r="A840" s="6">
        <v>45415</v>
      </c>
      <c r="B840" s="7">
        <v>5127.79</v>
      </c>
      <c r="C840" s="7">
        <v>5122.78</v>
      </c>
      <c r="D840" s="7">
        <v>5139.12</v>
      </c>
      <c r="E840" s="7">
        <v>5101.22</v>
      </c>
    </row>
    <row r="841" spans="1:5">
      <c r="A841" s="6">
        <v>45418</v>
      </c>
      <c r="B841" s="7">
        <v>5180.74</v>
      </c>
      <c r="C841" s="7">
        <v>5142.42</v>
      </c>
      <c r="D841" s="7">
        <v>5181</v>
      </c>
      <c r="E841" s="7">
        <v>5142.42</v>
      </c>
    </row>
    <row r="842" spans="1:5">
      <c r="A842" s="6">
        <v>45419</v>
      </c>
      <c r="B842" s="7">
        <v>5187.7</v>
      </c>
      <c r="C842" s="7">
        <v>5187.2</v>
      </c>
      <c r="D842" s="7">
        <v>5200.2299999999996</v>
      </c>
      <c r="E842" s="7">
        <v>5178.96</v>
      </c>
    </row>
    <row r="843" spans="1:5">
      <c r="A843" s="6">
        <v>45420</v>
      </c>
      <c r="B843" s="7">
        <v>5187.67</v>
      </c>
      <c r="C843" s="7">
        <v>5168.9799999999996</v>
      </c>
      <c r="D843" s="7">
        <v>5191.95</v>
      </c>
      <c r="E843" s="7">
        <v>5165.8599999999997</v>
      </c>
    </row>
    <row r="844" spans="1:5">
      <c r="A844" s="6">
        <v>45421</v>
      </c>
      <c r="B844" s="7">
        <v>5214.08</v>
      </c>
      <c r="C844" s="7">
        <v>5189.03</v>
      </c>
      <c r="D844" s="7">
        <v>5215.3</v>
      </c>
      <c r="E844" s="7">
        <v>5180.41</v>
      </c>
    </row>
    <row r="845" spans="1:5">
      <c r="A845" s="6">
        <v>45422</v>
      </c>
      <c r="B845" s="7">
        <v>5222.68</v>
      </c>
      <c r="C845" s="7">
        <v>5225.49</v>
      </c>
      <c r="D845" s="7">
        <v>5239.66</v>
      </c>
      <c r="E845" s="7">
        <v>5209.68</v>
      </c>
    </row>
    <row r="846" spans="1:5">
      <c r="A846" s="6">
        <v>45425</v>
      </c>
      <c r="B846" s="7">
        <v>5221.42</v>
      </c>
      <c r="C846" s="7">
        <v>5233.08</v>
      </c>
      <c r="D846" s="7">
        <v>5237.26</v>
      </c>
      <c r="E846" s="7">
        <v>5211.16</v>
      </c>
    </row>
    <row r="847" spans="1:5">
      <c r="A847" s="6">
        <v>45426</v>
      </c>
      <c r="B847" s="7">
        <v>5246.68</v>
      </c>
      <c r="C847" s="7">
        <v>5221.1000000000004</v>
      </c>
      <c r="D847" s="7">
        <v>5250.37</v>
      </c>
      <c r="E847" s="7">
        <v>5217.9799999999996</v>
      </c>
    </row>
    <row r="848" spans="1:5">
      <c r="A848" s="6">
        <v>45427</v>
      </c>
      <c r="B848" s="7">
        <v>5308.15</v>
      </c>
      <c r="C848" s="7">
        <v>5263.26</v>
      </c>
      <c r="D848" s="7">
        <v>5311.76</v>
      </c>
      <c r="E848" s="7">
        <v>5263.26</v>
      </c>
    </row>
    <row r="849" spans="1:5">
      <c r="A849" s="6">
        <v>45428</v>
      </c>
      <c r="B849" s="7">
        <v>5297.1</v>
      </c>
      <c r="C849" s="7">
        <v>5310.07</v>
      </c>
      <c r="D849" s="7">
        <v>5325.49</v>
      </c>
      <c r="E849" s="7">
        <v>5296.19</v>
      </c>
    </row>
    <row r="850" spans="1:5">
      <c r="A850" s="6">
        <v>45429</v>
      </c>
      <c r="B850" s="7">
        <v>5303.27</v>
      </c>
      <c r="C850" s="7">
        <v>5303.1</v>
      </c>
      <c r="D850" s="7">
        <v>5305.45</v>
      </c>
      <c r="E850" s="7">
        <v>5283.59</v>
      </c>
    </row>
    <row r="851" spans="1:5">
      <c r="A851" s="6">
        <v>45432</v>
      </c>
      <c r="B851" s="7">
        <v>5308.13</v>
      </c>
      <c r="C851" s="7">
        <v>5305.35</v>
      </c>
      <c r="D851" s="7">
        <v>5325.32</v>
      </c>
      <c r="E851" s="7">
        <v>5302.4</v>
      </c>
    </row>
    <row r="852" spans="1:5">
      <c r="A852" s="6">
        <v>45433</v>
      </c>
      <c r="B852" s="7">
        <v>5321.41</v>
      </c>
      <c r="C852" s="7">
        <v>5298.69</v>
      </c>
      <c r="D852" s="7">
        <v>5324.32</v>
      </c>
      <c r="E852" s="7">
        <v>5297.87</v>
      </c>
    </row>
    <row r="853" spans="1:5">
      <c r="A853" s="6">
        <v>45434</v>
      </c>
      <c r="B853" s="7">
        <v>5307.01</v>
      </c>
      <c r="C853" s="7">
        <v>5319.28</v>
      </c>
      <c r="D853" s="7">
        <v>5323.18</v>
      </c>
      <c r="E853" s="7">
        <v>5286.01</v>
      </c>
    </row>
    <row r="854" spans="1:5">
      <c r="A854" s="6">
        <v>45435</v>
      </c>
      <c r="B854" s="7">
        <v>5267.84</v>
      </c>
      <c r="C854" s="7">
        <v>5340.26</v>
      </c>
      <c r="D854" s="7">
        <v>5341.88</v>
      </c>
      <c r="E854" s="7">
        <v>5256.93</v>
      </c>
    </row>
    <row r="855" spans="1:5">
      <c r="A855" s="6">
        <v>45436</v>
      </c>
      <c r="B855" s="7">
        <v>5304.72</v>
      </c>
      <c r="C855" s="7">
        <v>5281.45</v>
      </c>
      <c r="D855" s="7">
        <v>5311.65</v>
      </c>
      <c r="E855" s="7">
        <v>5278.39</v>
      </c>
    </row>
    <row r="856" spans="1:5">
      <c r="A856" s="6">
        <v>45440</v>
      </c>
      <c r="B856" s="7">
        <v>5306.04</v>
      </c>
      <c r="C856" s="7">
        <v>5315.91</v>
      </c>
      <c r="D856" s="7">
        <v>5315.91</v>
      </c>
      <c r="E856" s="7">
        <v>5280.89</v>
      </c>
    </row>
    <row r="857" spans="1:5">
      <c r="A857" s="6">
        <v>45441</v>
      </c>
      <c r="B857" s="7">
        <v>5266.95</v>
      </c>
      <c r="C857" s="7">
        <v>5278.73</v>
      </c>
      <c r="D857" s="7">
        <v>5282.27</v>
      </c>
      <c r="E857" s="7">
        <v>5262.7</v>
      </c>
    </row>
    <row r="858" spans="1:5">
      <c r="A858" s="6">
        <v>45442</v>
      </c>
      <c r="B858" s="7">
        <v>5235.4799999999996</v>
      </c>
      <c r="C858" s="7">
        <v>5259.77</v>
      </c>
      <c r="D858" s="7">
        <v>5260.21</v>
      </c>
      <c r="E858" s="7">
        <v>5222.1000000000004</v>
      </c>
    </row>
    <row r="859" spans="1:5">
      <c r="A859" s="6">
        <v>45443</v>
      </c>
      <c r="B859" s="7">
        <v>5277.51</v>
      </c>
      <c r="C859" s="7">
        <v>5243.21</v>
      </c>
      <c r="D859" s="7">
        <v>5280.33</v>
      </c>
      <c r="E859" s="7">
        <v>5191.68</v>
      </c>
    </row>
    <row r="860" spans="1:5">
      <c r="A860" s="6">
        <v>45446</v>
      </c>
      <c r="B860" s="7">
        <v>5283.4</v>
      </c>
      <c r="C860" s="7">
        <v>5297.15</v>
      </c>
      <c r="D860" s="7">
        <v>5302.11</v>
      </c>
      <c r="E860" s="7">
        <v>5234.32</v>
      </c>
    </row>
    <row r="861" spans="1:5">
      <c r="A861" s="6">
        <v>45447</v>
      </c>
      <c r="B861" s="7">
        <v>5291.34</v>
      </c>
      <c r="C861" s="7">
        <v>5278.24</v>
      </c>
      <c r="D861" s="7">
        <v>5298.8</v>
      </c>
      <c r="E861" s="7">
        <v>5257.63</v>
      </c>
    </row>
    <row r="862" spans="1:5">
      <c r="A862" s="6">
        <v>45448</v>
      </c>
      <c r="B862" s="7">
        <v>5354.03</v>
      </c>
      <c r="C862" s="7">
        <v>5314.48</v>
      </c>
      <c r="D862" s="7">
        <v>5354.16</v>
      </c>
      <c r="E862" s="7">
        <v>5297.64</v>
      </c>
    </row>
    <row r="863" spans="1:5">
      <c r="A863" s="6">
        <v>45449</v>
      </c>
      <c r="B863" s="7">
        <v>5352.96</v>
      </c>
      <c r="C863" s="7">
        <v>5357.8</v>
      </c>
      <c r="D863" s="7">
        <v>5362.35</v>
      </c>
      <c r="E863" s="7">
        <v>5335.36</v>
      </c>
    </row>
    <row r="864" spans="1:5">
      <c r="A864" s="6">
        <v>45450</v>
      </c>
      <c r="B864" s="7">
        <v>5346.99</v>
      </c>
      <c r="C864" s="7">
        <v>5343.81</v>
      </c>
      <c r="D864" s="7">
        <v>5375.08</v>
      </c>
      <c r="E864" s="7">
        <v>5331.33</v>
      </c>
    </row>
    <row r="865" spans="1:5">
      <c r="A865" s="6">
        <v>45453</v>
      </c>
      <c r="B865" s="7">
        <v>5360.79</v>
      </c>
      <c r="C865" s="7">
        <v>5341.22</v>
      </c>
      <c r="D865" s="7">
        <v>5365.79</v>
      </c>
      <c r="E865" s="7">
        <v>5331.52</v>
      </c>
    </row>
    <row r="866" spans="1:5">
      <c r="A866" s="6">
        <v>45454</v>
      </c>
      <c r="B866" s="7">
        <v>5375.32</v>
      </c>
      <c r="C866" s="7">
        <v>5353</v>
      </c>
      <c r="D866" s="7">
        <v>5375.95</v>
      </c>
      <c r="E866" s="7">
        <v>5327.25</v>
      </c>
    </row>
    <row r="867" spans="1:5">
      <c r="A867" s="6">
        <v>45455</v>
      </c>
      <c r="B867" s="7">
        <v>5421.03</v>
      </c>
      <c r="C867" s="7">
        <v>5409.13</v>
      </c>
      <c r="D867" s="7">
        <v>5447.25</v>
      </c>
      <c r="E867" s="7">
        <v>5409.13</v>
      </c>
    </row>
    <row r="868" spans="1:5">
      <c r="A868" s="6">
        <v>45456</v>
      </c>
      <c r="B868" s="7">
        <v>5433.74</v>
      </c>
      <c r="C868" s="7">
        <v>5441.93</v>
      </c>
      <c r="D868" s="7">
        <v>5441.93</v>
      </c>
      <c r="E868" s="7">
        <v>5402.51</v>
      </c>
    </row>
    <row r="869" spans="1:5">
      <c r="A869" s="6">
        <v>45457</v>
      </c>
      <c r="B869" s="7">
        <v>5431.6</v>
      </c>
      <c r="C869" s="7">
        <v>5424.08</v>
      </c>
      <c r="D869" s="7">
        <v>5432.39</v>
      </c>
      <c r="E869" s="7">
        <v>5403.75</v>
      </c>
    </row>
    <row r="870" spans="1:5">
      <c r="A870" s="6">
        <v>45460</v>
      </c>
      <c r="B870" s="7">
        <v>5473.23</v>
      </c>
      <c r="C870" s="7">
        <v>5431.11</v>
      </c>
      <c r="D870" s="7">
        <v>5488.5</v>
      </c>
      <c r="E870" s="7">
        <v>5420.4</v>
      </c>
    </row>
    <row r="871" spans="1:5">
      <c r="A871" s="6">
        <v>45461</v>
      </c>
      <c r="B871" s="7">
        <v>5487.03</v>
      </c>
      <c r="C871" s="7">
        <v>5476.15</v>
      </c>
      <c r="D871" s="7">
        <v>5490.38</v>
      </c>
      <c r="E871" s="7">
        <v>5471.32</v>
      </c>
    </row>
    <row r="872" spans="1:5">
      <c r="A872" s="6">
        <v>45463</v>
      </c>
      <c r="B872" s="7">
        <v>5473.17</v>
      </c>
      <c r="C872" s="7">
        <v>5499.99</v>
      </c>
      <c r="D872" s="7">
        <v>5505.53</v>
      </c>
      <c r="E872" s="7">
        <v>5455.56</v>
      </c>
    </row>
    <row r="873" spans="1:5">
      <c r="A873" s="6">
        <v>45464</v>
      </c>
      <c r="B873" s="7">
        <v>5464.62</v>
      </c>
      <c r="C873" s="7">
        <v>5466.77</v>
      </c>
      <c r="D873" s="7">
        <v>5478.31</v>
      </c>
      <c r="E873" s="7">
        <v>5452.03</v>
      </c>
    </row>
    <row r="874" spans="1:5">
      <c r="A874" s="6">
        <v>45467</v>
      </c>
      <c r="B874" s="7">
        <v>5447.87</v>
      </c>
      <c r="C874" s="7">
        <v>5459.58</v>
      </c>
      <c r="D874" s="7">
        <v>5490.66</v>
      </c>
      <c r="E874" s="7">
        <v>5447.59</v>
      </c>
    </row>
    <row r="875" spans="1:5">
      <c r="A875" s="6">
        <v>45468</v>
      </c>
      <c r="B875" s="7">
        <v>5469.3</v>
      </c>
      <c r="C875" s="7">
        <v>5460.73</v>
      </c>
      <c r="D875" s="7">
        <v>5472.88</v>
      </c>
      <c r="E875" s="7">
        <v>5446.56</v>
      </c>
    </row>
    <row r="876" spans="1:5">
      <c r="A876" s="6">
        <v>45469</v>
      </c>
      <c r="B876" s="7">
        <v>5477.9</v>
      </c>
      <c r="C876" s="7">
        <v>5460.71</v>
      </c>
      <c r="D876" s="7">
        <v>5483.14</v>
      </c>
      <c r="E876" s="7">
        <v>5451.87</v>
      </c>
    </row>
    <row r="877" spans="1:5">
      <c r="A877" s="6">
        <v>45470</v>
      </c>
      <c r="B877" s="7">
        <v>5482.87</v>
      </c>
      <c r="C877" s="7">
        <v>5473.59</v>
      </c>
      <c r="D877" s="7">
        <v>5490.81</v>
      </c>
      <c r="E877" s="7">
        <v>5467.54</v>
      </c>
    </row>
    <row r="878" spans="1:5">
      <c r="A878" s="6">
        <v>45471</v>
      </c>
      <c r="B878" s="7">
        <v>5460.48</v>
      </c>
      <c r="C878" s="7">
        <v>5488.48</v>
      </c>
      <c r="D878" s="7">
        <v>5523.64</v>
      </c>
      <c r="E878" s="7">
        <v>5451.12</v>
      </c>
    </row>
    <row r="879" spans="1:5">
      <c r="A879" s="6">
        <v>45474</v>
      </c>
      <c r="B879" s="7">
        <v>5475.09</v>
      </c>
      <c r="C879" s="7">
        <v>5471.08</v>
      </c>
      <c r="D879" s="7">
        <v>5479.55</v>
      </c>
      <c r="E879" s="7">
        <v>5446.53</v>
      </c>
    </row>
    <row r="880" spans="1:5">
      <c r="A880" s="6">
        <v>45475</v>
      </c>
      <c r="B880" s="7">
        <v>5509.01</v>
      </c>
      <c r="C880" s="7">
        <v>5461.84</v>
      </c>
      <c r="D880" s="7">
        <v>5509.69</v>
      </c>
      <c r="E880" s="7">
        <v>5458.43</v>
      </c>
    </row>
    <row r="881" spans="1:5">
      <c r="A881" s="6">
        <v>45476</v>
      </c>
      <c r="B881" s="7">
        <v>5537.02</v>
      </c>
      <c r="C881" s="7">
        <v>5507.44</v>
      </c>
      <c r="D881" s="7">
        <v>5539.27</v>
      </c>
      <c r="E881" s="7">
        <v>5507.42</v>
      </c>
    </row>
    <row r="882" spans="1:5">
      <c r="A882" s="6">
        <v>45478</v>
      </c>
      <c r="B882" s="7">
        <v>5567.19</v>
      </c>
      <c r="C882" s="7">
        <v>5537.91</v>
      </c>
      <c r="D882" s="7">
        <v>5570.33</v>
      </c>
      <c r="E882" s="7">
        <v>5531.63</v>
      </c>
    </row>
    <row r="883" spans="1:5">
      <c r="A883" s="6">
        <v>45481</v>
      </c>
      <c r="B883" s="7">
        <v>5572.85</v>
      </c>
      <c r="C883" s="7">
        <v>5572.75</v>
      </c>
      <c r="D883" s="7">
        <v>5583.11</v>
      </c>
      <c r="E883" s="7">
        <v>5562.51</v>
      </c>
    </row>
    <row r="884" spans="1:5">
      <c r="A884" s="6">
        <v>45482</v>
      </c>
      <c r="B884" s="7">
        <v>5576.98</v>
      </c>
      <c r="C884" s="7">
        <v>5584.24</v>
      </c>
      <c r="D884" s="7">
        <v>5590.75</v>
      </c>
      <c r="E884" s="7">
        <v>5574.57</v>
      </c>
    </row>
    <row r="885" spans="1:5">
      <c r="A885" s="6">
        <v>45483</v>
      </c>
      <c r="B885" s="7">
        <v>5633.91</v>
      </c>
      <c r="C885" s="7">
        <v>5591.26</v>
      </c>
      <c r="D885" s="7">
        <v>5635.39</v>
      </c>
      <c r="E885" s="7">
        <v>5586.44</v>
      </c>
    </row>
    <row r="886" spans="1:5">
      <c r="A886" s="6">
        <v>45484</v>
      </c>
      <c r="B886" s="7">
        <v>5584.54</v>
      </c>
      <c r="C886" s="7">
        <v>5635.21</v>
      </c>
      <c r="D886" s="7">
        <v>5642.45</v>
      </c>
      <c r="E886" s="7">
        <v>5576.53</v>
      </c>
    </row>
    <row r="887" spans="1:5">
      <c r="A887" s="6">
        <v>45485</v>
      </c>
      <c r="B887" s="7">
        <v>5615.35</v>
      </c>
      <c r="C887" s="7">
        <v>5590.76</v>
      </c>
      <c r="D887" s="7">
        <v>5655.56</v>
      </c>
      <c r="E887" s="7">
        <v>5590.44</v>
      </c>
    </row>
    <row r="888" spans="1:5">
      <c r="A888" s="6">
        <v>45488</v>
      </c>
      <c r="B888" s="7">
        <v>5631.22</v>
      </c>
      <c r="C888" s="7">
        <v>5638.16</v>
      </c>
      <c r="D888" s="7">
        <v>5666.94</v>
      </c>
      <c r="E888" s="7">
        <v>5614.75</v>
      </c>
    </row>
    <row r="889" spans="1:5">
      <c r="A889" s="6">
        <v>45489</v>
      </c>
      <c r="B889" s="7">
        <v>5667.2</v>
      </c>
      <c r="C889" s="7">
        <v>5644.09</v>
      </c>
      <c r="D889" s="7">
        <v>5669.67</v>
      </c>
      <c r="E889" s="7">
        <v>5639.02</v>
      </c>
    </row>
    <row r="890" spans="1:5">
      <c r="A890" s="6">
        <v>45490</v>
      </c>
      <c r="B890" s="7">
        <v>5588.27</v>
      </c>
      <c r="C890" s="7">
        <v>5610.07</v>
      </c>
      <c r="D890" s="7">
        <v>5622.49</v>
      </c>
      <c r="E890" s="7">
        <v>5584.81</v>
      </c>
    </row>
    <row r="891" spans="1:5">
      <c r="A891" s="6">
        <v>45491</v>
      </c>
      <c r="B891" s="7">
        <v>5544.59</v>
      </c>
      <c r="C891" s="7">
        <v>5608.56</v>
      </c>
      <c r="D891" s="7">
        <v>5614.05</v>
      </c>
      <c r="E891" s="7">
        <v>5522.81</v>
      </c>
    </row>
    <row r="892" spans="1:5">
      <c r="A892" s="6">
        <v>45492</v>
      </c>
      <c r="B892" s="7">
        <v>5505</v>
      </c>
      <c r="C892" s="7">
        <v>5543.37</v>
      </c>
      <c r="D892" s="7">
        <v>5557.5</v>
      </c>
      <c r="E892" s="7">
        <v>5497.04</v>
      </c>
    </row>
    <row r="893" spans="1:5">
      <c r="A893" s="6">
        <v>45495</v>
      </c>
      <c r="B893" s="7">
        <v>5564.41</v>
      </c>
      <c r="C893" s="7">
        <v>5544.54</v>
      </c>
      <c r="D893" s="7">
        <v>5570.36</v>
      </c>
      <c r="E893" s="7">
        <v>5529.04</v>
      </c>
    </row>
    <row r="894" spans="1:5">
      <c r="A894" s="6">
        <v>45496</v>
      </c>
      <c r="B894" s="7">
        <v>5555.74</v>
      </c>
      <c r="C894" s="7">
        <v>5565.3</v>
      </c>
      <c r="D894" s="7">
        <v>5585.34</v>
      </c>
      <c r="E894" s="7">
        <v>5550.9</v>
      </c>
    </row>
    <row r="895" spans="1:5">
      <c r="A895" s="6">
        <v>45497</v>
      </c>
      <c r="B895" s="7">
        <v>5427.13</v>
      </c>
      <c r="C895" s="7">
        <v>5505.84</v>
      </c>
      <c r="D895" s="7">
        <v>5508.04</v>
      </c>
      <c r="E895" s="7">
        <v>5419.98</v>
      </c>
    </row>
    <row r="896" spans="1:5">
      <c r="A896" s="6">
        <v>45498</v>
      </c>
      <c r="B896" s="7">
        <v>5399.22</v>
      </c>
      <c r="C896" s="7">
        <v>5428.7</v>
      </c>
      <c r="D896" s="7">
        <v>5491.59</v>
      </c>
      <c r="E896" s="7">
        <v>5390.95</v>
      </c>
    </row>
    <row r="897" spans="1:5">
      <c r="A897" s="6">
        <v>45499</v>
      </c>
      <c r="B897" s="7">
        <v>5459.1</v>
      </c>
      <c r="C897" s="7">
        <v>5433.67</v>
      </c>
      <c r="D897" s="7">
        <v>5488.32</v>
      </c>
      <c r="E897" s="7">
        <v>5430.7</v>
      </c>
    </row>
    <row r="898" spans="1:5">
      <c r="A898" s="6">
        <v>45502</v>
      </c>
      <c r="B898" s="7">
        <v>5463.54</v>
      </c>
      <c r="C898" s="7">
        <v>5476.55</v>
      </c>
      <c r="D898" s="7">
        <v>5487.74</v>
      </c>
      <c r="E898" s="7">
        <v>5444.44</v>
      </c>
    </row>
    <row r="899" spans="1:5">
      <c r="A899" s="6">
        <v>45503</v>
      </c>
      <c r="B899" s="7">
        <v>5436.44</v>
      </c>
      <c r="C899" s="7">
        <v>5478.73</v>
      </c>
      <c r="D899" s="7">
        <v>5489.46</v>
      </c>
      <c r="E899" s="7">
        <v>5401.7</v>
      </c>
    </row>
    <row r="900" spans="1:5">
      <c r="A900" s="6">
        <v>45504</v>
      </c>
      <c r="B900" s="7">
        <v>5522.3</v>
      </c>
      <c r="C900" s="7">
        <v>5505.59</v>
      </c>
      <c r="D900" s="7">
        <v>5551.51</v>
      </c>
      <c r="E900" s="7">
        <v>5493.75</v>
      </c>
    </row>
    <row r="901" spans="1:5">
      <c r="A901" s="6">
        <v>45505</v>
      </c>
      <c r="B901" s="7">
        <v>5446.68</v>
      </c>
      <c r="C901" s="7">
        <v>5537.84</v>
      </c>
      <c r="D901" s="7">
        <v>5566.16</v>
      </c>
      <c r="E901" s="7">
        <v>5410.42</v>
      </c>
    </row>
    <row r="902" spans="1:5">
      <c r="A902" s="6">
        <v>45506</v>
      </c>
      <c r="B902" s="7">
        <v>5346.56</v>
      </c>
      <c r="C902" s="7">
        <v>5376.63</v>
      </c>
      <c r="D902" s="7">
        <v>5383.89</v>
      </c>
      <c r="E902" s="7">
        <v>5302.03</v>
      </c>
    </row>
    <row r="903" spans="1:5">
      <c r="A903" s="6">
        <v>45509</v>
      </c>
      <c r="B903" s="7">
        <v>5186.33</v>
      </c>
      <c r="C903" s="7">
        <v>5151.1400000000003</v>
      </c>
      <c r="D903" s="7">
        <v>5250.89</v>
      </c>
      <c r="E903" s="7">
        <v>5119.26</v>
      </c>
    </row>
    <row r="904" spans="1:5">
      <c r="A904" s="6">
        <v>45510</v>
      </c>
      <c r="B904" s="7">
        <v>5240.03</v>
      </c>
      <c r="C904" s="7">
        <v>5206.42</v>
      </c>
      <c r="D904" s="7">
        <v>5312.34</v>
      </c>
      <c r="E904" s="7">
        <v>5193.5600000000004</v>
      </c>
    </row>
    <row r="905" spans="1:5">
      <c r="A905" s="6">
        <v>45511</v>
      </c>
      <c r="B905" s="7">
        <v>5199.5</v>
      </c>
      <c r="C905" s="7">
        <v>5293.13</v>
      </c>
      <c r="D905" s="7">
        <v>5330.64</v>
      </c>
      <c r="E905" s="7">
        <v>5195.54</v>
      </c>
    </row>
    <row r="906" spans="1:5">
      <c r="A906" s="6">
        <v>45512</v>
      </c>
      <c r="B906" s="7">
        <v>5319.31</v>
      </c>
      <c r="C906" s="7">
        <v>5252.57</v>
      </c>
      <c r="D906" s="7">
        <v>5328.03</v>
      </c>
      <c r="E906" s="7">
        <v>5233.8500000000004</v>
      </c>
    </row>
    <row r="907" spans="1:5">
      <c r="A907" s="6">
        <v>45513</v>
      </c>
      <c r="B907" s="7">
        <v>5344.16</v>
      </c>
      <c r="C907" s="7">
        <v>5314.66</v>
      </c>
      <c r="D907" s="7">
        <v>5358.67</v>
      </c>
      <c r="E907" s="7">
        <v>5300.84</v>
      </c>
    </row>
    <row r="908" spans="1:5">
      <c r="A908" s="6">
        <v>45516</v>
      </c>
      <c r="B908" s="7">
        <v>5344.39</v>
      </c>
      <c r="C908" s="7">
        <v>5351.88</v>
      </c>
      <c r="D908" s="7">
        <v>5371.2</v>
      </c>
      <c r="E908" s="7">
        <v>5324.37</v>
      </c>
    </row>
    <row r="909" spans="1:5">
      <c r="A909" s="6">
        <v>45517</v>
      </c>
      <c r="B909" s="7">
        <v>5434.43</v>
      </c>
      <c r="C909" s="7">
        <v>5376.98</v>
      </c>
      <c r="D909" s="7">
        <v>5436.5</v>
      </c>
      <c r="E909" s="7">
        <v>5376.98</v>
      </c>
    </row>
    <row r="910" spans="1:5">
      <c r="A910" s="6">
        <v>45518</v>
      </c>
      <c r="B910" s="7">
        <v>5455.21</v>
      </c>
      <c r="C910" s="7">
        <v>5442.36</v>
      </c>
      <c r="D910" s="7">
        <v>5463.22</v>
      </c>
      <c r="E910" s="7">
        <v>5415.91</v>
      </c>
    </row>
    <row r="911" spans="1:5">
      <c r="A911" s="6">
        <v>45519</v>
      </c>
      <c r="B911" s="7">
        <v>5543.22</v>
      </c>
      <c r="C911" s="7">
        <v>5501.13</v>
      </c>
      <c r="D911" s="7">
        <v>5546.23</v>
      </c>
      <c r="E911" s="7">
        <v>5501.13</v>
      </c>
    </row>
    <row r="912" spans="1:5">
      <c r="A912" s="6">
        <v>45520</v>
      </c>
      <c r="B912" s="7">
        <v>5554.25</v>
      </c>
      <c r="C912" s="7">
        <v>5530.5</v>
      </c>
      <c r="D912" s="7">
        <v>5561.98</v>
      </c>
      <c r="E912" s="7">
        <v>5525.17</v>
      </c>
    </row>
    <row r="913" spans="1:5">
      <c r="A913" s="6">
        <v>45523</v>
      </c>
      <c r="B913" s="7">
        <v>5608.25</v>
      </c>
      <c r="C913" s="7">
        <v>5557.23</v>
      </c>
      <c r="D913" s="7">
        <v>5608.3</v>
      </c>
      <c r="E913" s="7">
        <v>5550.74</v>
      </c>
    </row>
    <row r="914" spans="1:5">
      <c r="A914" s="6">
        <v>45524</v>
      </c>
      <c r="B914" s="7">
        <v>5597.12</v>
      </c>
      <c r="C914" s="7">
        <v>5602.88</v>
      </c>
      <c r="D914" s="7">
        <v>5620.51</v>
      </c>
      <c r="E914" s="7">
        <v>5585.5</v>
      </c>
    </row>
    <row r="915" spans="1:5">
      <c r="A915" s="6">
        <v>45525</v>
      </c>
      <c r="B915" s="7">
        <v>5620.85</v>
      </c>
      <c r="C915" s="7">
        <v>5603.09</v>
      </c>
      <c r="D915" s="7">
        <v>5632.68</v>
      </c>
      <c r="E915" s="7">
        <v>5591.57</v>
      </c>
    </row>
    <row r="916" spans="1:5">
      <c r="A916" s="6">
        <v>45526</v>
      </c>
      <c r="B916" s="7">
        <v>5570.64</v>
      </c>
      <c r="C916" s="7">
        <v>5637.77</v>
      </c>
      <c r="D916" s="7">
        <v>5643.22</v>
      </c>
      <c r="E916" s="7">
        <v>5560.95</v>
      </c>
    </row>
    <row r="917" spans="1:5">
      <c r="A917" s="6">
        <v>45527</v>
      </c>
      <c r="B917" s="7">
        <v>5634.61</v>
      </c>
      <c r="C917" s="7">
        <v>5602.49</v>
      </c>
      <c r="D917" s="7">
        <v>5641.82</v>
      </c>
      <c r="E917" s="7">
        <v>5585.16</v>
      </c>
    </row>
    <row r="918" spans="1:5">
      <c r="A918" s="6">
        <v>45530</v>
      </c>
      <c r="B918" s="7">
        <v>5616.84</v>
      </c>
      <c r="C918" s="7">
        <v>5639.66</v>
      </c>
      <c r="D918" s="7">
        <v>5651.62</v>
      </c>
      <c r="E918" s="7">
        <v>5602.34</v>
      </c>
    </row>
    <row r="919" spans="1:5">
      <c r="A919" s="6">
        <v>45531</v>
      </c>
      <c r="B919" s="7">
        <v>5625.8</v>
      </c>
      <c r="C919" s="7">
        <v>5602.89</v>
      </c>
      <c r="D919" s="7">
        <v>5631.18</v>
      </c>
      <c r="E919" s="7">
        <v>5593.48</v>
      </c>
    </row>
    <row r="920" spans="1:5">
      <c r="A920" s="6">
        <v>45532</v>
      </c>
      <c r="B920" s="7">
        <v>5592.18</v>
      </c>
      <c r="C920" s="7">
        <v>5624.51</v>
      </c>
      <c r="D920" s="7">
        <v>5627.03</v>
      </c>
      <c r="E920" s="7">
        <v>5560.95</v>
      </c>
    </row>
    <row r="921" spans="1:5">
      <c r="A921" s="6">
        <v>45533</v>
      </c>
      <c r="B921" s="7">
        <v>5591.96</v>
      </c>
      <c r="C921" s="7">
        <v>5607.3</v>
      </c>
      <c r="D921" s="7">
        <v>5646.95</v>
      </c>
      <c r="E921" s="7">
        <v>5583.71</v>
      </c>
    </row>
    <row r="922" spans="1:5">
      <c r="A922" s="6">
        <v>45534</v>
      </c>
      <c r="B922" s="7">
        <v>5648.4</v>
      </c>
      <c r="C922" s="7">
        <v>5612.74</v>
      </c>
      <c r="D922" s="7">
        <v>5651.37</v>
      </c>
      <c r="E922" s="7">
        <v>5581.79</v>
      </c>
    </row>
    <row r="923" spans="1:5">
      <c r="A923" s="6">
        <v>45538</v>
      </c>
      <c r="B923" s="7">
        <v>5528.93</v>
      </c>
      <c r="C923" s="7">
        <v>5623.89</v>
      </c>
      <c r="D923" s="7">
        <v>5623.89</v>
      </c>
      <c r="E923" s="7">
        <v>5504.33</v>
      </c>
    </row>
    <row r="924" spans="1:5">
      <c r="A924" s="6">
        <v>45539</v>
      </c>
      <c r="B924" s="7">
        <v>5520.07</v>
      </c>
      <c r="C924" s="7">
        <v>5506.68</v>
      </c>
      <c r="D924" s="7">
        <v>5552.99</v>
      </c>
      <c r="E924" s="7">
        <v>5503.66</v>
      </c>
    </row>
    <row r="925" spans="1:5">
      <c r="A925" s="6">
        <v>45540</v>
      </c>
      <c r="B925" s="7">
        <v>5503.41</v>
      </c>
      <c r="C925" s="7">
        <v>5520.08</v>
      </c>
      <c r="D925" s="7">
        <v>5546.3</v>
      </c>
      <c r="E925" s="7">
        <v>5480.54</v>
      </c>
    </row>
    <row r="926" spans="1:5">
      <c r="A926" s="6">
        <v>45541</v>
      </c>
      <c r="B926" s="7">
        <v>5408.42</v>
      </c>
      <c r="C926" s="7">
        <v>5507.33</v>
      </c>
      <c r="D926" s="7">
        <v>5522.47</v>
      </c>
      <c r="E926" s="7">
        <v>5402.62</v>
      </c>
    </row>
    <row r="927" spans="1:5">
      <c r="A927" s="6">
        <v>45544</v>
      </c>
      <c r="B927" s="7">
        <v>5471.05</v>
      </c>
      <c r="C927" s="7">
        <v>5442.07</v>
      </c>
      <c r="D927" s="7">
        <v>5484.2</v>
      </c>
      <c r="E927" s="7">
        <v>5434.49</v>
      </c>
    </row>
    <row r="928" spans="1:5">
      <c r="A928" s="6">
        <v>45545</v>
      </c>
      <c r="B928" s="7">
        <v>5495.52</v>
      </c>
      <c r="C928" s="7">
        <v>5490.51</v>
      </c>
      <c r="D928" s="7">
        <v>5497.91</v>
      </c>
      <c r="E928" s="7">
        <v>5441.72</v>
      </c>
    </row>
    <row r="929" spans="1:5">
      <c r="A929" s="6">
        <v>45546</v>
      </c>
      <c r="B929" s="7">
        <v>5554.13</v>
      </c>
      <c r="C929" s="7">
        <v>5496.42</v>
      </c>
      <c r="D929" s="7">
        <v>5560.41</v>
      </c>
      <c r="E929" s="7">
        <v>5406.96</v>
      </c>
    </row>
    <row r="930" spans="1:5">
      <c r="A930" s="6">
        <v>45547</v>
      </c>
      <c r="B930" s="7">
        <v>5595.76</v>
      </c>
      <c r="C930" s="7">
        <v>5557.48</v>
      </c>
      <c r="D930" s="7">
        <v>5600.71</v>
      </c>
      <c r="E930" s="7">
        <v>5535.5</v>
      </c>
    </row>
    <row r="931" spans="1:5">
      <c r="A931" s="6">
        <v>45548</v>
      </c>
      <c r="B931" s="7">
        <v>5626.02</v>
      </c>
      <c r="C931" s="7">
        <v>5603.34</v>
      </c>
      <c r="D931" s="7">
        <v>5636.27</v>
      </c>
      <c r="E931" s="7">
        <v>5601.65</v>
      </c>
    </row>
    <row r="932" spans="1:5">
      <c r="A932" s="6">
        <v>45551</v>
      </c>
      <c r="B932" s="7">
        <v>5633.09</v>
      </c>
      <c r="C932" s="7">
        <v>5615.21</v>
      </c>
      <c r="D932" s="7">
        <v>5636.05</v>
      </c>
      <c r="E932" s="7">
        <v>5604.53</v>
      </c>
    </row>
    <row r="933" spans="1:5">
      <c r="A933" s="6">
        <v>45552</v>
      </c>
      <c r="B933" s="7">
        <v>5634.58</v>
      </c>
      <c r="C933" s="7">
        <v>5655.51</v>
      </c>
      <c r="D933" s="7">
        <v>5670.81</v>
      </c>
      <c r="E933" s="7">
        <v>5614.05</v>
      </c>
    </row>
    <row r="934" spans="1:5">
      <c r="A934" s="6">
        <v>45553</v>
      </c>
      <c r="B934" s="7">
        <v>5618.26</v>
      </c>
      <c r="C934" s="7">
        <v>5641.68</v>
      </c>
      <c r="D934" s="7">
        <v>5689.75</v>
      </c>
      <c r="E934" s="7">
        <v>5615.08</v>
      </c>
    </row>
    <row r="935" spans="1:5">
      <c r="A935" s="6">
        <v>45554</v>
      </c>
      <c r="B935" s="7">
        <v>5713.64</v>
      </c>
      <c r="C935" s="7">
        <v>5702.63</v>
      </c>
      <c r="D935" s="7">
        <v>5733.57</v>
      </c>
      <c r="E935" s="7">
        <v>5686.42</v>
      </c>
    </row>
    <row r="936" spans="1:5">
      <c r="A936" s="6">
        <v>45555</v>
      </c>
      <c r="B936" s="7">
        <v>5702.55</v>
      </c>
      <c r="C936" s="7">
        <v>5709.64</v>
      </c>
      <c r="D936" s="7">
        <v>5715.14</v>
      </c>
      <c r="E936" s="7">
        <v>5674.49</v>
      </c>
    </row>
    <row r="937" spans="1:5">
      <c r="A937" s="6">
        <v>45558</v>
      </c>
      <c r="B937" s="7">
        <v>5718.57</v>
      </c>
      <c r="C937" s="7">
        <v>5711.9</v>
      </c>
      <c r="D937" s="7">
        <v>5725.36</v>
      </c>
      <c r="E937" s="7">
        <v>5704.22</v>
      </c>
    </row>
    <row r="938" spans="1:5">
      <c r="A938" s="6">
        <v>45559</v>
      </c>
      <c r="B938" s="7">
        <v>5732.93</v>
      </c>
      <c r="C938" s="7">
        <v>5727.66</v>
      </c>
      <c r="D938" s="7">
        <v>5735.32</v>
      </c>
      <c r="E938" s="7">
        <v>5698.99</v>
      </c>
    </row>
    <row r="939" spans="1:5">
      <c r="A939" s="6">
        <v>45560</v>
      </c>
      <c r="B939" s="7">
        <v>5722.26</v>
      </c>
      <c r="C939" s="7">
        <v>5733.65</v>
      </c>
      <c r="D939" s="7">
        <v>5741.03</v>
      </c>
      <c r="E939" s="7">
        <v>5712.06</v>
      </c>
    </row>
    <row r="940" spans="1:5">
      <c r="A940" s="6">
        <v>45561</v>
      </c>
      <c r="B940" s="7">
        <v>5745.37</v>
      </c>
      <c r="C940" s="7">
        <v>5762.22</v>
      </c>
      <c r="D940" s="7">
        <v>5767.37</v>
      </c>
      <c r="E940" s="7">
        <v>5721.01</v>
      </c>
    </row>
    <row r="941" spans="1:5">
      <c r="A941" s="6">
        <v>45562</v>
      </c>
      <c r="B941" s="7">
        <v>5738.17</v>
      </c>
      <c r="C941" s="7">
        <v>5755.36</v>
      </c>
      <c r="D941" s="7">
        <v>5763.78</v>
      </c>
      <c r="E941" s="7">
        <v>5727.34</v>
      </c>
    </row>
    <row r="942" spans="1:5">
      <c r="A942" s="6">
        <v>45565</v>
      </c>
      <c r="B942" s="7">
        <v>5762.48</v>
      </c>
      <c r="C942" s="7">
        <v>5726.52</v>
      </c>
      <c r="D942" s="7">
        <v>5765.14</v>
      </c>
      <c r="E942" s="7">
        <v>5703.53</v>
      </c>
    </row>
    <row r="943" spans="1:5">
      <c r="A943" s="6">
        <v>45566</v>
      </c>
      <c r="B943" s="7">
        <v>5708.75</v>
      </c>
      <c r="C943" s="7">
        <v>5757.73</v>
      </c>
      <c r="D943" s="7">
        <v>5757.73</v>
      </c>
      <c r="E943" s="7">
        <v>5681.28</v>
      </c>
    </row>
    <row r="944" spans="1:5">
      <c r="A944" s="6">
        <v>45567</v>
      </c>
      <c r="B944" s="7">
        <v>5709.54</v>
      </c>
      <c r="C944" s="7">
        <v>5698.14</v>
      </c>
      <c r="D944" s="7">
        <v>5719.63</v>
      </c>
      <c r="E944" s="7">
        <v>5674</v>
      </c>
    </row>
    <row r="945" spans="1:5">
      <c r="A945" s="6">
        <v>45568</v>
      </c>
      <c r="B945" s="7">
        <v>5699.94</v>
      </c>
      <c r="C945" s="7">
        <v>5698.19</v>
      </c>
      <c r="D945" s="7">
        <v>5718.78</v>
      </c>
      <c r="E945" s="7">
        <v>5677.37</v>
      </c>
    </row>
    <row r="946" spans="1:5">
      <c r="A946" s="6">
        <v>45569</v>
      </c>
      <c r="B946" s="7">
        <v>5751.07</v>
      </c>
      <c r="C946" s="7">
        <v>5737.48</v>
      </c>
      <c r="D946" s="7">
        <v>5753.21</v>
      </c>
      <c r="E946" s="7">
        <v>5702.83</v>
      </c>
    </row>
    <row r="947" spans="1:5">
      <c r="A947" s="6">
        <v>45572</v>
      </c>
      <c r="B947" s="7">
        <v>5695.94</v>
      </c>
      <c r="C947" s="7">
        <v>5737.8</v>
      </c>
      <c r="D947" s="7">
        <v>5739.34</v>
      </c>
      <c r="E947" s="7">
        <v>5686.85</v>
      </c>
    </row>
    <row r="948" spans="1:5">
      <c r="A948" s="6">
        <v>45573</v>
      </c>
      <c r="B948" s="7">
        <v>5751.13</v>
      </c>
      <c r="C948" s="7">
        <v>5719.14</v>
      </c>
      <c r="D948" s="7">
        <v>5757.6</v>
      </c>
      <c r="E948" s="7">
        <v>5714.56</v>
      </c>
    </row>
    <row r="949" spans="1:5">
      <c r="A949" s="6">
        <v>45574</v>
      </c>
      <c r="B949" s="7">
        <v>5792.04</v>
      </c>
      <c r="C949" s="7">
        <v>5751.8</v>
      </c>
      <c r="D949" s="7">
        <v>5796.8</v>
      </c>
      <c r="E949" s="7">
        <v>5745.02</v>
      </c>
    </row>
    <row r="950" spans="1:5">
      <c r="A950" s="6">
        <v>45575</v>
      </c>
      <c r="B950" s="7">
        <v>5780.05</v>
      </c>
      <c r="C950" s="7">
        <v>5778.36</v>
      </c>
      <c r="D950" s="7">
        <v>5795.03</v>
      </c>
      <c r="E950" s="7">
        <v>5764.76</v>
      </c>
    </row>
    <row r="951" spans="1:5">
      <c r="A951" s="6">
        <v>45576</v>
      </c>
      <c r="B951" s="7">
        <v>5815.03</v>
      </c>
      <c r="C951" s="7">
        <v>5775.09</v>
      </c>
      <c r="D951" s="7">
        <v>5822.13</v>
      </c>
      <c r="E951" s="7">
        <v>5775.09</v>
      </c>
    </row>
    <row r="952" spans="1:5">
      <c r="A952" s="6">
        <v>45579</v>
      </c>
      <c r="B952" s="7">
        <v>5859.85</v>
      </c>
      <c r="C952" s="7">
        <v>5829.81</v>
      </c>
      <c r="D952" s="7">
        <v>5871.41</v>
      </c>
      <c r="E952" s="7">
        <v>5829.57</v>
      </c>
    </row>
    <row r="953" spans="1:5">
      <c r="A953" s="6">
        <v>45580</v>
      </c>
      <c r="B953" s="7">
        <v>5815.26</v>
      </c>
      <c r="C953" s="7">
        <v>5866.74</v>
      </c>
      <c r="D953" s="7">
        <v>5870.36</v>
      </c>
      <c r="E953" s="7">
        <v>5804.48</v>
      </c>
    </row>
    <row r="954" spans="1:5">
      <c r="A954" s="6">
        <v>45581</v>
      </c>
      <c r="B954" s="7">
        <v>5842.47</v>
      </c>
      <c r="C954" s="7">
        <v>5816.58</v>
      </c>
      <c r="D954" s="7">
        <v>5846.52</v>
      </c>
      <c r="E954" s="7">
        <v>5808.34</v>
      </c>
    </row>
    <row r="955" spans="1:5">
      <c r="A955" s="6">
        <v>45582</v>
      </c>
      <c r="B955" s="7">
        <v>5841.47</v>
      </c>
      <c r="C955" s="7">
        <v>5875.62</v>
      </c>
      <c r="D955" s="7">
        <v>5878.46</v>
      </c>
      <c r="E955" s="7">
        <v>5840.25</v>
      </c>
    </row>
    <row r="956" spans="1:5">
      <c r="A956" s="6">
        <v>45583</v>
      </c>
      <c r="B956" s="7">
        <v>5864.67</v>
      </c>
      <c r="C956" s="7">
        <v>5859.43</v>
      </c>
      <c r="D956" s="7">
        <v>5872.17</v>
      </c>
      <c r="E956" s="7">
        <v>5846.11</v>
      </c>
    </row>
    <row r="957" spans="1:5">
      <c r="A957" s="6">
        <v>45586</v>
      </c>
      <c r="B957" s="7">
        <v>5853.98</v>
      </c>
      <c r="C957" s="7">
        <v>5857.82</v>
      </c>
      <c r="D957" s="7">
        <v>5866.92</v>
      </c>
      <c r="E957" s="7">
        <v>5824.79</v>
      </c>
    </row>
    <row r="958" spans="1:5">
      <c r="A958" s="6">
        <v>45587</v>
      </c>
      <c r="B958" s="7">
        <v>5851.2</v>
      </c>
      <c r="C958" s="7">
        <v>5832.7</v>
      </c>
      <c r="D958" s="7">
        <v>5863.04</v>
      </c>
      <c r="E958" s="7">
        <v>5821.17</v>
      </c>
    </row>
    <row r="959" spans="1:5">
      <c r="A959" s="6">
        <v>45588</v>
      </c>
      <c r="B959" s="7">
        <v>5797.42</v>
      </c>
      <c r="C959" s="7">
        <v>5834.5</v>
      </c>
      <c r="D959" s="7">
        <v>5834.85</v>
      </c>
      <c r="E959" s="7">
        <v>5762.41</v>
      </c>
    </row>
    <row r="960" spans="1:5">
      <c r="A960" s="6">
        <v>45589</v>
      </c>
      <c r="B960" s="7">
        <v>5809.86</v>
      </c>
      <c r="C960" s="7">
        <v>5817.8</v>
      </c>
      <c r="D960" s="7">
        <v>5817.8</v>
      </c>
      <c r="E960" s="7">
        <v>5784.92</v>
      </c>
    </row>
    <row r="961" spans="1:11">
      <c r="A961" s="6">
        <v>45590</v>
      </c>
      <c r="B961" s="7">
        <v>5808.12</v>
      </c>
      <c r="C961" s="7">
        <v>5826.75</v>
      </c>
      <c r="D961" s="7">
        <v>5862.82</v>
      </c>
      <c r="E961" s="7">
        <v>5799.98</v>
      </c>
    </row>
    <row r="962" spans="1:11">
      <c r="A962" s="6">
        <v>45593</v>
      </c>
      <c r="B962" s="7">
        <v>5823.52</v>
      </c>
      <c r="C962" s="7">
        <v>5833.93</v>
      </c>
      <c r="D962" s="7">
        <v>5842.92</v>
      </c>
      <c r="E962" s="7">
        <v>5823.08</v>
      </c>
    </row>
    <row r="963" spans="1:11">
      <c r="A963" s="6">
        <v>45594</v>
      </c>
      <c r="B963" s="7">
        <v>5832.92</v>
      </c>
      <c r="C963" s="7">
        <v>5819.68</v>
      </c>
      <c r="D963" s="7">
        <v>5847.19</v>
      </c>
      <c r="E963" s="7">
        <v>5802.17</v>
      </c>
    </row>
    <row r="964" spans="1:11">
      <c r="A964" s="6">
        <v>45595</v>
      </c>
      <c r="B964" s="7">
        <v>5813.67</v>
      </c>
      <c r="C964" s="7">
        <v>5832.65</v>
      </c>
      <c r="D964" s="7">
        <v>5850.94</v>
      </c>
      <c r="E964" s="7">
        <v>5811.28</v>
      </c>
    </row>
    <row r="965" spans="1:11">
      <c r="A965" s="6">
        <v>45596</v>
      </c>
      <c r="B965" s="7">
        <v>5705.45</v>
      </c>
      <c r="C965" s="7">
        <v>5775.34</v>
      </c>
      <c r="D965" s="7">
        <v>5775.34</v>
      </c>
      <c r="E965" s="7">
        <v>5702.86</v>
      </c>
    </row>
    <row r="966" spans="1:11">
      <c r="A966" s="6">
        <v>45597</v>
      </c>
      <c r="B966" s="7">
        <v>5728.8</v>
      </c>
      <c r="C966" s="7">
        <v>5723.22</v>
      </c>
      <c r="D966" s="7">
        <v>5772.52</v>
      </c>
      <c r="E966" s="7">
        <v>5723.22</v>
      </c>
      <c r="G966" s="6"/>
      <c r="H966" s="7"/>
      <c r="I966" s="7"/>
      <c r="J966" s="7"/>
      <c r="K966" s="7"/>
    </row>
  </sheetData>
  <sortState xmlns:xlrd2="http://schemas.microsoft.com/office/spreadsheetml/2017/richdata2" ref="A2:E966">
    <sortCondition ref="A1:A9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480C-4A91-5842-BD46-0298E9295E7F}">
  <dimension ref="A1:F1402"/>
  <sheetViews>
    <sheetView workbookViewId="0">
      <selection activeCell="F2" sqref="F2:F1370"/>
    </sheetView>
  </sheetViews>
  <sheetFormatPr baseColWidth="10" defaultRowHeight="16"/>
  <sheetData>
    <row r="1" spans="1:6">
      <c r="A1" t="s">
        <v>2</v>
      </c>
      <c r="B1" t="s">
        <v>1</v>
      </c>
      <c r="E1" t="s">
        <v>0</v>
      </c>
    </row>
    <row r="2" spans="1:6">
      <c r="A2" s="8">
        <v>44197</v>
      </c>
      <c r="B2" s="2">
        <v>0.09</v>
      </c>
      <c r="E2" s="1">
        <v>44197</v>
      </c>
      <c r="F2">
        <f>VLOOKUP(DATE(YEAR(E2), MONTH(E2), 1), A:B, 2, TRUE)</f>
        <v>0.09</v>
      </c>
    </row>
    <row r="3" spans="1:6">
      <c r="A3" s="8">
        <v>44228</v>
      </c>
      <c r="B3" s="2">
        <v>0.08</v>
      </c>
      <c r="E3" s="1">
        <v>44198</v>
      </c>
      <c r="F3">
        <f t="shared" ref="F3:F66" si="0">VLOOKUP(DATE(YEAR(E3), MONTH(E3), 1), A:B, 2, TRUE)</f>
        <v>0.09</v>
      </c>
    </row>
    <row r="4" spans="1:6">
      <c r="A4" s="8">
        <v>44256</v>
      </c>
      <c r="B4" s="2">
        <v>7.0000000000000007E-2</v>
      </c>
      <c r="E4" s="1">
        <v>44199</v>
      </c>
      <c r="F4">
        <f t="shared" si="0"/>
        <v>0.09</v>
      </c>
    </row>
    <row r="5" spans="1:6">
      <c r="A5" s="8">
        <v>44287</v>
      </c>
      <c r="B5" s="2">
        <v>7.0000000000000007E-2</v>
      </c>
      <c r="E5" s="1">
        <v>44200</v>
      </c>
      <c r="F5">
        <f t="shared" si="0"/>
        <v>0.09</v>
      </c>
    </row>
    <row r="6" spans="1:6">
      <c r="A6" s="8">
        <v>44317</v>
      </c>
      <c r="B6" s="2">
        <v>0.06</v>
      </c>
      <c r="E6" s="1">
        <v>44201</v>
      </c>
      <c r="F6">
        <f t="shared" si="0"/>
        <v>0.09</v>
      </c>
    </row>
    <row r="7" spans="1:6">
      <c r="A7" s="8">
        <v>44348</v>
      </c>
      <c r="B7" s="2">
        <v>0.08</v>
      </c>
      <c r="E7" s="1">
        <v>44202</v>
      </c>
      <c r="F7">
        <f t="shared" si="0"/>
        <v>0.09</v>
      </c>
    </row>
    <row r="8" spans="1:6">
      <c r="A8" s="8">
        <v>44378</v>
      </c>
      <c r="B8" s="2">
        <v>0.1</v>
      </c>
      <c r="E8" s="1">
        <v>44203</v>
      </c>
      <c r="F8">
        <f t="shared" si="0"/>
        <v>0.09</v>
      </c>
    </row>
    <row r="9" spans="1:6">
      <c r="A9" s="8">
        <v>44409</v>
      </c>
      <c r="B9" s="2">
        <v>0.09</v>
      </c>
      <c r="E9" s="1">
        <v>44204</v>
      </c>
      <c r="F9">
        <f t="shared" si="0"/>
        <v>0.09</v>
      </c>
    </row>
    <row r="10" spans="1:6">
      <c r="A10" s="8">
        <v>44440</v>
      </c>
      <c r="B10" s="2">
        <v>0.08</v>
      </c>
      <c r="E10" s="1">
        <v>44205</v>
      </c>
      <c r="F10">
        <f t="shared" si="0"/>
        <v>0.09</v>
      </c>
    </row>
    <row r="11" spans="1:6">
      <c r="A11" s="8">
        <v>44470</v>
      </c>
      <c r="B11" s="2">
        <v>0.08</v>
      </c>
      <c r="E11" s="1">
        <v>44206</v>
      </c>
      <c r="F11">
        <f t="shared" si="0"/>
        <v>0.09</v>
      </c>
    </row>
    <row r="12" spans="1:6">
      <c r="A12" s="8">
        <v>44501</v>
      </c>
      <c r="B12" s="2">
        <v>0.08</v>
      </c>
      <c r="E12" s="1">
        <v>44207</v>
      </c>
      <c r="F12">
        <f t="shared" si="0"/>
        <v>0.09</v>
      </c>
    </row>
    <row r="13" spans="1:6">
      <c r="A13" s="8">
        <v>44531</v>
      </c>
      <c r="B13" s="2">
        <v>0.08</v>
      </c>
      <c r="E13" s="1">
        <v>44208</v>
      </c>
      <c r="F13">
        <f t="shared" si="0"/>
        <v>0.09</v>
      </c>
    </row>
    <row r="14" spans="1:6">
      <c r="A14" s="8">
        <v>44562</v>
      </c>
      <c r="B14" s="2">
        <v>0.08</v>
      </c>
      <c r="E14" s="1">
        <v>44209</v>
      </c>
      <c r="F14">
        <f t="shared" si="0"/>
        <v>0.09</v>
      </c>
    </row>
    <row r="15" spans="1:6">
      <c r="A15" s="8">
        <v>44593</v>
      </c>
      <c r="B15" s="2">
        <v>0.08</v>
      </c>
      <c r="E15" s="1">
        <v>44210</v>
      </c>
      <c r="F15">
        <f t="shared" si="0"/>
        <v>0.09</v>
      </c>
    </row>
    <row r="16" spans="1:6">
      <c r="A16" s="8">
        <v>44621</v>
      </c>
      <c r="B16" s="2">
        <v>0.2</v>
      </c>
      <c r="E16" s="1">
        <v>44211</v>
      </c>
      <c r="F16">
        <f t="shared" si="0"/>
        <v>0.09</v>
      </c>
    </row>
    <row r="17" spans="1:6">
      <c r="A17" s="8">
        <v>44652</v>
      </c>
      <c r="B17" s="2">
        <v>0.33</v>
      </c>
      <c r="E17" s="1">
        <v>44212</v>
      </c>
      <c r="F17">
        <f t="shared" si="0"/>
        <v>0.09</v>
      </c>
    </row>
    <row r="18" spans="1:6">
      <c r="A18" s="8">
        <v>44682</v>
      </c>
      <c r="B18" s="2">
        <v>0.77</v>
      </c>
      <c r="E18" s="1">
        <v>44213</v>
      </c>
      <c r="F18">
        <f t="shared" si="0"/>
        <v>0.09</v>
      </c>
    </row>
    <row r="19" spans="1:6">
      <c r="A19" s="8">
        <v>44713</v>
      </c>
      <c r="B19" s="2">
        <v>1.21</v>
      </c>
      <c r="E19" s="1">
        <v>44214</v>
      </c>
      <c r="F19">
        <f t="shared" si="0"/>
        <v>0.09</v>
      </c>
    </row>
    <row r="20" spans="1:6">
      <c r="A20" s="8">
        <v>44743</v>
      </c>
      <c r="B20" s="2">
        <v>1.68</v>
      </c>
      <c r="E20" s="1">
        <v>44215</v>
      </c>
      <c r="F20">
        <f t="shared" si="0"/>
        <v>0.09</v>
      </c>
    </row>
    <row r="21" spans="1:6">
      <c r="A21" s="8">
        <v>44774</v>
      </c>
      <c r="B21" s="2">
        <v>2.33</v>
      </c>
      <c r="E21" s="1">
        <v>44216</v>
      </c>
      <c r="F21">
        <f t="shared" si="0"/>
        <v>0.09</v>
      </c>
    </row>
    <row r="22" spans="1:6">
      <c r="A22" s="8">
        <v>44805</v>
      </c>
      <c r="B22" s="2">
        <v>2.56</v>
      </c>
      <c r="E22" s="1">
        <v>44217</v>
      </c>
      <c r="F22">
        <f t="shared" si="0"/>
        <v>0.09</v>
      </c>
    </row>
    <row r="23" spans="1:6">
      <c r="A23" s="8">
        <v>44835</v>
      </c>
      <c r="B23" s="2">
        <v>3.08</v>
      </c>
      <c r="E23" s="1">
        <v>44218</v>
      </c>
      <c r="F23">
        <f t="shared" si="0"/>
        <v>0.09</v>
      </c>
    </row>
    <row r="24" spans="1:6">
      <c r="A24" s="8">
        <v>44866</v>
      </c>
      <c r="B24" s="2">
        <v>3.78</v>
      </c>
      <c r="E24" s="1">
        <v>44219</v>
      </c>
      <c r="F24">
        <f t="shared" si="0"/>
        <v>0.09</v>
      </c>
    </row>
    <row r="25" spans="1:6">
      <c r="A25" s="8">
        <v>44896</v>
      </c>
      <c r="B25" s="2">
        <v>4.0999999999999996</v>
      </c>
      <c r="E25" s="1">
        <v>44220</v>
      </c>
      <c r="F25">
        <f t="shared" si="0"/>
        <v>0.09</v>
      </c>
    </row>
    <row r="26" spans="1:6">
      <c r="A26" s="8">
        <v>44927</v>
      </c>
      <c r="B26" s="2">
        <v>4.33</v>
      </c>
      <c r="E26" s="1">
        <v>44221</v>
      </c>
      <c r="F26">
        <f t="shared" si="0"/>
        <v>0.09</v>
      </c>
    </row>
    <row r="27" spans="1:6">
      <c r="A27" s="8">
        <v>44958</v>
      </c>
      <c r="B27" s="2">
        <v>4.57</v>
      </c>
      <c r="E27" s="1">
        <v>44222</v>
      </c>
      <c r="F27">
        <f t="shared" si="0"/>
        <v>0.09</v>
      </c>
    </row>
    <row r="28" spans="1:6">
      <c r="A28" s="8">
        <v>44986</v>
      </c>
      <c r="B28" s="2">
        <v>4.6500000000000004</v>
      </c>
      <c r="E28" s="1">
        <v>44223</v>
      </c>
      <c r="F28">
        <f t="shared" si="0"/>
        <v>0.09</v>
      </c>
    </row>
    <row r="29" spans="1:6">
      <c r="A29" s="8">
        <v>45017</v>
      </c>
      <c r="B29" s="2">
        <v>4.83</v>
      </c>
      <c r="E29" s="1">
        <v>44224</v>
      </c>
      <c r="F29">
        <f t="shared" si="0"/>
        <v>0.09</v>
      </c>
    </row>
    <row r="30" spans="1:6">
      <c r="A30" s="8">
        <v>45047</v>
      </c>
      <c r="B30" s="2">
        <v>5.0599999999999996</v>
      </c>
      <c r="E30" s="1">
        <v>44225</v>
      </c>
      <c r="F30">
        <f t="shared" si="0"/>
        <v>0.09</v>
      </c>
    </row>
    <row r="31" spans="1:6">
      <c r="A31" s="8">
        <v>45078</v>
      </c>
      <c r="B31" s="2">
        <v>5.08</v>
      </c>
      <c r="E31" s="1">
        <v>44226</v>
      </c>
      <c r="F31">
        <f t="shared" si="0"/>
        <v>0.09</v>
      </c>
    </row>
    <row r="32" spans="1:6">
      <c r="A32" s="8">
        <v>45108</v>
      </c>
      <c r="B32" s="2">
        <v>5.12</v>
      </c>
      <c r="E32" s="1">
        <v>44227</v>
      </c>
      <c r="F32">
        <f t="shared" si="0"/>
        <v>0.09</v>
      </c>
    </row>
    <row r="33" spans="1:6">
      <c r="A33" s="8">
        <v>45139</v>
      </c>
      <c r="B33" s="2">
        <v>5.33</v>
      </c>
      <c r="E33" s="1">
        <v>44228</v>
      </c>
      <c r="F33">
        <f t="shared" si="0"/>
        <v>0.08</v>
      </c>
    </row>
    <row r="34" spans="1:6">
      <c r="A34" s="8">
        <v>45170</v>
      </c>
      <c r="B34" s="2">
        <v>5.33</v>
      </c>
      <c r="E34" s="1">
        <v>44229</v>
      </c>
      <c r="F34">
        <f t="shared" si="0"/>
        <v>0.08</v>
      </c>
    </row>
    <row r="35" spans="1:6">
      <c r="A35" s="8">
        <v>45200</v>
      </c>
      <c r="B35" s="2">
        <v>5.33</v>
      </c>
      <c r="E35" s="1">
        <v>44230</v>
      </c>
      <c r="F35">
        <f t="shared" si="0"/>
        <v>0.08</v>
      </c>
    </row>
    <row r="36" spans="1:6">
      <c r="A36" s="8">
        <v>45231</v>
      </c>
      <c r="B36" s="2">
        <v>5.33</v>
      </c>
      <c r="E36" s="1">
        <v>44231</v>
      </c>
      <c r="F36">
        <f t="shared" si="0"/>
        <v>0.08</v>
      </c>
    </row>
    <row r="37" spans="1:6">
      <c r="A37" s="8">
        <v>45261</v>
      </c>
      <c r="B37" s="2">
        <v>5.33</v>
      </c>
      <c r="E37" s="1">
        <v>44232</v>
      </c>
      <c r="F37">
        <f t="shared" si="0"/>
        <v>0.08</v>
      </c>
    </row>
    <row r="38" spans="1:6">
      <c r="A38" s="8">
        <v>45292</v>
      </c>
      <c r="B38" s="2">
        <v>5.33</v>
      </c>
      <c r="E38" s="1">
        <v>44233</v>
      </c>
      <c r="F38">
        <f t="shared" si="0"/>
        <v>0.08</v>
      </c>
    </row>
    <row r="39" spans="1:6">
      <c r="A39" s="8">
        <v>45323</v>
      </c>
      <c r="B39" s="2">
        <v>5.33</v>
      </c>
      <c r="E39" s="1">
        <v>44234</v>
      </c>
      <c r="F39">
        <f t="shared" si="0"/>
        <v>0.08</v>
      </c>
    </row>
    <row r="40" spans="1:6">
      <c r="A40" s="8">
        <v>45352</v>
      </c>
      <c r="B40" s="2">
        <v>5.33</v>
      </c>
      <c r="E40" s="1">
        <v>44235</v>
      </c>
      <c r="F40">
        <f t="shared" si="0"/>
        <v>0.08</v>
      </c>
    </row>
    <row r="41" spans="1:6">
      <c r="A41" s="8">
        <v>45383</v>
      </c>
      <c r="B41" s="2">
        <v>5.33</v>
      </c>
      <c r="E41" s="1">
        <v>44236</v>
      </c>
      <c r="F41">
        <f t="shared" si="0"/>
        <v>0.08</v>
      </c>
    </row>
    <row r="42" spans="1:6">
      <c r="A42" s="8">
        <v>45413</v>
      </c>
      <c r="B42" s="2">
        <v>5.33</v>
      </c>
      <c r="E42" s="1">
        <v>44237</v>
      </c>
      <c r="F42">
        <f t="shared" si="0"/>
        <v>0.08</v>
      </c>
    </row>
    <row r="43" spans="1:6">
      <c r="A43" s="8">
        <v>45444</v>
      </c>
      <c r="B43" s="2">
        <v>5.33</v>
      </c>
      <c r="E43" s="1">
        <v>44238</v>
      </c>
      <c r="F43">
        <f t="shared" si="0"/>
        <v>0.08</v>
      </c>
    </row>
    <row r="44" spans="1:6">
      <c r="A44" s="8">
        <v>45474</v>
      </c>
      <c r="B44" s="2">
        <v>5.33</v>
      </c>
      <c r="E44" s="1">
        <v>44239</v>
      </c>
      <c r="F44">
        <f t="shared" si="0"/>
        <v>0.08</v>
      </c>
    </row>
    <row r="45" spans="1:6">
      <c r="A45" s="8">
        <v>45505</v>
      </c>
      <c r="B45" s="2">
        <v>5.33</v>
      </c>
      <c r="E45" s="1">
        <v>44240</v>
      </c>
      <c r="F45">
        <f t="shared" si="0"/>
        <v>0.08</v>
      </c>
    </row>
    <row r="46" spans="1:6">
      <c r="A46" s="8">
        <v>45536</v>
      </c>
      <c r="B46" s="2">
        <v>5.13</v>
      </c>
      <c r="E46" s="1">
        <v>44241</v>
      </c>
      <c r="F46">
        <f t="shared" si="0"/>
        <v>0.08</v>
      </c>
    </row>
    <row r="47" spans="1:6">
      <c r="E47" s="1">
        <v>44242</v>
      </c>
      <c r="F47">
        <f t="shared" si="0"/>
        <v>0.08</v>
      </c>
    </row>
    <row r="48" spans="1:6">
      <c r="E48" s="1">
        <v>44243</v>
      </c>
      <c r="F48">
        <f t="shared" si="0"/>
        <v>0.08</v>
      </c>
    </row>
    <row r="49" spans="5:6">
      <c r="E49" s="1">
        <v>44244</v>
      </c>
      <c r="F49">
        <f t="shared" si="0"/>
        <v>0.08</v>
      </c>
    </row>
    <row r="50" spans="5:6">
      <c r="E50" s="1">
        <v>44245</v>
      </c>
      <c r="F50">
        <f t="shared" si="0"/>
        <v>0.08</v>
      </c>
    </row>
    <row r="51" spans="5:6">
      <c r="E51" s="1">
        <v>44246</v>
      </c>
      <c r="F51">
        <f t="shared" si="0"/>
        <v>0.08</v>
      </c>
    </row>
    <row r="52" spans="5:6">
      <c r="E52" s="1">
        <v>44247</v>
      </c>
      <c r="F52">
        <f t="shared" si="0"/>
        <v>0.08</v>
      </c>
    </row>
    <row r="53" spans="5:6">
      <c r="E53" s="1">
        <v>44248</v>
      </c>
      <c r="F53">
        <f t="shared" si="0"/>
        <v>0.08</v>
      </c>
    </row>
    <row r="54" spans="5:6">
      <c r="E54" s="1">
        <v>44249</v>
      </c>
      <c r="F54">
        <f t="shared" si="0"/>
        <v>0.08</v>
      </c>
    </row>
    <row r="55" spans="5:6">
      <c r="E55" s="1">
        <v>44250</v>
      </c>
      <c r="F55">
        <f t="shared" si="0"/>
        <v>0.08</v>
      </c>
    </row>
    <row r="56" spans="5:6">
      <c r="E56" s="1">
        <v>44251</v>
      </c>
      <c r="F56">
        <f t="shared" si="0"/>
        <v>0.08</v>
      </c>
    </row>
    <row r="57" spans="5:6">
      <c r="E57" s="1">
        <v>44252</v>
      </c>
      <c r="F57">
        <f t="shared" si="0"/>
        <v>0.08</v>
      </c>
    </row>
    <row r="58" spans="5:6">
      <c r="E58" s="1">
        <v>44253</v>
      </c>
      <c r="F58">
        <f t="shared" si="0"/>
        <v>0.08</v>
      </c>
    </row>
    <row r="59" spans="5:6">
      <c r="E59" s="1">
        <v>44254</v>
      </c>
      <c r="F59">
        <f t="shared" si="0"/>
        <v>0.08</v>
      </c>
    </row>
    <row r="60" spans="5:6">
      <c r="E60" s="1">
        <v>44255</v>
      </c>
      <c r="F60">
        <f t="shared" si="0"/>
        <v>0.08</v>
      </c>
    </row>
    <row r="61" spans="5:6">
      <c r="E61" s="1">
        <v>44256</v>
      </c>
      <c r="F61">
        <f t="shared" si="0"/>
        <v>7.0000000000000007E-2</v>
      </c>
    </row>
    <row r="62" spans="5:6">
      <c r="E62" s="1">
        <v>44257</v>
      </c>
      <c r="F62">
        <f t="shared" si="0"/>
        <v>7.0000000000000007E-2</v>
      </c>
    </row>
    <row r="63" spans="5:6">
      <c r="E63" s="1">
        <v>44258</v>
      </c>
      <c r="F63">
        <f t="shared" si="0"/>
        <v>7.0000000000000007E-2</v>
      </c>
    </row>
    <row r="64" spans="5:6">
      <c r="E64" s="1">
        <v>44259</v>
      </c>
      <c r="F64">
        <f t="shared" si="0"/>
        <v>7.0000000000000007E-2</v>
      </c>
    </row>
    <row r="65" spans="5:6">
      <c r="E65" s="1">
        <v>44260</v>
      </c>
      <c r="F65">
        <f t="shared" si="0"/>
        <v>7.0000000000000007E-2</v>
      </c>
    </row>
    <row r="66" spans="5:6">
      <c r="E66" s="1">
        <v>44261</v>
      </c>
      <c r="F66">
        <f t="shared" si="0"/>
        <v>7.0000000000000007E-2</v>
      </c>
    </row>
    <row r="67" spans="5:6">
      <c r="E67" s="1">
        <v>44262</v>
      </c>
      <c r="F67">
        <f t="shared" ref="F67:F130" si="1">VLOOKUP(DATE(YEAR(E67), MONTH(E67), 1), A:B, 2, TRUE)</f>
        <v>7.0000000000000007E-2</v>
      </c>
    </row>
    <row r="68" spans="5:6">
      <c r="E68" s="1">
        <v>44263</v>
      </c>
      <c r="F68">
        <f t="shared" si="1"/>
        <v>7.0000000000000007E-2</v>
      </c>
    </row>
    <row r="69" spans="5:6">
      <c r="E69" s="1">
        <v>44264</v>
      </c>
      <c r="F69">
        <f t="shared" si="1"/>
        <v>7.0000000000000007E-2</v>
      </c>
    </row>
    <row r="70" spans="5:6">
      <c r="E70" s="1">
        <v>44265</v>
      </c>
      <c r="F70">
        <f t="shared" si="1"/>
        <v>7.0000000000000007E-2</v>
      </c>
    </row>
    <row r="71" spans="5:6">
      <c r="E71" s="1">
        <v>44266</v>
      </c>
      <c r="F71">
        <f t="shared" si="1"/>
        <v>7.0000000000000007E-2</v>
      </c>
    </row>
    <row r="72" spans="5:6">
      <c r="E72" s="1">
        <v>44267</v>
      </c>
      <c r="F72">
        <f t="shared" si="1"/>
        <v>7.0000000000000007E-2</v>
      </c>
    </row>
    <row r="73" spans="5:6">
      <c r="E73" s="1">
        <v>44268</v>
      </c>
      <c r="F73">
        <f t="shared" si="1"/>
        <v>7.0000000000000007E-2</v>
      </c>
    </row>
    <row r="74" spans="5:6">
      <c r="E74" s="1">
        <v>44269</v>
      </c>
      <c r="F74">
        <f t="shared" si="1"/>
        <v>7.0000000000000007E-2</v>
      </c>
    </row>
    <row r="75" spans="5:6">
      <c r="E75" s="1">
        <v>44270</v>
      </c>
      <c r="F75">
        <f t="shared" si="1"/>
        <v>7.0000000000000007E-2</v>
      </c>
    </row>
    <row r="76" spans="5:6">
      <c r="E76" s="1">
        <v>44271</v>
      </c>
      <c r="F76">
        <f t="shared" si="1"/>
        <v>7.0000000000000007E-2</v>
      </c>
    </row>
    <row r="77" spans="5:6">
      <c r="E77" s="1">
        <v>44272</v>
      </c>
      <c r="F77">
        <f t="shared" si="1"/>
        <v>7.0000000000000007E-2</v>
      </c>
    </row>
    <row r="78" spans="5:6">
      <c r="E78" s="1">
        <v>44273</v>
      </c>
      <c r="F78">
        <f t="shared" si="1"/>
        <v>7.0000000000000007E-2</v>
      </c>
    </row>
    <row r="79" spans="5:6">
      <c r="E79" s="1">
        <v>44274</v>
      </c>
      <c r="F79">
        <f t="shared" si="1"/>
        <v>7.0000000000000007E-2</v>
      </c>
    </row>
    <row r="80" spans="5:6">
      <c r="E80" s="1">
        <v>44275</v>
      </c>
      <c r="F80">
        <f t="shared" si="1"/>
        <v>7.0000000000000007E-2</v>
      </c>
    </row>
    <row r="81" spans="5:6">
      <c r="E81" s="1">
        <v>44276</v>
      </c>
      <c r="F81">
        <f t="shared" si="1"/>
        <v>7.0000000000000007E-2</v>
      </c>
    </row>
    <row r="82" spans="5:6">
      <c r="E82" s="1">
        <v>44277</v>
      </c>
      <c r="F82">
        <f t="shared" si="1"/>
        <v>7.0000000000000007E-2</v>
      </c>
    </row>
    <row r="83" spans="5:6">
      <c r="E83" s="1">
        <v>44278</v>
      </c>
      <c r="F83">
        <f t="shared" si="1"/>
        <v>7.0000000000000007E-2</v>
      </c>
    </row>
    <row r="84" spans="5:6">
      <c r="E84" s="1">
        <v>44279</v>
      </c>
      <c r="F84">
        <f t="shared" si="1"/>
        <v>7.0000000000000007E-2</v>
      </c>
    </row>
    <row r="85" spans="5:6">
      <c r="E85" s="1">
        <v>44280</v>
      </c>
      <c r="F85">
        <f t="shared" si="1"/>
        <v>7.0000000000000007E-2</v>
      </c>
    </row>
    <row r="86" spans="5:6">
      <c r="E86" s="1">
        <v>44281</v>
      </c>
      <c r="F86">
        <f t="shared" si="1"/>
        <v>7.0000000000000007E-2</v>
      </c>
    </row>
    <row r="87" spans="5:6">
      <c r="E87" s="1">
        <v>44282</v>
      </c>
      <c r="F87">
        <f t="shared" si="1"/>
        <v>7.0000000000000007E-2</v>
      </c>
    </row>
    <row r="88" spans="5:6">
      <c r="E88" s="1">
        <v>44283</v>
      </c>
      <c r="F88">
        <f t="shared" si="1"/>
        <v>7.0000000000000007E-2</v>
      </c>
    </row>
    <row r="89" spans="5:6">
      <c r="E89" s="1">
        <v>44284</v>
      </c>
      <c r="F89">
        <f t="shared" si="1"/>
        <v>7.0000000000000007E-2</v>
      </c>
    </row>
    <row r="90" spans="5:6">
      <c r="E90" s="1">
        <v>44285</v>
      </c>
      <c r="F90">
        <f t="shared" si="1"/>
        <v>7.0000000000000007E-2</v>
      </c>
    </row>
    <row r="91" spans="5:6">
      <c r="E91" s="1">
        <v>44286</v>
      </c>
      <c r="F91">
        <f t="shared" si="1"/>
        <v>7.0000000000000007E-2</v>
      </c>
    </row>
    <row r="92" spans="5:6">
      <c r="E92" s="1">
        <v>44287</v>
      </c>
      <c r="F92">
        <f t="shared" si="1"/>
        <v>7.0000000000000007E-2</v>
      </c>
    </row>
    <row r="93" spans="5:6">
      <c r="E93" s="1">
        <v>44288</v>
      </c>
      <c r="F93">
        <f t="shared" si="1"/>
        <v>7.0000000000000007E-2</v>
      </c>
    </row>
    <row r="94" spans="5:6">
      <c r="E94" s="1">
        <v>44289</v>
      </c>
      <c r="F94">
        <f t="shared" si="1"/>
        <v>7.0000000000000007E-2</v>
      </c>
    </row>
    <row r="95" spans="5:6">
      <c r="E95" s="1">
        <v>44290</v>
      </c>
      <c r="F95">
        <f t="shared" si="1"/>
        <v>7.0000000000000007E-2</v>
      </c>
    </row>
    <row r="96" spans="5:6">
      <c r="E96" s="1">
        <v>44291</v>
      </c>
      <c r="F96">
        <f t="shared" si="1"/>
        <v>7.0000000000000007E-2</v>
      </c>
    </row>
    <row r="97" spans="5:6">
      <c r="E97" s="1">
        <v>44292</v>
      </c>
      <c r="F97">
        <f t="shared" si="1"/>
        <v>7.0000000000000007E-2</v>
      </c>
    </row>
    <row r="98" spans="5:6">
      <c r="E98" s="1">
        <v>44293</v>
      </c>
      <c r="F98">
        <f t="shared" si="1"/>
        <v>7.0000000000000007E-2</v>
      </c>
    </row>
    <row r="99" spans="5:6">
      <c r="E99" s="1">
        <v>44294</v>
      </c>
      <c r="F99">
        <f t="shared" si="1"/>
        <v>7.0000000000000007E-2</v>
      </c>
    </row>
    <row r="100" spans="5:6">
      <c r="E100" s="1">
        <v>44295</v>
      </c>
      <c r="F100">
        <f t="shared" si="1"/>
        <v>7.0000000000000007E-2</v>
      </c>
    </row>
    <row r="101" spans="5:6">
      <c r="E101" s="1">
        <v>44296</v>
      </c>
      <c r="F101">
        <f t="shared" si="1"/>
        <v>7.0000000000000007E-2</v>
      </c>
    </row>
    <row r="102" spans="5:6">
      <c r="E102" s="1">
        <v>44297</v>
      </c>
      <c r="F102">
        <f t="shared" si="1"/>
        <v>7.0000000000000007E-2</v>
      </c>
    </row>
    <row r="103" spans="5:6">
      <c r="E103" s="1">
        <v>44298</v>
      </c>
      <c r="F103">
        <f t="shared" si="1"/>
        <v>7.0000000000000007E-2</v>
      </c>
    </row>
    <row r="104" spans="5:6">
      <c r="E104" s="1">
        <v>44299</v>
      </c>
      <c r="F104">
        <f t="shared" si="1"/>
        <v>7.0000000000000007E-2</v>
      </c>
    </row>
    <row r="105" spans="5:6">
      <c r="E105" s="1">
        <v>44300</v>
      </c>
      <c r="F105">
        <f t="shared" si="1"/>
        <v>7.0000000000000007E-2</v>
      </c>
    </row>
    <row r="106" spans="5:6">
      <c r="E106" s="1">
        <v>44301</v>
      </c>
      <c r="F106">
        <f t="shared" si="1"/>
        <v>7.0000000000000007E-2</v>
      </c>
    </row>
    <row r="107" spans="5:6">
      <c r="E107" s="1">
        <v>44302</v>
      </c>
      <c r="F107">
        <f t="shared" si="1"/>
        <v>7.0000000000000007E-2</v>
      </c>
    </row>
    <row r="108" spans="5:6">
      <c r="E108" s="1">
        <v>44303</v>
      </c>
      <c r="F108">
        <f t="shared" si="1"/>
        <v>7.0000000000000007E-2</v>
      </c>
    </row>
    <row r="109" spans="5:6">
      <c r="E109" s="1">
        <v>44304</v>
      </c>
      <c r="F109">
        <f t="shared" si="1"/>
        <v>7.0000000000000007E-2</v>
      </c>
    </row>
    <row r="110" spans="5:6">
      <c r="E110" s="1">
        <v>44305</v>
      </c>
      <c r="F110">
        <f t="shared" si="1"/>
        <v>7.0000000000000007E-2</v>
      </c>
    </row>
    <row r="111" spans="5:6">
      <c r="E111" s="1">
        <v>44306</v>
      </c>
      <c r="F111">
        <f t="shared" si="1"/>
        <v>7.0000000000000007E-2</v>
      </c>
    </row>
    <row r="112" spans="5:6">
      <c r="E112" s="1">
        <v>44307</v>
      </c>
      <c r="F112">
        <f t="shared" si="1"/>
        <v>7.0000000000000007E-2</v>
      </c>
    </row>
    <row r="113" spans="5:6">
      <c r="E113" s="1">
        <v>44308</v>
      </c>
      <c r="F113">
        <f t="shared" si="1"/>
        <v>7.0000000000000007E-2</v>
      </c>
    </row>
    <row r="114" spans="5:6">
      <c r="E114" s="1">
        <v>44309</v>
      </c>
      <c r="F114">
        <f t="shared" si="1"/>
        <v>7.0000000000000007E-2</v>
      </c>
    </row>
    <row r="115" spans="5:6">
      <c r="E115" s="1">
        <v>44310</v>
      </c>
      <c r="F115">
        <f t="shared" si="1"/>
        <v>7.0000000000000007E-2</v>
      </c>
    </row>
    <row r="116" spans="5:6">
      <c r="E116" s="1">
        <v>44311</v>
      </c>
      <c r="F116">
        <f t="shared" si="1"/>
        <v>7.0000000000000007E-2</v>
      </c>
    </row>
    <row r="117" spans="5:6">
      <c r="E117" s="1">
        <v>44312</v>
      </c>
      <c r="F117">
        <f t="shared" si="1"/>
        <v>7.0000000000000007E-2</v>
      </c>
    </row>
    <row r="118" spans="5:6">
      <c r="E118" s="1">
        <v>44313</v>
      </c>
      <c r="F118">
        <f t="shared" si="1"/>
        <v>7.0000000000000007E-2</v>
      </c>
    </row>
    <row r="119" spans="5:6">
      <c r="E119" s="1">
        <v>44314</v>
      </c>
      <c r="F119">
        <f t="shared" si="1"/>
        <v>7.0000000000000007E-2</v>
      </c>
    </row>
    <row r="120" spans="5:6">
      <c r="E120" s="1">
        <v>44315</v>
      </c>
      <c r="F120">
        <f t="shared" si="1"/>
        <v>7.0000000000000007E-2</v>
      </c>
    </row>
    <row r="121" spans="5:6">
      <c r="E121" s="1">
        <v>44316</v>
      </c>
      <c r="F121">
        <f t="shared" si="1"/>
        <v>7.0000000000000007E-2</v>
      </c>
    </row>
    <row r="122" spans="5:6">
      <c r="E122" s="1">
        <v>44317</v>
      </c>
      <c r="F122">
        <f t="shared" si="1"/>
        <v>0.06</v>
      </c>
    </row>
    <row r="123" spans="5:6">
      <c r="E123" s="1">
        <v>44318</v>
      </c>
      <c r="F123">
        <f t="shared" si="1"/>
        <v>0.06</v>
      </c>
    </row>
    <row r="124" spans="5:6">
      <c r="E124" s="1">
        <v>44319</v>
      </c>
      <c r="F124">
        <f t="shared" si="1"/>
        <v>0.06</v>
      </c>
    </row>
    <row r="125" spans="5:6">
      <c r="E125" s="1">
        <v>44320</v>
      </c>
      <c r="F125">
        <f t="shared" si="1"/>
        <v>0.06</v>
      </c>
    </row>
    <row r="126" spans="5:6">
      <c r="E126" s="1">
        <v>44321</v>
      </c>
      <c r="F126">
        <f t="shared" si="1"/>
        <v>0.06</v>
      </c>
    </row>
    <row r="127" spans="5:6">
      <c r="E127" s="1">
        <v>44322</v>
      </c>
      <c r="F127">
        <f t="shared" si="1"/>
        <v>0.06</v>
      </c>
    </row>
    <row r="128" spans="5:6">
      <c r="E128" s="1">
        <v>44323</v>
      </c>
      <c r="F128">
        <f t="shared" si="1"/>
        <v>0.06</v>
      </c>
    </row>
    <row r="129" spans="5:6">
      <c r="E129" s="1">
        <v>44324</v>
      </c>
      <c r="F129">
        <f t="shared" si="1"/>
        <v>0.06</v>
      </c>
    </row>
    <row r="130" spans="5:6">
      <c r="E130" s="1">
        <v>44325</v>
      </c>
      <c r="F130">
        <f t="shared" si="1"/>
        <v>0.06</v>
      </c>
    </row>
    <row r="131" spans="5:6">
      <c r="E131" s="1">
        <v>44326</v>
      </c>
      <c r="F131">
        <f t="shared" ref="F131:F194" si="2">VLOOKUP(DATE(YEAR(E131), MONTH(E131), 1), A:B, 2, TRUE)</f>
        <v>0.06</v>
      </c>
    </row>
    <row r="132" spans="5:6">
      <c r="E132" s="1">
        <v>44327</v>
      </c>
      <c r="F132">
        <f t="shared" si="2"/>
        <v>0.06</v>
      </c>
    </row>
    <row r="133" spans="5:6">
      <c r="E133" s="1">
        <v>44328</v>
      </c>
      <c r="F133">
        <f t="shared" si="2"/>
        <v>0.06</v>
      </c>
    </row>
    <row r="134" spans="5:6">
      <c r="E134" s="1">
        <v>44329</v>
      </c>
      <c r="F134">
        <f t="shared" si="2"/>
        <v>0.06</v>
      </c>
    </row>
    <row r="135" spans="5:6">
      <c r="E135" s="1">
        <v>44330</v>
      </c>
      <c r="F135">
        <f t="shared" si="2"/>
        <v>0.06</v>
      </c>
    </row>
    <row r="136" spans="5:6">
      <c r="E136" s="1">
        <v>44331</v>
      </c>
      <c r="F136">
        <f t="shared" si="2"/>
        <v>0.06</v>
      </c>
    </row>
    <row r="137" spans="5:6">
      <c r="E137" s="1">
        <v>44332</v>
      </c>
      <c r="F137">
        <f t="shared" si="2"/>
        <v>0.06</v>
      </c>
    </row>
    <row r="138" spans="5:6">
      <c r="E138" s="1">
        <v>44333</v>
      </c>
      <c r="F138">
        <f t="shared" si="2"/>
        <v>0.06</v>
      </c>
    </row>
    <row r="139" spans="5:6">
      <c r="E139" s="1">
        <v>44334</v>
      </c>
      <c r="F139">
        <f t="shared" si="2"/>
        <v>0.06</v>
      </c>
    </row>
    <row r="140" spans="5:6">
      <c r="E140" s="1">
        <v>44335</v>
      </c>
      <c r="F140">
        <f t="shared" si="2"/>
        <v>0.06</v>
      </c>
    </row>
    <row r="141" spans="5:6">
      <c r="E141" s="1">
        <v>44336</v>
      </c>
      <c r="F141">
        <f t="shared" si="2"/>
        <v>0.06</v>
      </c>
    </row>
    <row r="142" spans="5:6">
      <c r="E142" s="1">
        <v>44337</v>
      </c>
      <c r="F142">
        <f t="shared" si="2"/>
        <v>0.06</v>
      </c>
    </row>
    <row r="143" spans="5:6">
      <c r="E143" s="1">
        <v>44338</v>
      </c>
      <c r="F143">
        <f t="shared" si="2"/>
        <v>0.06</v>
      </c>
    </row>
    <row r="144" spans="5:6">
      <c r="E144" s="1">
        <v>44339</v>
      </c>
      <c r="F144">
        <f t="shared" si="2"/>
        <v>0.06</v>
      </c>
    </row>
    <row r="145" spans="5:6">
      <c r="E145" s="1">
        <v>44340</v>
      </c>
      <c r="F145">
        <f t="shared" si="2"/>
        <v>0.06</v>
      </c>
    </row>
    <row r="146" spans="5:6">
      <c r="E146" s="1">
        <v>44341</v>
      </c>
      <c r="F146">
        <f t="shared" si="2"/>
        <v>0.06</v>
      </c>
    </row>
    <row r="147" spans="5:6">
      <c r="E147" s="1">
        <v>44342</v>
      </c>
      <c r="F147">
        <f t="shared" si="2"/>
        <v>0.06</v>
      </c>
    </row>
    <row r="148" spans="5:6">
      <c r="E148" s="1">
        <v>44343</v>
      </c>
      <c r="F148">
        <f t="shared" si="2"/>
        <v>0.06</v>
      </c>
    </row>
    <row r="149" spans="5:6">
      <c r="E149" s="1">
        <v>44344</v>
      </c>
      <c r="F149">
        <f t="shared" si="2"/>
        <v>0.06</v>
      </c>
    </row>
    <row r="150" spans="5:6">
      <c r="E150" s="1">
        <v>44345</v>
      </c>
      <c r="F150">
        <f t="shared" si="2"/>
        <v>0.06</v>
      </c>
    </row>
    <row r="151" spans="5:6">
      <c r="E151" s="1">
        <v>44346</v>
      </c>
      <c r="F151">
        <f t="shared" si="2"/>
        <v>0.06</v>
      </c>
    </row>
    <row r="152" spans="5:6">
      <c r="E152" s="1">
        <v>44347</v>
      </c>
      <c r="F152">
        <f t="shared" si="2"/>
        <v>0.06</v>
      </c>
    </row>
    <row r="153" spans="5:6">
      <c r="E153" s="1">
        <v>44348</v>
      </c>
      <c r="F153">
        <f t="shared" si="2"/>
        <v>0.08</v>
      </c>
    </row>
    <row r="154" spans="5:6">
      <c r="E154" s="1">
        <v>44349</v>
      </c>
      <c r="F154">
        <f t="shared" si="2"/>
        <v>0.08</v>
      </c>
    </row>
    <row r="155" spans="5:6">
      <c r="E155" s="1">
        <v>44350</v>
      </c>
      <c r="F155">
        <f t="shared" si="2"/>
        <v>0.08</v>
      </c>
    </row>
    <row r="156" spans="5:6">
      <c r="E156" s="1">
        <v>44351</v>
      </c>
      <c r="F156">
        <f t="shared" si="2"/>
        <v>0.08</v>
      </c>
    </row>
    <row r="157" spans="5:6">
      <c r="E157" s="1">
        <v>44352</v>
      </c>
      <c r="F157">
        <f t="shared" si="2"/>
        <v>0.08</v>
      </c>
    </row>
    <row r="158" spans="5:6">
      <c r="E158" s="1">
        <v>44353</v>
      </c>
      <c r="F158">
        <f t="shared" si="2"/>
        <v>0.08</v>
      </c>
    </row>
    <row r="159" spans="5:6">
      <c r="E159" s="1">
        <v>44354</v>
      </c>
      <c r="F159">
        <f t="shared" si="2"/>
        <v>0.08</v>
      </c>
    </row>
    <row r="160" spans="5:6">
      <c r="E160" s="1">
        <v>44355</v>
      </c>
      <c r="F160">
        <f t="shared" si="2"/>
        <v>0.08</v>
      </c>
    </row>
    <row r="161" spans="5:6">
      <c r="E161" s="1">
        <v>44356</v>
      </c>
      <c r="F161">
        <f t="shared" si="2"/>
        <v>0.08</v>
      </c>
    </row>
    <row r="162" spans="5:6">
      <c r="E162" s="1">
        <v>44357</v>
      </c>
      <c r="F162">
        <f t="shared" si="2"/>
        <v>0.08</v>
      </c>
    </row>
    <row r="163" spans="5:6">
      <c r="E163" s="1">
        <v>44358</v>
      </c>
      <c r="F163">
        <f t="shared" si="2"/>
        <v>0.08</v>
      </c>
    </row>
    <row r="164" spans="5:6">
      <c r="E164" s="1">
        <v>44359</v>
      </c>
      <c r="F164">
        <f t="shared" si="2"/>
        <v>0.08</v>
      </c>
    </row>
    <row r="165" spans="5:6">
      <c r="E165" s="1">
        <v>44360</v>
      </c>
      <c r="F165">
        <f t="shared" si="2"/>
        <v>0.08</v>
      </c>
    </row>
    <row r="166" spans="5:6">
      <c r="E166" s="1">
        <v>44361</v>
      </c>
      <c r="F166">
        <f t="shared" si="2"/>
        <v>0.08</v>
      </c>
    </row>
    <row r="167" spans="5:6">
      <c r="E167" s="1">
        <v>44362</v>
      </c>
      <c r="F167">
        <f t="shared" si="2"/>
        <v>0.08</v>
      </c>
    </row>
    <row r="168" spans="5:6">
      <c r="E168" s="1">
        <v>44363</v>
      </c>
      <c r="F168">
        <f t="shared" si="2"/>
        <v>0.08</v>
      </c>
    </row>
    <row r="169" spans="5:6">
      <c r="E169" s="1">
        <v>44364</v>
      </c>
      <c r="F169">
        <f t="shared" si="2"/>
        <v>0.08</v>
      </c>
    </row>
    <row r="170" spans="5:6">
      <c r="E170" s="1">
        <v>44365</v>
      </c>
      <c r="F170">
        <f t="shared" si="2"/>
        <v>0.08</v>
      </c>
    </row>
    <row r="171" spans="5:6">
      <c r="E171" s="1">
        <v>44366</v>
      </c>
      <c r="F171">
        <f t="shared" si="2"/>
        <v>0.08</v>
      </c>
    </row>
    <row r="172" spans="5:6">
      <c r="E172" s="1">
        <v>44367</v>
      </c>
      <c r="F172">
        <f t="shared" si="2"/>
        <v>0.08</v>
      </c>
    </row>
    <row r="173" spans="5:6">
      <c r="E173" s="1">
        <v>44368</v>
      </c>
      <c r="F173">
        <f t="shared" si="2"/>
        <v>0.08</v>
      </c>
    </row>
    <row r="174" spans="5:6">
      <c r="E174" s="1">
        <v>44369</v>
      </c>
      <c r="F174">
        <f t="shared" si="2"/>
        <v>0.08</v>
      </c>
    </row>
    <row r="175" spans="5:6">
      <c r="E175" s="1">
        <v>44370</v>
      </c>
      <c r="F175">
        <f t="shared" si="2"/>
        <v>0.08</v>
      </c>
    </row>
    <row r="176" spans="5:6">
      <c r="E176" s="1">
        <v>44371</v>
      </c>
      <c r="F176">
        <f t="shared" si="2"/>
        <v>0.08</v>
      </c>
    </row>
    <row r="177" spans="5:6">
      <c r="E177" s="1">
        <v>44372</v>
      </c>
      <c r="F177">
        <f t="shared" si="2"/>
        <v>0.08</v>
      </c>
    </row>
    <row r="178" spans="5:6">
      <c r="E178" s="1">
        <v>44373</v>
      </c>
      <c r="F178">
        <f t="shared" si="2"/>
        <v>0.08</v>
      </c>
    </row>
    <row r="179" spans="5:6">
      <c r="E179" s="1">
        <v>44374</v>
      </c>
      <c r="F179">
        <f t="shared" si="2"/>
        <v>0.08</v>
      </c>
    </row>
    <row r="180" spans="5:6">
      <c r="E180" s="1">
        <v>44375</v>
      </c>
      <c r="F180">
        <f t="shared" si="2"/>
        <v>0.08</v>
      </c>
    </row>
    <row r="181" spans="5:6">
      <c r="E181" s="1">
        <v>44376</v>
      </c>
      <c r="F181">
        <f t="shared" si="2"/>
        <v>0.08</v>
      </c>
    </row>
    <row r="182" spans="5:6">
      <c r="E182" s="1">
        <v>44377</v>
      </c>
      <c r="F182">
        <f t="shared" si="2"/>
        <v>0.08</v>
      </c>
    </row>
    <row r="183" spans="5:6">
      <c r="E183" s="1">
        <v>44378</v>
      </c>
      <c r="F183">
        <f t="shared" si="2"/>
        <v>0.1</v>
      </c>
    </row>
    <row r="184" spans="5:6">
      <c r="E184" s="1">
        <v>44379</v>
      </c>
      <c r="F184">
        <f t="shared" si="2"/>
        <v>0.1</v>
      </c>
    </row>
    <row r="185" spans="5:6">
      <c r="E185" s="1">
        <v>44380</v>
      </c>
      <c r="F185">
        <f t="shared" si="2"/>
        <v>0.1</v>
      </c>
    </row>
    <row r="186" spans="5:6">
      <c r="E186" s="1">
        <v>44381</v>
      </c>
      <c r="F186">
        <f t="shared" si="2"/>
        <v>0.1</v>
      </c>
    </row>
    <row r="187" spans="5:6">
      <c r="E187" s="1">
        <v>44382</v>
      </c>
      <c r="F187">
        <f t="shared" si="2"/>
        <v>0.1</v>
      </c>
    </row>
    <row r="188" spans="5:6">
      <c r="E188" s="1">
        <v>44383</v>
      </c>
      <c r="F188">
        <f t="shared" si="2"/>
        <v>0.1</v>
      </c>
    </row>
    <row r="189" spans="5:6">
      <c r="E189" s="1">
        <v>44384</v>
      </c>
      <c r="F189">
        <f t="shared" si="2"/>
        <v>0.1</v>
      </c>
    </row>
    <row r="190" spans="5:6">
      <c r="E190" s="1">
        <v>44385</v>
      </c>
      <c r="F190">
        <f t="shared" si="2"/>
        <v>0.1</v>
      </c>
    </row>
    <row r="191" spans="5:6">
      <c r="E191" s="1">
        <v>44386</v>
      </c>
      <c r="F191">
        <f t="shared" si="2"/>
        <v>0.1</v>
      </c>
    </row>
    <row r="192" spans="5:6">
      <c r="E192" s="1">
        <v>44387</v>
      </c>
      <c r="F192">
        <f t="shared" si="2"/>
        <v>0.1</v>
      </c>
    </row>
    <row r="193" spans="5:6">
      <c r="E193" s="1">
        <v>44388</v>
      </c>
      <c r="F193">
        <f t="shared" si="2"/>
        <v>0.1</v>
      </c>
    </row>
    <row r="194" spans="5:6">
      <c r="E194" s="1">
        <v>44389</v>
      </c>
      <c r="F194">
        <f t="shared" si="2"/>
        <v>0.1</v>
      </c>
    </row>
    <row r="195" spans="5:6">
      <c r="E195" s="1">
        <v>44390</v>
      </c>
      <c r="F195">
        <f t="shared" ref="F195:F258" si="3">VLOOKUP(DATE(YEAR(E195), MONTH(E195), 1), A:B, 2, TRUE)</f>
        <v>0.1</v>
      </c>
    </row>
    <row r="196" spans="5:6">
      <c r="E196" s="1">
        <v>44391</v>
      </c>
      <c r="F196">
        <f t="shared" si="3"/>
        <v>0.1</v>
      </c>
    </row>
    <row r="197" spans="5:6">
      <c r="E197" s="1">
        <v>44392</v>
      </c>
      <c r="F197">
        <f t="shared" si="3"/>
        <v>0.1</v>
      </c>
    </row>
    <row r="198" spans="5:6">
      <c r="E198" s="1">
        <v>44393</v>
      </c>
      <c r="F198">
        <f t="shared" si="3"/>
        <v>0.1</v>
      </c>
    </row>
    <row r="199" spans="5:6">
      <c r="E199" s="1">
        <v>44394</v>
      </c>
      <c r="F199">
        <f t="shared" si="3"/>
        <v>0.1</v>
      </c>
    </row>
    <row r="200" spans="5:6">
      <c r="E200" s="1">
        <v>44395</v>
      </c>
      <c r="F200">
        <f t="shared" si="3"/>
        <v>0.1</v>
      </c>
    </row>
    <row r="201" spans="5:6">
      <c r="E201" s="1">
        <v>44396</v>
      </c>
      <c r="F201">
        <f t="shared" si="3"/>
        <v>0.1</v>
      </c>
    </row>
    <row r="202" spans="5:6">
      <c r="E202" s="1">
        <v>44397</v>
      </c>
      <c r="F202">
        <f t="shared" si="3"/>
        <v>0.1</v>
      </c>
    </row>
    <row r="203" spans="5:6">
      <c r="E203" s="1">
        <v>44398</v>
      </c>
      <c r="F203">
        <f t="shared" si="3"/>
        <v>0.1</v>
      </c>
    </row>
    <row r="204" spans="5:6">
      <c r="E204" s="1">
        <v>44399</v>
      </c>
      <c r="F204">
        <f t="shared" si="3"/>
        <v>0.1</v>
      </c>
    </row>
    <row r="205" spans="5:6">
      <c r="E205" s="1">
        <v>44400</v>
      </c>
      <c r="F205">
        <f t="shared" si="3"/>
        <v>0.1</v>
      </c>
    </row>
    <row r="206" spans="5:6">
      <c r="E206" s="1">
        <v>44401</v>
      </c>
      <c r="F206">
        <f t="shared" si="3"/>
        <v>0.1</v>
      </c>
    </row>
    <row r="207" spans="5:6">
      <c r="E207" s="1">
        <v>44402</v>
      </c>
      <c r="F207">
        <f t="shared" si="3"/>
        <v>0.1</v>
      </c>
    </row>
    <row r="208" spans="5:6">
      <c r="E208" s="1">
        <v>44403</v>
      </c>
      <c r="F208">
        <f t="shared" si="3"/>
        <v>0.1</v>
      </c>
    </row>
    <row r="209" spans="5:6">
      <c r="E209" s="1">
        <v>44404</v>
      </c>
      <c r="F209">
        <f t="shared" si="3"/>
        <v>0.1</v>
      </c>
    </row>
    <row r="210" spans="5:6">
      <c r="E210" s="1">
        <v>44405</v>
      </c>
      <c r="F210">
        <f t="shared" si="3"/>
        <v>0.1</v>
      </c>
    </row>
    <row r="211" spans="5:6">
      <c r="E211" s="1">
        <v>44406</v>
      </c>
      <c r="F211">
        <f t="shared" si="3"/>
        <v>0.1</v>
      </c>
    </row>
    <row r="212" spans="5:6">
      <c r="E212" s="1">
        <v>44407</v>
      </c>
      <c r="F212">
        <f t="shared" si="3"/>
        <v>0.1</v>
      </c>
    </row>
    <row r="213" spans="5:6">
      <c r="E213" s="1">
        <v>44408</v>
      </c>
      <c r="F213">
        <f t="shared" si="3"/>
        <v>0.1</v>
      </c>
    </row>
    <row r="214" spans="5:6">
      <c r="E214" s="1">
        <v>44409</v>
      </c>
      <c r="F214">
        <f t="shared" si="3"/>
        <v>0.09</v>
      </c>
    </row>
    <row r="215" spans="5:6">
      <c r="E215" s="1">
        <v>44410</v>
      </c>
      <c r="F215">
        <f t="shared" si="3"/>
        <v>0.09</v>
      </c>
    </row>
    <row r="216" spans="5:6">
      <c r="E216" s="1">
        <v>44411</v>
      </c>
      <c r="F216">
        <f t="shared" si="3"/>
        <v>0.09</v>
      </c>
    </row>
    <row r="217" spans="5:6">
      <c r="E217" s="1">
        <v>44412</v>
      </c>
      <c r="F217">
        <f t="shared" si="3"/>
        <v>0.09</v>
      </c>
    </row>
    <row r="218" spans="5:6">
      <c r="E218" s="1">
        <v>44413</v>
      </c>
      <c r="F218">
        <f t="shared" si="3"/>
        <v>0.09</v>
      </c>
    </row>
    <row r="219" spans="5:6">
      <c r="E219" s="1">
        <v>44414</v>
      </c>
      <c r="F219">
        <f t="shared" si="3"/>
        <v>0.09</v>
      </c>
    </row>
    <row r="220" spans="5:6">
      <c r="E220" s="1">
        <v>44415</v>
      </c>
      <c r="F220">
        <f t="shared" si="3"/>
        <v>0.09</v>
      </c>
    </row>
    <row r="221" spans="5:6">
      <c r="E221" s="1">
        <v>44416</v>
      </c>
      <c r="F221">
        <f t="shared" si="3"/>
        <v>0.09</v>
      </c>
    </row>
    <row r="222" spans="5:6">
      <c r="E222" s="1">
        <v>44417</v>
      </c>
      <c r="F222">
        <f t="shared" si="3"/>
        <v>0.09</v>
      </c>
    </row>
    <row r="223" spans="5:6">
      <c r="E223" s="1">
        <v>44418</v>
      </c>
      <c r="F223">
        <f t="shared" si="3"/>
        <v>0.09</v>
      </c>
    </row>
    <row r="224" spans="5:6">
      <c r="E224" s="1">
        <v>44419</v>
      </c>
      <c r="F224">
        <f t="shared" si="3"/>
        <v>0.09</v>
      </c>
    </row>
    <row r="225" spans="5:6">
      <c r="E225" s="1">
        <v>44420</v>
      </c>
      <c r="F225">
        <f t="shared" si="3"/>
        <v>0.09</v>
      </c>
    </row>
    <row r="226" spans="5:6">
      <c r="E226" s="1">
        <v>44421</v>
      </c>
      <c r="F226">
        <f t="shared" si="3"/>
        <v>0.09</v>
      </c>
    </row>
    <row r="227" spans="5:6">
      <c r="E227" s="1">
        <v>44422</v>
      </c>
      <c r="F227">
        <f t="shared" si="3"/>
        <v>0.09</v>
      </c>
    </row>
    <row r="228" spans="5:6">
      <c r="E228" s="1">
        <v>44423</v>
      </c>
      <c r="F228">
        <f t="shared" si="3"/>
        <v>0.09</v>
      </c>
    </row>
    <row r="229" spans="5:6">
      <c r="E229" s="1">
        <v>44424</v>
      </c>
      <c r="F229">
        <f t="shared" si="3"/>
        <v>0.09</v>
      </c>
    </row>
    <row r="230" spans="5:6">
      <c r="E230" s="1">
        <v>44425</v>
      </c>
      <c r="F230">
        <f t="shared" si="3"/>
        <v>0.09</v>
      </c>
    </row>
    <row r="231" spans="5:6">
      <c r="E231" s="1">
        <v>44426</v>
      </c>
      <c r="F231">
        <f t="shared" si="3"/>
        <v>0.09</v>
      </c>
    </row>
    <row r="232" spans="5:6">
      <c r="E232" s="1">
        <v>44427</v>
      </c>
      <c r="F232">
        <f t="shared" si="3"/>
        <v>0.09</v>
      </c>
    </row>
    <row r="233" spans="5:6">
      <c r="E233" s="1">
        <v>44428</v>
      </c>
      <c r="F233">
        <f t="shared" si="3"/>
        <v>0.09</v>
      </c>
    </row>
    <row r="234" spans="5:6">
      <c r="E234" s="1">
        <v>44429</v>
      </c>
      <c r="F234">
        <f t="shared" si="3"/>
        <v>0.09</v>
      </c>
    </row>
    <row r="235" spans="5:6">
      <c r="E235" s="1">
        <v>44430</v>
      </c>
      <c r="F235">
        <f t="shared" si="3"/>
        <v>0.09</v>
      </c>
    </row>
    <row r="236" spans="5:6">
      <c r="E236" s="1">
        <v>44431</v>
      </c>
      <c r="F236">
        <f t="shared" si="3"/>
        <v>0.09</v>
      </c>
    </row>
    <row r="237" spans="5:6">
      <c r="E237" s="1">
        <v>44432</v>
      </c>
      <c r="F237">
        <f t="shared" si="3"/>
        <v>0.09</v>
      </c>
    </row>
    <row r="238" spans="5:6">
      <c r="E238" s="1">
        <v>44433</v>
      </c>
      <c r="F238">
        <f t="shared" si="3"/>
        <v>0.09</v>
      </c>
    </row>
    <row r="239" spans="5:6">
      <c r="E239" s="1">
        <v>44434</v>
      </c>
      <c r="F239">
        <f t="shared" si="3"/>
        <v>0.09</v>
      </c>
    </row>
    <row r="240" spans="5:6">
      <c r="E240" s="1">
        <v>44435</v>
      </c>
      <c r="F240">
        <f t="shared" si="3"/>
        <v>0.09</v>
      </c>
    </row>
    <row r="241" spans="5:6">
      <c r="E241" s="1">
        <v>44436</v>
      </c>
      <c r="F241">
        <f t="shared" si="3"/>
        <v>0.09</v>
      </c>
    </row>
    <row r="242" spans="5:6">
      <c r="E242" s="1">
        <v>44437</v>
      </c>
      <c r="F242">
        <f t="shared" si="3"/>
        <v>0.09</v>
      </c>
    </row>
    <row r="243" spans="5:6">
      <c r="E243" s="1">
        <v>44438</v>
      </c>
      <c r="F243">
        <f t="shared" si="3"/>
        <v>0.09</v>
      </c>
    </row>
    <row r="244" spans="5:6">
      <c r="E244" s="1">
        <v>44439</v>
      </c>
      <c r="F244">
        <f t="shared" si="3"/>
        <v>0.09</v>
      </c>
    </row>
    <row r="245" spans="5:6">
      <c r="E245" s="1">
        <v>44440</v>
      </c>
      <c r="F245">
        <f t="shared" si="3"/>
        <v>0.08</v>
      </c>
    </row>
    <row r="246" spans="5:6">
      <c r="E246" s="1">
        <v>44441</v>
      </c>
      <c r="F246">
        <f t="shared" si="3"/>
        <v>0.08</v>
      </c>
    </row>
    <row r="247" spans="5:6">
      <c r="E247" s="1">
        <v>44442</v>
      </c>
      <c r="F247">
        <f t="shared" si="3"/>
        <v>0.08</v>
      </c>
    </row>
    <row r="248" spans="5:6">
      <c r="E248" s="1">
        <v>44443</v>
      </c>
      <c r="F248">
        <f t="shared" si="3"/>
        <v>0.08</v>
      </c>
    </row>
    <row r="249" spans="5:6">
      <c r="E249" s="1">
        <v>44444</v>
      </c>
      <c r="F249">
        <f t="shared" si="3"/>
        <v>0.08</v>
      </c>
    </row>
    <row r="250" spans="5:6">
      <c r="E250" s="1">
        <v>44445</v>
      </c>
      <c r="F250">
        <f t="shared" si="3"/>
        <v>0.08</v>
      </c>
    </row>
    <row r="251" spans="5:6">
      <c r="E251" s="1">
        <v>44446</v>
      </c>
      <c r="F251">
        <f t="shared" si="3"/>
        <v>0.08</v>
      </c>
    </row>
    <row r="252" spans="5:6">
      <c r="E252" s="1">
        <v>44447</v>
      </c>
      <c r="F252">
        <f t="shared" si="3"/>
        <v>0.08</v>
      </c>
    </row>
    <row r="253" spans="5:6">
      <c r="E253" s="1">
        <v>44448</v>
      </c>
      <c r="F253">
        <f t="shared" si="3"/>
        <v>0.08</v>
      </c>
    </row>
    <row r="254" spans="5:6">
      <c r="E254" s="1">
        <v>44449</v>
      </c>
      <c r="F254">
        <f t="shared" si="3"/>
        <v>0.08</v>
      </c>
    </row>
    <row r="255" spans="5:6">
      <c r="E255" s="1">
        <v>44450</v>
      </c>
      <c r="F255">
        <f t="shared" si="3"/>
        <v>0.08</v>
      </c>
    </row>
    <row r="256" spans="5:6">
      <c r="E256" s="1">
        <v>44451</v>
      </c>
      <c r="F256">
        <f t="shared" si="3"/>
        <v>0.08</v>
      </c>
    </row>
    <row r="257" spans="5:6">
      <c r="E257" s="1">
        <v>44452</v>
      </c>
      <c r="F257">
        <f t="shared" si="3"/>
        <v>0.08</v>
      </c>
    </row>
    <row r="258" spans="5:6">
      <c r="E258" s="1">
        <v>44453</v>
      </c>
      <c r="F258">
        <f t="shared" si="3"/>
        <v>0.08</v>
      </c>
    </row>
    <row r="259" spans="5:6">
      <c r="E259" s="1">
        <v>44454</v>
      </c>
      <c r="F259">
        <f t="shared" ref="F259:F322" si="4">VLOOKUP(DATE(YEAR(E259), MONTH(E259), 1), A:B, 2, TRUE)</f>
        <v>0.08</v>
      </c>
    </row>
    <row r="260" spans="5:6">
      <c r="E260" s="1">
        <v>44455</v>
      </c>
      <c r="F260">
        <f t="shared" si="4"/>
        <v>0.08</v>
      </c>
    </row>
    <row r="261" spans="5:6">
      <c r="E261" s="1">
        <v>44456</v>
      </c>
      <c r="F261">
        <f t="shared" si="4"/>
        <v>0.08</v>
      </c>
    </row>
    <row r="262" spans="5:6">
      <c r="E262" s="1">
        <v>44457</v>
      </c>
      <c r="F262">
        <f t="shared" si="4"/>
        <v>0.08</v>
      </c>
    </row>
    <row r="263" spans="5:6">
      <c r="E263" s="1">
        <v>44458</v>
      </c>
      <c r="F263">
        <f t="shared" si="4"/>
        <v>0.08</v>
      </c>
    </row>
    <row r="264" spans="5:6">
      <c r="E264" s="1">
        <v>44459</v>
      </c>
      <c r="F264">
        <f t="shared" si="4"/>
        <v>0.08</v>
      </c>
    </row>
    <row r="265" spans="5:6">
      <c r="E265" s="1">
        <v>44460</v>
      </c>
      <c r="F265">
        <f t="shared" si="4"/>
        <v>0.08</v>
      </c>
    </row>
    <row r="266" spans="5:6">
      <c r="E266" s="1">
        <v>44461</v>
      </c>
      <c r="F266">
        <f t="shared" si="4"/>
        <v>0.08</v>
      </c>
    </row>
    <row r="267" spans="5:6">
      <c r="E267" s="1">
        <v>44462</v>
      </c>
      <c r="F267">
        <f t="shared" si="4"/>
        <v>0.08</v>
      </c>
    </row>
    <row r="268" spans="5:6">
      <c r="E268" s="1">
        <v>44463</v>
      </c>
      <c r="F268">
        <f t="shared" si="4"/>
        <v>0.08</v>
      </c>
    </row>
    <row r="269" spans="5:6">
      <c r="E269" s="1">
        <v>44464</v>
      </c>
      <c r="F269">
        <f t="shared" si="4"/>
        <v>0.08</v>
      </c>
    </row>
    <row r="270" spans="5:6">
      <c r="E270" s="1">
        <v>44465</v>
      </c>
      <c r="F270">
        <f t="shared" si="4"/>
        <v>0.08</v>
      </c>
    </row>
    <row r="271" spans="5:6">
      <c r="E271" s="1">
        <v>44466</v>
      </c>
      <c r="F271">
        <f t="shared" si="4"/>
        <v>0.08</v>
      </c>
    </row>
    <row r="272" spans="5:6">
      <c r="E272" s="1">
        <v>44467</v>
      </c>
      <c r="F272">
        <f t="shared" si="4"/>
        <v>0.08</v>
      </c>
    </row>
    <row r="273" spans="5:6">
      <c r="E273" s="1">
        <v>44468</v>
      </c>
      <c r="F273">
        <f t="shared" si="4"/>
        <v>0.08</v>
      </c>
    </row>
    <row r="274" spans="5:6">
      <c r="E274" s="1">
        <v>44469</v>
      </c>
      <c r="F274">
        <f t="shared" si="4"/>
        <v>0.08</v>
      </c>
    </row>
    <row r="275" spans="5:6">
      <c r="E275" s="1">
        <v>44470</v>
      </c>
      <c r="F275">
        <f t="shared" si="4"/>
        <v>0.08</v>
      </c>
    </row>
    <row r="276" spans="5:6">
      <c r="E276" s="1">
        <v>44471</v>
      </c>
      <c r="F276">
        <f t="shared" si="4"/>
        <v>0.08</v>
      </c>
    </row>
    <row r="277" spans="5:6">
      <c r="E277" s="1">
        <v>44472</v>
      </c>
      <c r="F277">
        <f t="shared" si="4"/>
        <v>0.08</v>
      </c>
    </row>
    <row r="278" spans="5:6">
      <c r="E278" s="1">
        <v>44473</v>
      </c>
      <c r="F278">
        <f t="shared" si="4"/>
        <v>0.08</v>
      </c>
    </row>
    <row r="279" spans="5:6">
      <c r="E279" s="1">
        <v>44474</v>
      </c>
      <c r="F279">
        <f t="shared" si="4"/>
        <v>0.08</v>
      </c>
    </row>
    <row r="280" spans="5:6">
      <c r="E280" s="1">
        <v>44475</v>
      </c>
      <c r="F280">
        <f t="shared" si="4"/>
        <v>0.08</v>
      </c>
    </row>
    <row r="281" spans="5:6">
      <c r="E281" s="1">
        <v>44476</v>
      </c>
      <c r="F281">
        <f t="shared" si="4"/>
        <v>0.08</v>
      </c>
    </row>
    <row r="282" spans="5:6">
      <c r="E282" s="1">
        <v>44477</v>
      </c>
      <c r="F282">
        <f t="shared" si="4"/>
        <v>0.08</v>
      </c>
    </row>
    <row r="283" spans="5:6">
      <c r="E283" s="1">
        <v>44478</v>
      </c>
      <c r="F283">
        <f t="shared" si="4"/>
        <v>0.08</v>
      </c>
    </row>
    <row r="284" spans="5:6">
      <c r="E284" s="1">
        <v>44479</v>
      </c>
      <c r="F284">
        <f t="shared" si="4"/>
        <v>0.08</v>
      </c>
    </row>
    <row r="285" spans="5:6">
      <c r="E285" s="1">
        <v>44480</v>
      </c>
      <c r="F285">
        <f t="shared" si="4"/>
        <v>0.08</v>
      </c>
    </row>
    <row r="286" spans="5:6">
      <c r="E286" s="1">
        <v>44481</v>
      </c>
      <c r="F286">
        <f t="shared" si="4"/>
        <v>0.08</v>
      </c>
    </row>
    <row r="287" spans="5:6">
      <c r="E287" s="1">
        <v>44482</v>
      </c>
      <c r="F287">
        <f t="shared" si="4"/>
        <v>0.08</v>
      </c>
    </row>
    <row r="288" spans="5:6">
      <c r="E288" s="1">
        <v>44483</v>
      </c>
      <c r="F288">
        <f t="shared" si="4"/>
        <v>0.08</v>
      </c>
    </row>
    <row r="289" spans="5:6">
      <c r="E289" s="1">
        <v>44484</v>
      </c>
      <c r="F289">
        <f t="shared" si="4"/>
        <v>0.08</v>
      </c>
    </row>
    <row r="290" spans="5:6">
      <c r="E290" s="1">
        <v>44485</v>
      </c>
      <c r="F290">
        <f t="shared" si="4"/>
        <v>0.08</v>
      </c>
    </row>
    <row r="291" spans="5:6">
      <c r="E291" s="1">
        <v>44486</v>
      </c>
      <c r="F291">
        <f t="shared" si="4"/>
        <v>0.08</v>
      </c>
    </row>
    <row r="292" spans="5:6">
      <c r="E292" s="1">
        <v>44487</v>
      </c>
      <c r="F292">
        <f t="shared" si="4"/>
        <v>0.08</v>
      </c>
    </row>
    <row r="293" spans="5:6">
      <c r="E293" s="1">
        <v>44488</v>
      </c>
      <c r="F293">
        <f t="shared" si="4"/>
        <v>0.08</v>
      </c>
    </row>
    <row r="294" spans="5:6">
      <c r="E294" s="1">
        <v>44489</v>
      </c>
      <c r="F294">
        <f t="shared" si="4"/>
        <v>0.08</v>
      </c>
    </row>
    <row r="295" spans="5:6">
      <c r="E295" s="1">
        <v>44490</v>
      </c>
      <c r="F295">
        <f t="shared" si="4"/>
        <v>0.08</v>
      </c>
    </row>
    <row r="296" spans="5:6">
      <c r="E296" s="1">
        <v>44491</v>
      </c>
      <c r="F296">
        <f t="shared" si="4"/>
        <v>0.08</v>
      </c>
    </row>
    <row r="297" spans="5:6">
      <c r="E297" s="1">
        <v>44492</v>
      </c>
      <c r="F297">
        <f t="shared" si="4"/>
        <v>0.08</v>
      </c>
    </row>
    <row r="298" spans="5:6">
      <c r="E298" s="1">
        <v>44493</v>
      </c>
      <c r="F298">
        <f t="shared" si="4"/>
        <v>0.08</v>
      </c>
    </row>
    <row r="299" spans="5:6">
      <c r="E299" s="1">
        <v>44494</v>
      </c>
      <c r="F299">
        <f t="shared" si="4"/>
        <v>0.08</v>
      </c>
    </row>
    <row r="300" spans="5:6">
      <c r="E300" s="1">
        <v>44495</v>
      </c>
      <c r="F300">
        <f t="shared" si="4"/>
        <v>0.08</v>
      </c>
    </row>
    <row r="301" spans="5:6">
      <c r="E301" s="1">
        <v>44496</v>
      </c>
      <c r="F301">
        <f t="shared" si="4"/>
        <v>0.08</v>
      </c>
    </row>
    <row r="302" spans="5:6">
      <c r="E302" s="1">
        <v>44497</v>
      </c>
      <c r="F302">
        <f t="shared" si="4"/>
        <v>0.08</v>
      </c>
    </row>
    <row r="303" spans="5:6">
      <c r="E303" s="1">
        <v>44498</v>
      </c>
      <c r="F303">
        <f t="shared" si="4"/>
        <v>0.08</v>
      </c>
    </row>
    <row r="304" spans="5:6">
      <c r="E304" s="1">
        <v>44499</v>
      </c>
      <c r="F304">
        <f t="shared" si="4"/>
        <v>0.08</v>
      </c>
    </row>
    <row r="305" spans="5:6">
      <c r="E305" s="1">
        <v>44500</v>
      </c>
      <c r="F305">
        <f t="shared" si="4"/>
        <v>0.08</v>
      </c>
    </row>
    <row r="306" spans="5:6">
      <c r="E306" s="1">
        <v>44501</v>
      </c>
      <c r="F306">
        <f t="shared" si="4"/>
        <v>0.08</v>
      </c>
    </row>
    <row r="307" spans="5:6">
      <c r="E307" s="1">
        <v>44502</v>
      </c>
      <c r="F307">
        <f t="shared" si="4"/>
        <v>0.08</v>
      </c>
    </row>
    <row r="308" spans="5:6">
      <c r="E308" s="1">
        <v>44503</v>
      </c>
      <c r="F308">
        <f t="shared" si="4"/>
        <v>0.08</v>
      </c>
    </row>
    <row r="309" spans="5:6">
      <c r="E309" s="1">
        <v>44504</v>
      </c>
      <c r="F309">
        <f t="shared" si="4"/>
        <v>0.08</v>
      </c>
    </row>
    <row r="310" spans="5:6">
      <c r="E310" s="1">
        <v>44505</v>
      </c>
      <c r="F310">
        <f t="shared" si="4"/>
        <v>0.08</v>
      </c>
    </row>
    <row r="311" spans="5:6">
      <c r="E311" s="1">
        <v>44506</v>
      </c>
      <c r="F311">
        <f t="shared" si="4"/>
        <v>0.08</v>
      </c>
    </row>
    <row r="312" spans="5:6">
      <c r="E312" s="1">
        <v>44507</v>
      </c>
      <c r="F312">
        <f t="shared" si="4"/>
        <v>0.08</v>
      </c>
    </row>
    <row r="313" spans="5:6">
      <c r="E313" s="1">
        <v>44508</v>
      </c>
      <c r="F313">
        <f t="shared" si="4"/>
        <v>0.08</v>
      </c>
    </row>
    <row r="314" spans="5:6">
      <c r="E314" s="1">
        <v>44509</v>
      </c>
      <c r="F314">
        <f t="shared" si="4"/>
        <v>0.08</v>
      </c>
    </row>
    <row r="315" spans="5:6">
      <c r="E315" s="1">
        <v>44510</v>
      </c>
      <c r="F315">
        <f t="shared" si="4"/>
        <v>0.08</v>
      </c>
    </row>
    <row r="316" spans="5:6">
      <c r="E316" s="1">
        <v>44511</v>
      </c>
      <c r="F316">
        <f t="shared" si="4"/>
        <v>0.08</v>
      </c>
    </row>
    <row r="317" spans="5:6">
      <c r="E317" s="1">
        <v>44512</v>
      </c>
      <c r="F317">
        <f t="shared" si="4"/>
        <v>0.08</v>
      </c>
    </row>
    <row r="318" spans="5:6">
      <c r="E318" s="1">
        <v>44513</v>
      </c>
      <c r="F318">
        <f t="shared" si="4"/>
        <v>0.08</v>
      </c>
    </row>
    <row r="319" spans="5:6">
      <c r="E319" s="1">
        <v>44514</v>
      </c>
      <c r="F319">
        <f t="shared" si="4"/>
        <v>0.08</v>
      </c>
    </row>
    <row r="320" spans="5:6">
      <c r="E320" s="1">
        <v>44515</v>
      </c>
      <c r="F320">
        <f t="shared" si="4"/>
        <v>0.08</v>
      </c>
    </row>
    <row r="321" spans="5:6">
      <c r="E321" s="1">
        <v>44516</v>
      </c>
      <c r="F321">
        <f t="shared" si="4"/>
        <v>0.08</v>
      </c>
    </row>
    <row r="322" spans="5:6">
      <c r="E322" s="1">
        <v>44517</v>
      </c>
      <c r="F322">
        <f t="shared" si="4"/>
        <v>0.08</v>
      </c>
    </row>
    <row r="323" spans="5:6">
      <c r="E323" s="1">
        <v>44518</v>
      </c>
      <c r="F323">
        <f t="shared" ref="F323:F386" si="5">VLOOKUP(DATE(YEAR(E323), MONTH(E323), 1), A:B, 2, TRUE)</f>
        <v>0.08</v>
      </c>
    </row>
    <row r="324" spans="5:6">
      <c r="E324" s="1">
        <v>44519</v>
      </c>
      <c r="F324">
        <f t="shared" si="5"/>
        <v>0.08</v>
      </c>
    </row>
    <row r="325" spans="5:6">
      <c r="E325" s="1">
        <v>44520</v>
      </c>
      <c r="F325">
        <f t="shared" si="5"/>
        <v>0.08</v>
      </c>
    </row>
    <row r="326" spans="5:6">
      <c r="E326" s="1">
        <v>44521</v>
      </c>
      <c r="F326">
        <f t="shared" si="5"/>
        <v>0.08</v>
      </c>
    </row>
    <row r="327" spans="5:6">
      <c r="E327" s="1">
        <v>44522</v>
      </c>
      <c r="F327">
        <f t="shared" si="5"/>
        <v>0.08</v>
      </c>
    </row>
    <row r="328" spans="5:6">
      <c r="E328" s="1">
        <v>44523</v>
      </c>
      <c r="F328">
        <f t="shared" si="5"/>
        <v>0.08</v>
      </c>
    </row>
    <row r="329" spans="5:6">
      <c r="E329" s="1">
        <v>44524</v>
      </c>
      <c r="F329">
        <f t="shared" si="5"/>
        <v>0.08</v>
      </c>
    </row>
    <row r="330" spans="5:6">
      <c r="E330" s="1">
        <v>44525</v>
      </c>
      <c r="F330">
        <f t="shared" si="5"/>
        <v>0.08</v>
      </c>
    </row>
    <row r="331" spans="5:6">
      <c r="E331" s="1">
        <v>44526</v>
      </c>
      <c r="F331">
        <f t="shared" si="5"/>
        <v>0.08</v>
      </c>
    </row>
    <row r="332" spans="5:6">
      <c r="E332" s="1">
        <v>44527</v>
      </c>
      <c r="F332">
        <f t="shared" si="5"/>
        <v>0.08</v>
      </c>
    </row>
    <row r="333" spans="5:6">
      <c r="E333" s="1">
        <v>44528</v>
      </c>
      <c r="F333">
        <f t="shared" si="5"/>
        <v>0.08</v>
      </c>
    </row>
    <row r="334" spans="5:6">
      <c r="E334" s="1">
        <v>44529</v>
      </c>
      <c r="F334">
        <f t="shared" si="5"/>
        <v>0.08</v>
      </c>
    </row>
    <row r="335" spans="5:6">
      <c r="E335" s="1">
        <v>44530</v>
      </c>
      <c r="F335">
        <f t="shared" si="5"/>
        <v>0.08</v>
      </c>
    </row>
    <row r="336" spans="5:6">
      <c r="E336" s="1">
        <v>44531</v>
      </c>
      <c r="F336">
        <f t="shared" si="5"/>
        <v>0.08</v>
      </c>
    </row>
    <row r="337" spans="5:6">
      <c r="E337" s="1">
        <v>44532</v>
      </c>
      <c r="F337">
        <f t="shared" si="5"/>
        <v>0.08</v>
      </c>
    </row>
    <row r="338" spans="5:6">
      <c r="E338" s="1">
        <v>44533</v>
      </c>
      <c r="F338">
        <f t="shared" si="5"/>
        <v>0.08</v>
      </c>
    </row>
    <row r="339" spans="5:6">
      <c r="E339" s="1">
        <v>44534</v>
      </c>
      <c r="F339">
        <f t="shared" si="5"/>
        <v>0.08</v>
      </c>
    </row>
    <row r="340" spans="5:6">
      <c r="E340" s="1">
        <v>44535</v>
      </c>
      <c r="F340">
        <f t="shared" si="5"/>
        <v>0.08</v>
      </c>
    </row>
    <row r="341" spans="5:6">
      <c r="E341" s="1">
        <v>44536</v>
      </c>
      <c r="F341">
        <f t="shared" si="5"/>
        <v>0.08</v>
      </c>
    </row>
    <row r="342" spans="5:6">
      <c r="E342" s="1">
        <v>44537</v>
      </c>
      <c r="F342">
        <f t="shared" si="5"/>
        <v>0.08</v>
      </c>
    </row>
    <row r="343" spans="5:6">
      <c r="E343" s="1">
        <v>44538</v>
      </c>
      <c r="F343">
        <f t="shared" si="5"/>
        <v>0.08</v>
      </c>
    </row>
    <row r="344" spans="5:6">
      <c r="E344" s="1">
        <v>44539</v>
      </c>
      <c r="F344">
        <f t="shared" si="5"/>
        <v>0.08</v>
      </c>
    </row>
    <row r="345" spans="5:6">
      <c r="E345" s="1">
        <v>44540</v>
      </c>
      <c r="F345">
        <f t="shared" si="5"/>
        <v>0.08</v>
      </c>
    </row>
    <row r="346" spans="5:6">
      <c r="E346" s="1">
        <v>44541</v>
      </c>
      <c r="F346">
        <f t="shared" si="5"/>
        <v>0.08</v>
      </c>
    </row>
    <row r="347" spans="5:6">
      <c r="E347" s="1">
        <v>44542</v>
      </c>
      <c r="F347">
        <f t="shared" si="5"/>
        <v>0.08</v>
      </c>
    </row>
    <row r="348" spans="5:6">
      <c r="E348" s="1">
        <v>44543</v>
      </c>
      <c r="F348">
        <f t="shared" si="5"/>
        <v>0.08</v>
      </c>
    </row>
    <row r="349" spans="5:6">
      <c r="E349" s="1">
        <v>44544</v>
      </c>
      <c r="F349">
        <f t="shared" si="5"/>
        <v>0.08</v>
      </c>
    </row>
    <row r="350" spans="5:6">
      <c r="E350" s="1">
        <v>44545</v>
      </c>
      <c r="F350">
        <f t="shared" si="5"/>
        <v>0.08</v>
      </c>
    </row>
    <row r="351" spans="5:6">
      <c r="E351" s="1">
        <v>44546</v>
      </c>
      <c r="F351">
        <f t="shared" si="5"/>
        <v>0.08</v>
      </c>
    </row>
    <row r="352" spans="5:6">
      <c r="E352" s="1">
        <v>44547</v>
      </c>
      <c r="F352">
        <f t="shared" si="5"/>
        <v>0.08</v>
      </c>
    </row>
    <row r="353" spans="5:6">
      <c r="E353" s="1">
        <v>44548</v>
      </c>
      <c r="F353">
        <f t="shared" si="5"/>
        <v>0.08</v>
      </c>
    </row>
    <row r="354" spans="5:6">
      <c r="E354" s="1">
        <v>44549</v>
      </c>
      <c r="F354">
        <f t="shared" si="5"/>
        <v>0.08</v>
      </c>
    </row>
    <row r="355" spans="5:6">
      <c r="E355" s="1">
        <v>44550</v>
      </c>
      <c r="F355">
        <f t="shared" si="5"/>
        <v>0.08</v>
      </c>
    </row>
    <row r="356" spans="5:6">
      <c r="E356" s="1">
        <v>44551</v>
      </c>
      <c r="F356">
        <f t="shared" si="5"/>
        <v>0.08</v>
      </c>
    </row>
    <row r="357" spans="5:6">
      <c r="E357" s="1">
        <v>44552</v>
      </c>
      <c r="F357">
        <f t="shared" si="5"/>
        <v>0.08</v>
      </c>
    </row>
    <row r="358" spans="5:6">
      <c r="E358" s="1">
        <v>44553</v>
      </c>
      <c r="F358">
        <f t="shared" si="5"/>
        <v>0.08</v>
      </c>
    </row>
    <row r="359" spans="5:6">
      <c r="E359" s="1">
        <v>44554</v>
      </c>
      <c r="F359">
        <f t="shared" si="5"/>
        <v>0.08</v>
      </c>
    </row>
    <row r="360" spans="5:6">
      <c r="E360" s="1">
        <v>44555</v>
      </c>
      <c r="F360">
        <f t="shared" si="5"/>
        <v>0.08</v>
      </c>
    </row>
    <row r="361" spans="5:6">
      <c r="E361" s="1">
        <v>44556</v>
      </c>
      <c r="F361">
        <f t="shared" si="5"/>
        <v>0.08</v>
      </c>
    </row>
    <row r="362" spans="5:6">
      <c r="E362" s="1">
        <v>44557</v>
      </c>
      <c r="F362">
        <f t="shared" si="5"/>
        <v>0.08</v>
      </c>
    </row>
    <row r="363" spans="5:6">
      <c r="E363" s="1">
        <v>44558</v>
      </c>
      <c r="F363">
        <f t="shared" si="5"/>
        <v>0.08</v>
      </c>
    </row>
    <row r="364" spans="5:6">
      <c r="E364" s="1">
        <v>44559</v>
      </c>
      <c r="F364">
        <f t="shared" si="5"/>
        <v>0.08</v>
      </c>
    </row>
    <row r="365" spans="5:6">
      <c r="E365" s="1">
        <v>44560</v>
      </c>
      <c r="F365">
        <f t="shared" si="5"/>
        <v>0.08</v>
      </c>
    </row>
    <row r="366" spans="5:6">
      <c r="E366" s="1">
        <v>44561</v>
      </c>
      <c r="F366">
        <f t="shared" si="5"/>
        <v>0.08</v>
      </c>
    </row>
    <row r="367" spans="5:6">
      <c r="E367" s="1">
        <v>44562</v>
      </c>
      <c r="F367">
        <f t="shared" si="5"/>
        <v>0.08</v>
      </c>
    </row>
    <row r="368" spans="5:6">
      <c r="E368" s="1">
        <v>44563</v>
      </c>
      <c r="F368">
        <f t="shared" si="5"/>
        <v>0.08</v>
      </c>
    </row>
    <row r="369" spans="5:6">
      <c r="E369" s="1">
        <v>44564</v>
      </c>
      <c r="F369">
        <f t="shared" si="5"/>
        <v>0.08</v>
      </c>
    </row>
    <row r="370" spans="5:6">
      <c r="E370" s="1">
        <v>44565</v>
      </c>
      <c r="F370">
        <f t="shared" si="5"/>
        <v>0.08</v>
      </c>
    </row>
    <row r="371" spans="5:6">
      <c r="E371" s="1">
        <v>44566</v>
      </c>
      <c r="F371">
        <f t="shared" si="5"/>
        <v>0.08</v>
      </c>
    </row>
    <row r="372" spans="5:6">
      <c r="E372" s="1">
        <v>44567</v>
      </c>
      <c r="F372">
        <f t="shared" si="5"/>
        <v>0.08</v>
      </c>
    </row>
    <row r="373" spans="5:6">
      <c r="E373" s="1">
        <v>44568</v>
      </c>
      <c r="F373">
        <f t="shared" si="5"/>
        <v>0.08</v>
      </c>
    </row>
    <row r="374" spans="5:6">
      <c r="E374" s="1">
        <v>44569</v>
      </c>
      <c r="F374">
        <f t="shared" si="5"/>
        <v>0.08</v>
      </c>
    </row>
    <row r="375" spans="5:6">
      <c r="E375" s="1">
        <v>44570</v>
      </c>
      <c r="F375">
        <f t="shared" si="5"/>
        <v>0.08</v>
      </c>
    </row>
    <row r="376" spans="5:6">
      <c r="E376" s="1">
        <v>44571</v>
      </c>
      <c r="F376">
        <f t="shared" si="5"/>
        <v>0.08</v>
      </c>
    </row>
    <row r="377" spans="5:6">
      <c r="E377" s="1">
        <v>44572</v>
      </c>
      <c r="F377">
        <f t="shared" si="5"/>
        <v>0.08</v>
      </c>
    </row>
    <row r="378" spans="5:6">
      <c r="E378" s="1">
        <v>44573</v>
      </c>
      <c r="F378">
        <f t="shared" si="5"/>
        <v>0.08</v>
      </c>
    </row>
    <row r="379" spans="5:6">
      <c r="E379" s="1">
        <v>44574</v>
      </c>
      <c r="F379">
        <f t="shared" si="5"/>
        <v>0.08</v>
      </c>
    </row>
    <row r="380" spans="5:6">
      <c r="E380" s="1">
        <v>44575</v>
      </c>
      <c r="F380">
        <f t="shared" si="5"/>
        <v>0.08</v>
      </c>
    </row>
    <row r="381" spans="5:6">
      <c r="E381" s="1">
        <v>44576</v>
      </c>
      <c r="F381">
        <f t="shared" si="5"/>
        <v>0.08</v>
      </c>
    </row>
    <row r="382" spans="5:6">
      <c r="E382" s="1">
        <v>44577</v>
      </c>
      <c r="F382">
        <f t="shared" si="5"/>
        <v>0.08</v>
      </c>
    </row>
    <row r="383" spans="5:6">
      <c r="E383" s="1">
        <v>44578</v>
      </c>
      <c r="F383">
        <f t="shared" si="5"/>
        <v>0.08</v>
      </c>
    </row>
    <row r="384" spans="5:6">
      <c r="E384" s="1">
        <v>44579</v>
      </c>
      <c r="F384">
        <f t="shared" si="5"/>
        <v>0.08</v>
      </c>
    </row>
    <row r="385" spans="5:6">
      <c r="E385" s="1">
        <v>44580</v>
      </c>
      <c r="F385">
        <f t="shared" si="5"/>
        <v>0.08</v>
      </c>
    </row>
    <row r="386" spans="5:6">
      <c r="E386" s="1">
        <v>44581</v>
      </c>
      <c r="F386">
        <f t="shared" si="5"/>
        <v>0.08</v>
      </c>
    </row>
    <row r="387" spans="5:6">
      <c r="E387" s="1">
        <v>44582</v>
      </c>
      <c r="F387">
        <f t="shared" ref="F387:F450" si="6">VLOOKUP(DATE(YEAR(E387), MONTH(E387), 1), A:B, 2, TRUE)</f>
        <v>0.08</v>
      </c>
    </row>
    <row r="388" spans="5:6">
      <c r="E388" s="1">
        <v>44583</v>
      </c>
      <c r="F388">
        <f t="shared" si="6"/>
        <v>0.08</v>
      </c>
    </row>
    <row r="389" spans="5:6">
      <c r="E389" s="1">
        <v>44584</v>
      </c>
      <c r="F389">
        <f t="shared" si="6"/>
        <v>0.08</v>
      </c>
    </row>
    <row r="390" spans="5:6">
      <c r="E390" s="1">
        <v>44585</v>
      </c>
      <c r="F390">
        <f t="shared" si="6"/>
        <v>0.08</v>
      </c>
    </row>
    <row r="391" spans="5:6">
      <c r="E391" s="1">
        <v>44586</v>
      </c>
      <c r="F391">
        <f t="shared" si="6"/>
        <v>0.08</v>
      </c>
    </row>
    <row r="392" spans="5:6">
      <c r="E392" s="1">
        <v>44587</v>
      </c>
      <c r="F392">
        <f t="shared" si="6"/>
        <v>0.08</v>
      </c>
    </row>
    <row r="393" spans="5:6">
      <c r="E393" s="1">
        <v>44588</v>
      </c>
      <c r="F393">
        <f t="shared" si="6"/>
        <v>0.08</v>
      </c>
    </row>
    <row r="394" spans="5:6">
      <c r="E394" s="1">
        <v>44589</v>
      </c>
      <c r="F394">
        <f t="shared" si="6"/>
        <v>0.08</v>
      </c>
    </row>
    <row r="395" spans="5:6">
      <c r="E395" s="1">
        <v>44590</v>
      </c>
      <c r="F395">
        <f t="shared" si="6"/>
        <v>0.08</v>
      </c>
    </row>
    <row r="396" spans="5:6">
      <c r="E396" s="1">
        <v>44591</v>
      </c>
      <c r="F396">
        <f t="shared" si="6"/>
        <v>0.08</v>
      </c>
    </row>
    <row r="397" spans="5:6">
      <c r="E397" s="1">
        <v>44592</v>
      </c>
      <c r="F397">
        <f t="shared" si="6"/>
        <v>0.08</v>
      </c>
    </row>
    <row r="398" spans="5:6">
      <c r="E398" s="1">
        <v>44593</v>
      </c>
      <c r="F398">
        <f t="shared" si="6"/>
        <v>0.08</v>
      </c>
    </row>
    <row r="399" spans="5:6">
      <c r="E399" s="1">
        <v>44594</v>
      </c>
      <c r="F399">
        <f t="shared" si="6"/>
        <v>0.08</v>
      </c>
    </row>
    <row r="400" spans="5:6">
      <c r="E400" s="1">
        <v>44595</v>
      </c>
      <c r="F400">
        <f t="shared" si="6"/>
        <v>0.08</v>
      </c>
    </row>
    <row r="401" spans="5:6">
      <c r="E401" s="1">
        <v>44596</v>
      </c>
      <c r="F401">
        <f t="shared" si="6"/>
        <v>0.08</v>
      </c>
    </row>
    <row r="402" spans="5:6">
      <c r="E402" s="1">
        <v>44597</v>
      </c>
      <c r="F402">
        <f t="shared" si="6"/>
        <v>0.08</v>
      </c>
    </row>
    <row r="403" spans="5:6">
      <c r="E403" s="1">
        <v>44598</v>
      </c>
      <c r="F403">
        <f t="shared" si="6"/>
        <v>0.08</v>
      </c>
    </row>
    <row r="404" spans="5:6">
      <c r="E404" s="1">
        <v>44599</v>
      </c>
      <c r="F404">
        <f t="shared" si="6"/>
        <v>0.08</v>
      </c>
    </row>
    <row r="405" spans="5:6">
      <c r="E405" s="1">
        <v>44600</v>
      </c>
      <c r="F405">
        <f t="shared" si="6"/>
        <v>0.08</v>
      </c>
    </row>
    <row r="406" spans="5:6">
      <c r="E406" s="1">
        <v>44601</v>
      </c>
      <c r="F406">
        <f t="shared" si="6"/>
        <v>0.08</v>
      </c>
    </row>
    <row r="407" spans="5:6">
      <c r="E407" s="1">
        <v>44602</v>
      </c>
      <c r="F407">
        <f t="shared" si="6"/>
        <v>0.08</v>
      </c>
    </row>
    <row r="408" spans="5:6">
      <c r="E408" s="1">
        <v>44603</v>
      </c>
      <c r="F408">
        <f t="shared" si="6"/>
        <v>0.08</v>
      </c>
    </row>
    <row r="409" spans="5:6">
      <c r="E409" s="1">
        <v>44604</v>
      </c>
      <c r="F409">
        <f t="shared" si="6"/>
        <v>0.08</v>
      </c>
    </row>
    <row r="410" spans="5:6">
      <c r="E410" s="1">
        <v>44605</v>
      </c>
      <c r="F410">
        <f t="shared" si="6"/>
        <v>0.08</v>
      </c>
    </row>
    <row r="411" spans="5:6">
      <c r="E411" s="1">
        <v>44606</v>
      </c>
      <c r="F411">
        <f t="shared" si="6"/>
        <v>0.08</v>
      </c>
    </row>
    <row r="412" spans="5:6">
      <c r="E412" s="1">
        <v>44607</v>
      </c>
      <c r="F412">
        <f t="shared" si="6"/>
        <v>0.08</v>
      </c>
    </row>
    <row r="413" spans="5:6">
      <c r="E413" s="1">
        <v>44608</v>
      </c>
      <c r="F413">
        <f t="shared" si="6"/>
        <v>0.08</v>
      </c>
    </row>
    <row r="414" spans="5:6">
      <c r="E414" s="1">
        <v>44609</v>
      </c>
      <c r="F414">
        <f t="shared" si="6"/>
        <v>0.08</v>
      </c>
    </row>
    <row r="415" spans="5:6">
      <c r="E415" s="1">
        <v>44610</v>
      </c>
      <c r="F415">
        <f t="shared" si="6"/>
        <v>0.08</v>
      </c>
    </row>
    <row r="416" spans="5:6">
      <c r="E416" s="1">
        <v>44611</v>
      </c>
      <c r="F416">
        <f t="shared" si="6"/>
        <v>0.08</v>
      </c>
    </row>
    <row r="417" spans="5:6">
      <c r="E417" s="1">
        <v>44612</v>
      </c>
      <c r="F417">
        <f t="shared" si="6"/>
        <v>0.08</v>
      </c>
    </row>
    <row r="418" spans="5:6">
      <c r="E418" s="1">
        <v>44613</v>
      </c>
      <c r="F418">
        <f t="shared" si="6"/>
        <v>0.08</v>
      </c>
    </row>
    <row r="419" spans="5:6">
      <c r="E419" s="1">
        <v>44614</v>
      </c>
      <c r="F419">
        <f t="shared" si="6"/>
        <v>0.08</v>
      </c>
    </row>
    <row r="420" spans="5:6">
      <c r="E420" s="1">
        <v>44615</v>
      </c>
      <c r="F420">
        <f t="shared" si="6"/>
        <v>0.08</v>
      </c>
    </row>
    <row r="421" spans="5:6">
      <c r="E421" s="1">
        <v>44616</v>
      </c>
      <c r="F421">
        <f t="shared" si="6"/>
        <v>0.08</v>
      </c>
    </row>
    <row r="422" spans="5:6">
      <c r="E422" s="1">
        <v>44617</v>
      </c>
      <c r="F422">
        <f t="shared" si="6"/>
        <v>0.08</v>
      </c>
    </row>
    <row r="423" spans="5:6">
      <c r="E423" s="1">
        <v>44618</v>
      </c>
      <c r="F423">
        <f t="shared" si="6"/>
        <v>0.08</v>
      </c>
    </row>
    <row r="424" spans="5:6">
      <c r="E424" s="1">
        <v>44619</v>
      </c>
      <c r="F424">
        <f t="shared" si="6"/>
        <v>0.08</v>
      </c>
    </row>
    <row r="425" spans="5:6">
      <c r="E425" s="1">
        <v>44620</v>
      </c>
      <c r="F425">
        <f t="shared" si="6"/>
        <v>0.08</v>
      </c>
    </row>
    <row r="426" spans="5:6">
      <c r="E426" s="1">
        <v>44621</v>
      </c>
      <c r="F426">
        <f t="shared" si="6"/>
        <v>0.2</v>
      </c>
    </row>
    <row r="427" spans="5:6">
      <c r="E427" s="1">
        <v>44622</v>
      </c>
      <c r="F427">
        <f t="shared" si="6"/>
        <v>0.2</v>
      </c>
    </row>
    <row r="428" spans="5:6">
      <c r="E428" s="1">
        <v>44623</v>
      </c>
      <c r="F428">
        <f t="shared" si="6"/>
        <v>0.2</v>
      </c>
    </row>
    <row r="429" spans="5:6">
      <c r="E429" s="1">
        <v>44624</v>
      </c>
      <c r="F429">
        <f t="shared" si="6"/>
        <v>0.2</v>
      </c>
    </row>
    <row r="430" spans="5:6">
      <c r="E430" s="1">
        <v>44625</v>
      </c>
      <c r="F430">
        <f t="shared" si="6"/>
        <v>0.2</v>
      </c>
    </row>
    <row r="431" spans="5:6">
      <c r="E431" s="1">
        <v>44626</v>
      </c>
      <c r="F431">
        <f t="shared" si="6"/>
        <v>0.2</v>
      </c>
    </row>
    <row r="432" spans="5:6">
      <c r="E432" s="1">
        <v>44627</v>
      </c>
      <c r="F432">
        <f t="shared" si="6"/>
        <v>0.2</v>
      </c>
    </row>
    <row r="433" spans="5:6">
      <c r="E433" s="1">
        <v>44628</v>
      </c>
      <c r="F433">
        <f t="shared" si="6"/>
        <v>0.2</v>
      </c>
    </row>
    <row r="434" spans="5:6">
      <c r="E434" s="1">
        <v>44629</v>
      </c>
      <c r="F434">
        <f t="shared" si="6"/>
        <v>0.2</v>
      </c>
    </row>
    <row r="435" spans="5:6">
      <c r="E435" s="1">
        <v>44630</v>
      </c>
      <c r="F435">
        <f t="shared" si="6"/>
        <v>0.2</v>
      </c>
    </row>
    <row r="436" spans="5:6">
      <c r="E436" s="1">
        <v>44631</v>
      </c>
      <c r="F436">
        <f t="shared" si="6"/>
        <v>0.2</v>
      </c>
    </row>
    <row r="437" spans="5:6">
      <c r="E437" s="1">
        <v>44632</v>
      </c>
      <c r="F437">
        <f t="shared" si="6"/>
        <v>0.2</v>
      </c>
    </row>
    <row r="438" spans="5:6">
      <c r="E438" s="1">
        <v>44633</v>
      </c>
      <c r="F438">
        <f t="shared" si="6"/>
        <v>0.2</v>
      </c>
    </row>
    <row r="439" spans="5:6">
      <c r="E439" s="1">
        <v>44634</v>
      </c>
      <c r="F439">
        <f t="shared" si="6"/>
        <v>0.2</v>
      </c>
    </row>
    <row r="440" spans="5:6">
      <c r="E440" s="1">
        <v>44635</v>
      </c>
      <c r="F440">
        <f t="shared" si="6"/>
        <v>0.2</v>
      </c>
    </row>
    <row r="441" spans="5:6">
      <c r="E441" s="1">
        <v>44636</v>
      </c>
      <c r="F441">
        <f t="shared" si="6"/>
        <v>0.2</v>
      </c>
    </row>
    <row r="442" spans="5:6">
      <c r="E442" s="1">
        <v>44637</v>
      </c>
      <c r="F442">
        <f t="shared" si="6"/>
        <v>0.2</v>
      </c>
    </row>
    <row r="443" spans="5:6">
      <c r="E443" s="1">
        <v>44638</v>
      </c>
      <c r="F443">
        <f t="shared" si="6"/>
        <v>0.2</v>
      </c>
    </row>
    <row r="444" spans="5:6">
      <c r="E444" s="1">
        <v>44639</v>
      </c>
      <c r="F444">
        <f t="shared" si="6"/>
        <v>0.2</v>
      </c>
    </row>
    <row r="445" spans="5:6">
      <c r="E445" s="1">
        <v>44640</v>
      </c>
      <c r="F445">
        <f t="shared" si="6"/>
        <v>0.2</v>
      </c>
    </row>
    <row r="446" spans="5:6">
      <c r="E446" s="1">
        <v>44641</v>
      </c>
      <c r="F446">
        <f t="shared" si="6"/>
        <v>0.2</v>
      </c>
    </row>
    <row r="447" spans="5:6">
      <c r="E447" s="1">
        <v>44642</v>
      </c>
      <c r="F447">
        <f t="shared" si="6"/>
        <v>0.2</v>
      </c>
    </row>
    <row r="448" spans="5:6">
      <c r="E448" s="1">
        <v>44643</v>
      </c>
      <c r="F448">
        <f t="shared" si="6"/>
        <v>0.2</v>
      </c>
    </row>
    <row r="449" spans="5:6">
      <c r="E449" s="1">
        <v>44644</v>
      </c>
      <c r="F449">
        <f t="shared" si="6"/>
        <v>0.2</v>
      </c>
    </row>
    <row r="450" spans="5:6">
      <c r="E450" s="1">
        <v>44645</v>
      </c>
      <c r="F450">
        <f t="shared" si="6"/>
        <v>0.2</v>
      </c>
    </row>
    <row r="451" spans="5:6">
      <c r="E451" s="1">
        <v>44646</v>
      </c>
      <c r="F451">
        <f t="shared" ref="F451:F514" si="7">VLOOKUP(DATE(YEAR(E451), MONTH(E451), 1), A:B, 2, TRUE)</f>
        <v>0.2</v>
      </c>
    </row>
    <row r="452" spans="5:6">
      <c r="E452" s="1">
        <v>44647</v>
      </c>
      <c r="F452">
        <f t="shared" si="7"/>
        <v>0.2</v>
      </c>
    </row>
    <row r="453" spans="5:6">
      <c r="E453" s="1">
        <v>44648</v>
      </c>
      <c r="F453">
        <f t="shared" si="7"/>
        <v>0.2</v>
      </c>
    </row>
    <row r="454" spans="5:6">
      <c r="E454" s="1">
        <v>44649</v>
      </c>
      <c r="F454">
        <f t="shared" si="7"/>
        <v>0.2</v>
      </c>
    </row>
    <row r="455" spans="5:6">
      <c r="E455" s="1">
        <v>44650</v>
      </c>
      <c r="F455">
        <f t="shared" si="7"/>
        <v>0.2</v>
      </c>
    </row>
    <row r="456" spans="5:6">
      <c r="E456" s="1">
        <v>44651</v>
      </c>
      <c r="F456">
        <f t="shared" si="7"/>
        <v>0.2</v>
      </c>
    </row>
    <row r="457" spans="5:6">
      <c r="E457" s="1">
        <v>44652</v>
      </c>
      <c r="F457">
        <f t="shared" si="7"/>
        <v>0.33</v>
      </c>
    </row>
    <row r="458" spans="5:6">
      <c r="E458" s="1">
        <v>44653</v>
      </c>
      <c r="F458">
        <f t="shared" si="7"/>
        <v>0.33</v>
      </c>
    </row>
    <row r="459" spans="5:6">
      <c r="E459" s="1">
        <v>44654</v>
      </c>
      <c r="F459">
        <f t="shared" si="7"/>
        <v>0.33</v>
      </c>
    </row>
    <row r="460" spans="5:6">
      <c r="E460" s="1">
        <v>44655</v>
      </c>
      <c r="F460">
        <f t="shared" si="7"/>
        <v>0.33</v>
      </c>
    </row>
    <row r="461" spans="5:6">
      <c r="E461" s="1">
        <v>44656</v>
      </c>
      <c r="F461">
        <f t="shared" si="7"/>
        <v>0.33</v>
      </c>
    </row>
    <row r="462" spans="5:6">
      <c r="E462" s="1">
        <v>44657</v>
      </c>
      <c r="F462">
        <f t="shared" si="7"/>
        <v>0.33</v>
      </c>
    </row>
    <row r="463" spans="5:6">
      <c r="E463" s="1">
        <v>44658</v>
      </c>
      <c r="F463">
        <f t="shared" si="7"/>
        <v>0.33</v>
      </c>
    </row>
    <row r="464" spans="5:6">
      <c r="E464" s="1">
        <v>44659</v>
      </c>
      <c r="F464">
        <f t="shared" si="7"/>
        <v>0.33</v>
      </c>
    </row>
    <row r="465" spans="5:6">
      <c r="E465" s="1">
        <v>44660</v>
      </c>
      <c r="F465">
        <f t="shared" si="7"/>
        <v>0.33</v>
      </c>
    </row>
    <row r="466" spans="5:6">
      <c r="E466" s="1">
        <v>44661</v>
      </c>
      <c r="F466">
        <f t="shared" si="7"/>
        <v>0.33</v>
      </c>
    </row>
    <row r="467" spans="5:6">
      <c r="E467" s="1">
        <v>44662</v>
      </c>
      <c r="F467">
        <f t="shared" si="7"/>
        <v>0.33</v>
      </c>
    </row>
    <row r="468" spans="5:6">
      <c r="E468" s="1">
        <v>44663</v>
      </c>
      <c r="F468">
        <f t="shared" si="7"/>
        <v>0.33</v>
      </c>
    </row>
    <row r="469" spans="5:6">
      <c r="E469" s="1">
        <v>44664</v>
      </c>
      <c r="F469">
        <f t="shared" si="7"/>
        <v>0.33</v>
      </c>
    </row>
    <row r="470" spans="5:6">
      <c r="E470" s="1">
        <v>44665</v>
      </c>
      <c r="F470">
        <f t="shared" si="7"/>
        <v>0.33</v>
      </c>
    </row>
    <row r="471" spans="5:6">
      <c r="E471" s="1">
        <v>44666</v>
      </c>
      <c r="F471">
        <f t="shared" si="7"/>
        <v>0.33</v>
      </c>
    </row>
    <row r="472" spans="5:6">
      <c r="E472" s="1">
        <v>44667</v>
      </c>
      <c r="F472">
        <f t="shared" si="7"/>
        <v>0.33</v>
      </c>
    </row>
    <row r="473" spans="5:6">
      <c r="E473" s="1">
        <v>44668</v>
      </c>
      <c r="F473">
        <f t="shared" si="7"/>
        <v>0.33</v>
      </c>
    </row>
    <row r="474" spans="5:6">
      <c r="E474" s="1">
        <v>44669</v>
      </c>
      <c r="F474">
        <f t="shared" si="7"/>
        <v>0.33</v>
      </c>
    </row>
    <row r="475" spans="5:6">
      <c r="E475" s="1">
        <v>44670</v>
      </c>
      <c r="F475">
        <f t="shared" si="7"/>
        <v>0.33</v>
      </c>
    </row>
    <row r="476" spans="5:6">
      <c r="E476" s="1">
        <v>44671</v>
      </c>
      <c r="F476">
        <f t="shared" si="7"/>
        <v>0.33</v>
      </c>
    </row>
    <row r="477" spans="5:6">
      <c r="E477" s="1">
        <v>44672</v>
      </c>
      <c r="F477">
        <f t="shared" si="7"/>
        <v>0.33</v>
      </c>
    </row>
    <row r="478" spans="5:6">
      <c r="E478" s="1">
        <v>44673</v>
      </c>
      <c r="F478">
        <f t="shared" si="7"/>
        <v>0.33</v>
      </c>
    </row>
    <row r="479" spans="5:6">
      <c r="E479" s="1">
        <v>44674</v>
      </c>
      <c r="F479">
        <f t="shared" si="7"/>
        <v>0.33</v>
      </c>
    </row>
    <row r="480" spans="5:6">
      <c r="E480" s="1">
        <v>44675</v>
      </c>
      <c r="F480">
        <f t="shared" si="7"/>
        <v>0.33</v>
      </c>
    </row>
    <row r="481" spans="5:6">
      <c r="E481" s="1">
        <v>44676</v>
      </c>
      <c r="F481">
        <f t="shared" si="7"/>
        <v>0.33</v>
      </c>
    </row>
    <row r="482" spans="5:6">
      <c r="E482" s="1">
        <v>44677</v>
      </c>
      <c r="F482">
        <f t="shared" si="7"/>
        <v>0.33</v>
      </c>
    </row>
    <row r="483" spans="5:6">
      <c r="E483" s="1">
        <v>44678</v>
      </c>
      <c r="F483">
        <f t="shared" si="7"/>
        <v>0.33</v>
      </c>
    </row>
    <row r="484" spans="5:6">
      <c r="E484" s="1">
        <v>44679</v>
      </c>
      <c r="F484">
        <f t="shared" si="7"/>
        <v>0.33</v>
      </c>
    </row>
    <row r="485" spans="5:6">
      <c r="E485" s="1">
        <v>44680</v>
      </c>
      <c r="F485">
        <f t="shared" si="7"/>
        <v>0.33</v>
      </c>
    </row>
    <row r="486" spans="5:6">
      <c r="E486" s="1">
        <v>44681</v>
      </c>
      <c r="F486">
        <f t="shared" si="7"/>
        <v>0.33</v>
      </c>
    </row>
    <row r="487" spans="5:6">
      <c r="E487" s="1">
        <v>44682</v>
      </c>
      <c r="F487">
        <f t="shared" si="7"/>
        <v>0.77</v>
      </c>
    </row>
    <row r="488" spans="5:6">
      <c r="E488" s="1">
        <v>44683</v>
      </c>
      <c r="F488">
        <f t="shared" si="7"/>
        <v>0.77</v>
      </c>
    </row>
    <row r="489" spans="5:6">
      <c r="E489" s="1">
        <v>44684</v>
      </c>
      <c r="F489">
        <f t="shared" si="7"/>
        <v>0.77</v>
      </c>
    </row>
    <row r="490" spans="5:6">
      <c r="E490" s="1">
        <v>44685</v>
      </c>
      <c r="F490">
        <f t="shared" si="7"/>
        <v>0.77</v>
      </c>
    </row>
    <row r="491" spans="5:6">
      <c r="E491" s="1">
        <v>44686</v>
      </c>
      <c r="F491">
        <f t="shared" si="7"/>
        <v>0.77</v>
      </c>
    </row>
    <row r="492" spans="5:6">
      <c r="E492" s="1">
        <v>44687</v>
      </c>
      <c r="F492">
        <f t="shared" si="7"/>
        <v>0.77</v>
      </c>
    </row>
    <row r="493" spans="5:6">
      <c r="E493" s="1">
        <v>44688</v>
      </c>
      <c r="F493">
        <f t="shared" si="7"/>
        <v>0.77</v>
      </c>
    </row>
    <row r="494" spans="5:6">
      <c r="E494" s="1">
        <v>44689</v>
      </c>
      <c r="F494">
        <f t="shared" si="7"/>
        <v>0.77</v>
      </c>
    </row>
    <row r="495" spans="5:6">
      <c r="E495" s="1">
        <v>44690</v>
      </c>
      <c r="F495">
        <f t="shared" si="7"/>
        <v>0.77</v>
      </c>
    </row>
    <row r="496" spans="5:6">
      <c r="E496" s="1">
        <v>44691</v>
      </c>
      <c r="F496">
        <f t="shared" si="7"/>
        <v>0.77</v>
      </c>
    </row>
    <row r="497" spans="5:6">
      <c r="E497" s="1">
        <v>44692</v>
      </c>
      <c r="F497">
        <f t="shared" si="7"/>
        <v>0.77</v>
      </c>
    </row>
    <row r="498" spans="5:6">
      <c r="E498" s="1">
        <v>44693</v>
      </c>
      <c r="F498">
        <f t="shared" si="7"/>
        <v>0.77</v>
      </c>
    </row>
    <row r="499" spans="5:6">
      <c r="E499" s="1">
        <v>44694</v>
      </c>
      <c r="F499">
        <f t="shared" si="7"/>
        <v>0.77</v>
      </c>
    </row>
    <row r="500" spans="5:6">
      <c r="E500" s="1">
        <v>44695</v>
      </c>
      <c r="F500">
        <f t="shared" si="7"/>
        <v>0.77</v>
      </c>
    </row>
    <row r="501" spans="5:6">
      <c r="E501" s="1">
        <v>44696</v>
      </c>
      <c r="F501">
        <f t="shared" si="7"/>
        <v>0.77</v>
      </c>
    </row>
    <row r="502" spans="5:6">
      <c r="E502" s="1">
        <v>44697</v>
      </c>
      <c r="F502">
        <f t="shared" si="7"/>
        <v>0.77</v>
      </c>
    </row>
    <row r="503" spans="5:6">
      <c r="E503" s="1">
        <v>44698</v>
      </c>
      <c r="F503">
        <f t="shared" si="7"/>
        <v>0.77</v>
      </c>
    </row>
    <row r="504" spans="5:6">
      <c r="E504" s="1">
        <v>44699</v>
      </c>
      <c r="F504">
        <f t="shared" si="7"/>
        <v>0.77</v>
      </c>
    </row>
    <row r="505" spans="5:6">
      <c r="E505" s="1">
        <v>44700</v>
      </c>
      <c r="F505">
        <f t="shared" si="7"/>
        <v>0.77</v>
      </c>
    </row>
    <row r="506" spans="5:6">
      <c r="E506" s="1">
        <v>44701</v>
      </c>
      <c r="F506">
        <f t="shared" si="7"/>
        <v>0.77</v>
      </c>
    </row>
    <row r="507" spans="5:6">
      <c r="E507" s="1">
        <v>44702</v>
      </c>
      <c r="F507">
        <f t="shared" si="7"/>
        <v>0.77</v>
      </c>
    </row>
    <row r="508" spans="5:6">
      <c r="E508" s="1">
        <v>44703</v>
      </c>
      <c r="F508">
        <f t="shared" si="7"/>
        <v>0.77</v>
      </c>
    </row>
    <row r="509" spans="5:6">
      <c r="E509" s="1">
        <v>44704</v>
      </c>
      <c r="F509">
        <f t="shared" si="7"/>
        <v>0.77</v>
      </c>
    </row>
    <row r="510" spans="5:6">
      <c r="E510" s="1">
        <v>44705</v>
      </c>
      <c r="F510">
        <f t="shared" si="7"/>
        <v>0.77</v>
      </c>
    </row>
    <row r="511" spans="5:6">
      <c r="E511" s="1">
        <v>44706</v>
      </c>
      <c r="F511">
        <f t="shared" si="7"/>
        <v>0.77</v>
      </c>
    </row>
    <row r="512" spans="5:6">
      <c r="E512" s="1">
        <v>44707</v>
      </c>
      <c r="F512">
        <f t="shared" si="7"/>
        <v>0.77</v>
      </c>
    </row>
    <row r="513" spans="5:6">
      <c r="E513" s="1">
        <v>44708</v>
      </c>
      <c r="F513">
        <f t="shared" si="7"/>
        <v>0.77</v>
      </c>
    </row>
    <row r="514" spans="5:6">
      <c r="E514" s="1">
        <v>44709</v>
      </c>
      <c r="F514">
        <f t="shared" si="7"/>
        <v>0.77</v>
      </c>
    </row>
    <row r="515" spans="5:6">
      <c r="E515" s="1">
        <v>44710</v>
      </c>
      <c r="F515">
        <f t="shared" ref="F515:F578" si="8">VLOOKUP(DATE(YEAR(E515), MONTH(E515), 1), A:B, 2, TRUE)</f>
        <v>0.77</v>
      </c>
    </row>
    <row r="516" spans="5:6">
      <c r="E516" s="1">
        <v>44711</v>
      </c>
      <c r="F516">
        <f t="shared" si="8"/>
        <v>0.77</v>
      </c>
    </row>
    <row r="517" spans="5:6">
      <c r="E517" s="1">
        <v>44712</v>
      </c>
      <c r="F517">
        <f t="shared" si="8"/>
        <v>0.77</v>
      </c>
    </row>
    <row r="518" spans="5:6">
      <c r="E518" s="1">
        <v>44713</v>
      </c>
      <c r="F518">
        <f t="shared" si="8"/>
        <v>1.21</v>
      </c>
    </row>
    <row r="519" spans="5:6">
      <c r="E519" s="1">
        <v>44714</v>
      </c>
      <c r="F519">
        <f t="shared" si="8"/>
        <v>1.21</v>
      </c>
    </row>
    <row r="520" spans="5:6">
      <c r="E520" s="1">
        <v>44715</v>
      </c>
      <c r="F520">
        <f t="shared" si="8"/>
        <v>1.21</v>
      </c>
    </row>
    <row r="521" spans="5:6">
      <c r="E521" s="1">
        <v>44716</v>
      </c>
      <c r="F521">
        <f t="shared" si="8"/>
        <v>1.21</v>
      </c>
    </row>
    <row r="522" spans="5:6">
      <c r="E522" s="1">
        <v>44717</v>
      </c>
      <c r="F522">
        <f t="shared" si="8"/>
        <v>1.21</v>
      </c>
    </row>
    <row r="523" spans="5:6">
      <c r="E523" s="1">
        <v>44718</v>
      </c>
      <c r="F523">
        <f t="shared" si="8"/>
        <v>1.21</v>
      </c>
    </row>
    <row r="524" spans="5:6">
      <c r="E524" s="1">
        <v>44719</v>
      </c>
      <c r="F524">
        <f t="shared" si="8"/>
        <v>1.21</v>
      </c>
    </row>
    <row r="525" spans="5:6">
      <c r="E525" s="1">
        <v>44720</v>
      </c>
      <c r="F525">
        <f t="shared" si="8"/>
        <v>1.21</v>
      </c>
    </row>
    <row r="526" spans="5:6">
      <c r="E526" s="1">
        <v>44721</v>
      </c>
      <c r="F526">
        <f t="shared" si="8"/>
        <v>1.21</v>
      </c>
    </row>
    <row r="527" spans="5:6">
      <c r="E527" s="1">
        <v>44722</v>
      </c>
      <c r="F527">
        <f t="shared" si="8"/>
        <v>1.21</v>
      </c>
    </row>
    <row r="528" spans="5:6">
      <c r="E528" s="1">
        <v>44723</v>
      </c>
      <c r="F528">
        <f t="shared" si="8"/>
        <v>1.21</v>
      </c>
    </row>
    <row r="529" spans="5:6">
      <c r="E529" s="1">
        <v>44724</v>
      </c>
      <c r="F529">
        <f t="shared" si="8"/>
        <v>1.21</v>
      </c>
    </row>
    <row r="530" spans="5:6">
      <c r="E530" s="1">
        <v>44725</v>
      </c>
      <c r="F530">
        <f t="shared" si="8"/>
        <v>1.21</v>
      </c>
    </row>
    <row r="531" spans="5:6">
      <c r="E531" s="1">
        <v>44726</v>
      </c>
      <c r="F531">
        <f t="shared" si="8"/>
        <v>1.21</v>
      </c>
    </row>
    <row r="532" spans="5:6">
      <c r="E532" s="1">
        <v>44727</v>
      </c>
      <c r="F532">
        <f t="shared" si="8"/>
        <v>1.21</v>
      </c>
    </row>
    <row r="533" spans="5:6">
      <c r="E533" s="1">
        <v>44728</v>
      </c>
      <c r="F533">
        <f t="shared" si="8"/>
        <v>1.21</v>
      </c>
    </row>
    <row r="534" spans="5:6">
      <c r="E534" s="1">
        <v>44729</v>
      </c>
      <c r="F534">
        <f t="shared" si="8"/>
        <v>1.21</v>
      </c>
    </row>
    <row r="535" spans="5:6">
      <c r="E535" s="1">
        <v>44730</v>
      </c>
      <c r="F535">
        <f t="shared" si="8"/>
        <v>1.21</v>
      </c>
    </row>
    <row r="536" spans="5:6">
      <c r="E536" s="1">
        <v>44731</v>
      </c>
      <c r="F536">
        <f t="shared" si="8"/>
        <v>1.21</v>
      </c>
    </row>
    <row r="537" spans="5:6">
      <c r="E537" s="1">
        <v>44732</v>
      </c>
      <c r="F537">
        <f t="shared" si="8"/>
        <v>1.21</v>
      </c>
    </row>
    <row r="538" spans="5:6">
      <c r="E538" s="1">
        <v>44733</v>
      </c>
      <c r="F538">
        <f t="shared" si="8"/>
        <v>1.21</v>
      </c>
    </row>
    <row r="539" spans="5:6">
      <c r="E539" s="1">
        <v>44734</v>
      </c>
      <c r="F539">
        <f t="shared" si="8"/>
        <v>1.21</v>
      </c>
    </row>
    <row r="540" spans="5:6">
      <c r="E540" s="1">
        <v>44735</v>
      </c>
      <c r="F540">
        <f t="shared" si="8"/>
        <v>1.21</v>
      </c>
    </row>
    <row r="541" spans="5:6">
      <c r="E541" s="1">
        <v>44736</v>
      </c>
      <c r="F541">
        <f t="shared" si="8"/>
        <v>1.21</v>
      </c>
    </row>
    <row r="542" spans="5:6">
      <c r="E542" s="1">
        <v>44737</v>
      </c>
      <c r="F542">
        <f t="shared" si="8"/>
        <v>1.21</v>
      </c>
    </row>
    <row r="543" spans="5:6">
      <c r="E543" s="1">
        <v>44738</v>
      </c>
      <c r="F543">
        <f t="shared" si="8"/>
        <v>1.21</v>
      </c>
    </row>
    <row r="544" spans="5:6">
      <c r="E544" s="1">
        <v>44739</v>
      </c>
      <c r="F544">
        <f t="shared" si="8"/>
        <v>1.21</v>
      </c>
    </row>
    <row r="545" spans="5:6">
      <c r="E545" s="1">
        <v>44740</v>
      </c>
      <c r="F545">
        <f t="shared" si="8"/>
        <v>1.21</v>
      </c>
    </row>
    <row r="546" spans="5:6">
      <c r="E546" s="1">
        <v>44741</v>
      </c>
      <c r="F546">
        <f t="shared" si="8"/>
        <v>1.21</v>
      </c>
    </row>
    <row r="547" spans="5:6">
      <c r="E547" s="1">
        <v>44742</v>
      </c>
      <c r="F547">
        <f t="shared" si="8"/>
        <v>1.21</v>
      </c>
    </row>
    <row r="548" spans="5:6">
      <c r="E548" s="1">
        <v>44743</v>
      </c>
      <c r="F548">
        <f t="shared" si="8"/>
        <v>1.68</v>
      </c>
    </row>
    <row r="549" spans="5:6">
      <c r="E549" s="1">
        <v>44744</v>
      </c>
      <c r="F549">
        <f t="shared" si="8"/>
        <v>1.68</v>
      </c>
    </row>
    <row r="550" spans="5:6">
      <c r="E550" s="1">
        <v>44745</v>
      </c>
      <c r="F550">
        <f t="shared" si="8"/>
        <v>1.68</v>
      </c>
    </row>
    <row r="551" spans="5:6">
      <c r="E551" s="1">
        <v>44746</v>
      </c>
      <c r="F551">
        <f t="shared" si="8"/>
        <v>1.68</v>
      </c>
    </row>
    <row r="552" spans="5:6">
      <c r="E552" s="1">
        <v>44747</v>
      </c>
      <c r="F552">
        <f t="shared" si="8"/>
        <v>1.68</v>
      </c>
    </row>
    <row r="553" spans="5:6">
      <c r="E553" s="1">
        <v>44748</v>
      </c>
      <c r="F553">
        <f t="shared" si="8"/>
        <v>1.68</v>
      </c>
    </row>
    <row r="554" spans="5:6">
      <c r="E554" s="1">
        <v>44749</v>
      </c>
      <c r="F554">
        <f t="shared" si="8"/>
        <v>1.68</v>
      </c>
    </row>
    <row r="555" spans="5:6">
      <c r="E555" s="1">
        <v>44750</v>
      </c>
      <c r="F555">
        <f t="shared" si="8"/>
        <v>1.68</v>
      </c>
    </row>
    <row r="556" spans="5:6">
      <c r="E556" s="1">
        <v>44751</v>
      </c>
      <c r="F556">
        <f t="shared" si="8"/>
        <v>1.68</v>
      </c>
    </row>
    <row r="557" spans="5:6">
      <c r="E557" s="1">
        <v>44752</v>
      </c>
      <c r="F557">
        <f t="shared" si="8"/>
        <v>1.68</v>
      </c>
    </row>
    <row r="558" spans="5:6">
      <c r="E558" s="1">
        <v>44753</v>
      </c>
      <c r="F558">
        <f t="shared" si="8"/>
        <v>1.68</v>
      </c>
    </row>
    <row r="559" spans="5:6">
      <c r="E559" s="1">
        <v>44754</v>
      </c>
      <c r="F559">
        <f t="shared" si="8"/>
        <v>1.68</v>
      </c>
    </row>
    <row r="560" spans="5:6">
      <c r="E560" s="1">
        <v>44755</v>
      </c>
      <c r="F560">
        <f t="shared" si="8"/>
        <v>1.68</v>
      </c>
    </row>
    <row r="561" spans="5:6">
      <c r="E561" s="1">
        <v>44756</v>
      </c>
      <c r="F561">
        <f t="shared" si="8"/>
        <v>1.68</v>
      </c>
    </row>
    <row r="562" spans="5:6">
      <c r="E562" s="1">
        <v>44757</v>
      </c>
      <c r="F562">
        <f t="shared" si="8"/>
        <v>1.68</v>
      </c>
    </row>
    <row r="563" spans="5:6">
      <c r="E563" s="1">
        <v>44758</v>
      </c>
      <c r="F563">
        <f t="shared" si="8"/>
        <v>1.68</v>
      </c>
    </row>
    <row r="564" spans="5:6">
      <c r="E564" s="1">
        <v>44759</v>
      </c>
      <c r="F564">
        <f t="shared" si="8"/>
        <v>1.68</v>
      </c>
    </row>
    <row r="565" spans="5:6">
      <c r="E565" s="1">
        <v>44760</v>
      </c>
      <c r="F565">
        <f t="shared" si="8"/>
        <v>1.68</v>
      </c>
    </row>
    <row r="566" spans="5:6">
      <c r="E566" s="1">
        <v>44761</v>
      </c>
      <c r="F566">
        <f t="shared" si="8"/>
        <v>1.68</v>
      </c>
    </row>
    <row r="567" spans="5:6">
      <c r="E567" s="1">
        <v>44762</v>
      </c>
      <c r="F567">
        <f t="shared" si="8"/>
        <v>1.68</v>
      </c>
    </row>
    <row r="568" spans="5:6">
      <c r="E568" s="1">
        <v>44763</v>
      </c>
      <c r="F568">
        <f t="shared" si="8"/>
        <v>1.68</v>
      </c>
    </row>
    <row r="569" spans="5:6">
      <c r="E569" s="1">
        <v>44764</v>
      </c>
      <c r="F569">
        <f t="shared" si="8"/>
        <v>1.68</v>
      </c>
    </row>
    <row r="570" spans="5:6">
      <c r="E570" s="1">
        <v>44765</v>
      </c>
      <c r="F570">
        <f t="shared" si="8"/>
        <v>1.68</v>
      </c>
    </row>
    <row r="571" spans="5:6">
      <c r="E571" s="1">
        <v>44766</v>
      </c>
      <c r="F571">
        <f t="shared" si="8"/>
        <v>1.68</v>
      </c>
    </row>
    <row r="572" spans="5:6">
      <c r="E572" s="1">
        <v>44767</v>
      </c>
      <c r="F572">
        <f t="shared" si="8"/>
        <v>1.68</v>
      </c>
    </row>
    <row r="573" spans="5:6">
      <c r="E573" s="1">
        <v>44768</v>
      </c>
      <c r="F573">
        <f t="shared" si="8"/>
        <v>1.68</v>
      </c>
    </row>
    <row r="574" spans="5:6">
      <c r="E574" s="1">
        <v>44769</v>
      </c>
      <c r="F574">
        <f t="shared" si="8"/>
        <v>1.68</v>
      </c>
    </row>
    <row r="575" spans="5:6">
      <c r="E575" s="1">
        <v>44770</v>
      </c>
      <c r="F575">
        <f t="shared" si="8"/>
        <v>1.68</v>
      </c>
    </row>
    <row r="576" spans="5:6">
      <c r="E576" s="1">
        <v>44771</v>
      </c>
      <c r="F576">
        <f t="shared" si="8"/>
        <v>1.68</v>
      </c>
    </row>
    <row r="577" spans="5:6">
      <c r="E577" s="1">
        <v>44772</v>
      </c>
      <c r="F577">
        <f t="shared" si="8"/>
        <v>1.68</v>
      </c>
    </row>
    <row r="578" spans="5:6">
      <c r="E578" s="1">
        <v>44773</v>
      </c>
      <c r="F578">
        <f t="shared" si="8"/>
        <v>1.68</v>
      </c>
    </row>
    <row r="579" spans="5:6">
      <c r="E579" s="1">
        <v>44774</v>
      </c>
      <c r="F579">
        <f t="shared" ref="F579:F642" si="9">VLOOKUP(DATE(YEAR(E579), MONTH(E579), 1), A:B, 2, TRUE)</f>
        <v>2.33</v>
      </c>
    </row>
    <row r="580" spans="5:6">
      <c r="E580" s="1">
        <v>44775</v>
      </c>
      <c r="F580">
        <f t="shared" si="9"/>
        <v>2.33</v>
      </c>
    </row>
    <row r="581" spans="5:6">
      <c r="E581" s="1">
        <v>44776</v>
      </c>
      <c r="F581">
        <f t="shared" si="9"/>
        <v>2.33</v>
      </c>
    </row>
    <row r="582" spans="5:6">
      <c r="E582" s="1">
        <v>44777</v>
      </c>
      <c r="F582">
        <f t="shared" si="9"/>
        <v>2.33</v>
      </c>
    </row>
    <row r="583" spans="5:6">
      <c r="E583" s="1">
        <v>44778</v>
      </c>
      <c r="F583">
        <f t="shared" si="9"/>
        <v>2.33</v>
      </c>
    </row>
    <row r="584" spans="5:6">
      <c r="E584" s="1">
        <v>44779</v>
      </c>
      <c r="F584">
        <f t="shared" si="9"/>
        <v>2.33</v>
      </c>
    </row>
    <row r="585" spans="5:6">
      <c r="E585" s="1">
        <v>44780</v>
      </c>
      <c r="F585">
        <f t="shared" si="9"/>
        <v>2.33</v>
      </c>
    </row>
    <row r="586" spans="5:6">
      <c r="E586" s="1">
        <v>44781</v>
      </c>
      <c r="F586">
        <f t="shared" si="9"/>
        <v>2.33</v>
      </c>
    </row>
    <row r="587" spans="5:6">
      <c r="E587" s="1">
        <v>44782</v>
      </c>
      <c r="F587">
        <f t="shared" si="9"/>
        <v>2.33</v>
      </c>
    </row>
    <row r="588" spans="5:6">
      <c r="E588" s="1">
        <v>44783</v>
      </c>
      <c r="F588">
        <f t="shared" si="9"/>
        <v>2.33</v>
      </c>
    </row>
    <row r="589" spans="5:6">
      <c r="E589" s="1">
        <v>44784</v>
      </c>
      <c r="F589">
        <f t="shared" si="9"/>
        <v>2.33</v>
      </c>
    </row>
    <row r="590" spans="5:6">
      <c r="E590" s="1">
        <v>44785</v>
      </c>
      <c r="F590">
        <f t="shared" si="9"/>
        <v>2.33</v>
      </c>
    </row>
    <row r="591" spans="5:6">
      <c r="E591" s="1">
        <v>44786</v>
      </c>
      <c r="F591">
        <f t="shared" si="9"/>
        <v>2.33</v>
      </c>
    </row>
    <row r="592" spans="5:6">
      <c r="E592" s="1">
        <v>44787</v>
      </c>
      <c r="F592">
        <f t="shared" si="9"/>
        <v>2.33</v>
      </c>
    </row>
    <row r="593" spans="5:6">
      <c r="E593" s="1">
        <v>44788</v>
      </c>
      <c r="F593">
        <f t="shared" si="9"/>
        <v>2.33</v>
      </c>
    </row>
    <row r="594" spans="5:6">
      <c r="E594" s="1">
        <v>44789</v>
      </c>
      <c r="F594">
        <f t="shared" si="9"/>
        <v>2.33</v>
      </c>
    </row>
    <row r="595" spans="5:6">
      <c r="E595" s="1">
        <v>44790</v>
      </c>
      <c r="F595">
        <f t="shared" si="9"/>
        <v>2.33</v>
      </c>
    </row>
    <row r="596" spans="5:6">
      <c r="E596" s="1">
        <v>44791</v>
      </c>
      <c r="F596">
        <f t="shared" si="9"/>
        <v>2.33</v>
      </c>
    </row>
    <row r="597" spans="5:6">
      <c r="E597" s="1">
        <v>44792</v>
      </c>
      <c r="F597">
        <f t="shared" si="9"/>
        <v>2.33</v>
      </c>
    </row>
    <row r="598" spans="5:6">
      <c r="E598" s="1">
        <v>44793</v>
      </c>
      <c r="F598">
        <f t="shared" si="9"/>
        <v>2.33</v>
      </c>
    </row>
    <row r="599" spans="5:6">
      <c r="E599" s="1">
        <v>44794</v>
      </c>
      <c r="F599">
        <f t="shared" si="9"/>
        <v>2.33</v>
      </c>
    </row>
    <row r="600" spans="5:6">
      <c r="E600" s="1">
        <v>44795</v>
      </c>
      <c r="F600">
        <f t="shared" si="9"/>
        <v>2.33</v>
      </c>
    </row>
    <row r="601" spans="5:6">
      <c r="E601" s="1">
        <v>44796</v>
      </c>
      <c r="F601">
        <f t="shared" si="9"/>
        <v>2.33</v>
      </c>
    </row>
    <row r="602" spans="5:6">
      <c r="E602" s="1">
        <v>44797</v>
      </c>
      <c r="F602">
        <f t="shared" si="9"/>
        <v>2.33</v>
      </c>
    </row>
    <row r="603" spans="5:6">
      <c r="E603" s="1">
        <v>44798</v>
      </c>
      <c r="F603">
        <f t="shared" si="9"/>
        <v>2.33</v>
      </c>
    </row>
    <row r="604" spans="5:6">
      <c r="E604" s="1">
        <v>44799</v>
      </c>
      <c r="F604">
        <f t="shared" si="9"/>
        <v>2.33</v>
      </c>
    </row>
    <row r="605" spans="5:6">
      <c r="E605" s="1">
        <v>44800</v>
      </c>
      <c r="F605">
        <f t="shared" si="9"/>
        <v>2.33</v>
      </c>
    </row>
    <row r="606" spans="5:6">
      <c r="E606" s="1">
        <v>44801</v>
      </c>
      <c r="F606">
        <f t="shared" si="9"/>
        <v>2.33</v>
      </c>
    </row>
    <row r="607" spans="5:6">
      <c r="E607" s="1">
        <v>44802</v>
      </c>
      <c r="F607">
        <f t="shared" si="9"/>
        <v>2.33</v>
      </c>
    </row>
    <row r="608" spans="5:6">
      <c r="E608" s="1">
        <v>44803</v>
      </c>
      <c r="F608">
        <f t="shared" si="9"/>
        <v>2.33</v>
      </c>
    </row>
    <row r="609" spans="5:6">
      <c r="E609" s="1">
        <v>44804</v>
      </c>
      <c r="F609">
        <f t="shared" si="9"/>
        <v>2.33</v>
      </c>
    </row>
    <row r="610" spans="5:6">
      <c r="E610" s="1">
        <v>44805</v>
      </c>
      <c r="F610">
        <f t="shared" si="9"/>
        <v>2.56</v>
      </c>
    </row>
    <row r="611" spans="5:6">
      <c r="E611" s="1">
        <v>44806</v>
      </c>
      <c r="F611">
        <f t="shared" si="9"/>
        <v>2.56</v>
      </c>
    </row>
    <row r="612" spans="5:6">
      <c r="E612" s="1">
        <v>44807</v>
      </c>
      <c r="F612">
        <f t="shared" si="9"/>
        <v>2.56</v>
      </c>
    </row>
    <row r="613" spans="5:6">
      <c r="E613" s="1">
        <v>44808</v>
      </c>
      <c r="F613">
        <f t="shared" si="9"/>
        <v>2.56</v>
      </c>
    </row>
    <row r="614" spans="5:6">
      <c r="E614" s="1">
        <v>44809</v>
      </c>
      <c r="F614">
        <f t="shared" si="9"/>
        <v>2.56</v>
      </c>
    </row>
    <row r="615" spans="5:6">
      <c r="E615" s="1">
        <v>44810</v>
      </c>
      <c r="F615">
        <f t="shared" si="9"/>
        <v>2.56</v>
      </c>
    </row>
    <row r="616" spans="5:6">
      <c r="E616" s="1">
        <v>44811</v>
      </c>
      <c r="F616">
        <f t="shared" si="9"/>
        <v>2.56</v>
      </c>
    </row>
    <row r="617" spans="5:6">
      <c r="E617" s="1">
        <v>44812</v>
      </c>
      <c r="F617">
        <f t="shared" si="9"/>
        <v>2.56</v>
      </c>
    </row>
    <row r="618" spans="5:6">
      <c r="E618" s="1">
        <v>44813</v>
      </c>
      <c r="F618">
        <f t="shared" si="9"/>
        <v>2.56</v>
      </c>
    </row>
    <row r="619" spans="5:6">
      <c r="E619" s="1">
        <v>44814</v>
      </c>
      <c r="F619">
        <f t="shared" si="9"/>
        <v>2.56</v>
      </c>
    </row>
    <row r="620" spans="5:6">
      <c r="E620" s="1">
        <v>44815</v>
      </c>
      <c r="F620">
        <f t="shared" si="9"/>
        <v>2.56</v>
      </c>
    </row>
    <row r="621" spans="5:6">
      <c r="E621" s="1">
        <v>44816</v>
      </c>
      <c r="F621">
        <f t="shared" si="9"/>
        <v>2.56</v>
      </c>
    </row>
    <row r="622" spans="5:6">
      <c r="E622" s="1">
        <v>44817</v>
      </c>
      <c r="F622">
        <f t="shared" si="9"/>
        <v>2.56</v>
      </c>
    </row>
    <row r="623" spans="5:6">
      <c r="E623" s="1">
        <v>44818</v>
      </c>
      <c r="F623">
        <f t="shared" si="9"/>
        <v>2.56</v>
      </c>
    </row>
    <row r="624" spans="5:6">
      <c r="E624" s="1">
        <v>44819</v>
      </c>
      <c r="F624">
        <f t="shared" si="9"/>
        <v>2.56</v>
      </c>
    </row>
    <row r="625" spans="5:6">
      <c r="E625" s="1">
        <v>44820</v>
      </c>
      <c r="F625">
        <f t="shared" si="9"/>
        <v>2.56</v>
      </c>
    </row>
    <row r="626" spans="5:6">
      <c r="E626" s="1">
        <v>44821</v>
      </c>
      <c r="F626">
        <f t="shared" si="9"/>
        <v>2.56</v>
      </c>
    </row>
    <row r="627" spans="5:6">
      <c r="E627" s="1">
        <v>44822</v>
      </c>
      <c r="F627">
        <f t="shared" si="9"/>
        <v>2.56</v>
      </c>
    </row>
    <row r="628" spans="5:6">
      <c r="E628" s="1">
        <v>44823</v>
      </c>
      <c r="F628">
        <f t="shared" si="9"/>
        <v>2.56</v>
      </c>
    </row>
    <row r="629" spans="5:6">
      <c r="E629" s="1">
        <v>44824</v>
      </c>
      <c r="F629">
        <f t="shared" si="9"/>
        <v>2.56</v>
      </c>
    </row>
    <row r="630" spans="5:6">
      <c r="E630" s="1">
        <v>44825</v>
      </c>
      <c r="F630">
        <f t="shared" si="9"/>
        <v>2.56</v>
      </c>
    </row>
    <row r="631" spans="5:6">
      <c r="E631" s="1">
        <v>44826</v>
      </c>
      <c r="F631">
        <f t="shared" si="9"/>
        <v>2.56</v>
      </c>
    </row>
    <row r="632" spans="5:6">
      <c r="E632" s="1">
        <v>44827</v>
      </c>
      <c r="F632">
        <f t="shared" si="9"/>
        <v>2.56</v>
      </c>
    </row>
    <row r="633" spans="5:6">
      <c r="E633" s="1">
        <v>44828</v>
      </c>
      <c r="F633">
        <f t="shared" si="9"/>
        <v>2.56</v>
      </c>
    </row>
    <row r="634" spans="5:6">
      <c r="E634" s="1">
        <v>44829</v>
      </c>
      <c r="F634">
        <f t="shared" si="9"/>
        <v>2.56</v>
      </c>
    </row>
    <row r="635" spans="5:6">
      <c r="E635" s="1">
        <v>44830</v>
      </c>
      <c r="F635">
        <f t="shared" si="9"/>
        <v>2.56</v>
      </c>
    </row>
    <row r="636" spans="5:6">
      <c r="E636" s="1">
        <v>44831</v>
      </c>
      <c r="F636">
        <f t="shared" si="9"/>
        <v>2.56</v>
      </c>
    </row>
    <row r="637" spans="5:6">
      <c r="E637" s="1">
        <v>44832</v>
      </c>
      <c r="F637">
        <f t="shared" si="9"/>
        <v>2.56</v>
      </c>
    </row>
    <row r="638" spans="5:6">
      <c r="E638" s="1">
        <v>44833</v>
      </c>
      <c r="F638">
        <f t="shared" si="9"/>
        <v>2.56</v>
      </c>
    </row>
    <row r="639" spans="5:6">
      <c r="E639" s="1">
        <v>44834</v>
      </c>
      <c r="F639">
        <f t="shared" si="9"/>
        <v>2.56</v>
      </c>
    </row>
    <row r="640" spans="5:6">
      <c r="E640" s="1">
        <v>44835</v>
      </c>
      <c r="F640">
        <f t="shared" si="9"/>
        <v>3.08</v>
      </c>
    </row>
    <row r="641" spans="5:6">
      <c r="E641" s="1">
        <v>44836</v>
      </c>
      <c r="F641">
        <f t="shared" si="9"/>
        <v>3.08</v>
      </c>
    </row>
    <row r="642" spans="5:6">
      <c r="E642" s="1">
        <v>44837</v>
      </c>
      <c r="F642">
        <f t="shared" si="9"/>
        <v>3.08</v>
      </c>
    </row>
    <row r="643" spans="5:6">
      <c r="E643" s="1">
        <v>44838</v>
      </c>
      <c r="F643">
        <f t="shared" ref="F643:F706" si="10">VLOOKUP(DATE(YEAR(E643), MONTH(E643), 1), A:B, 2, TRUE)</f>
        <v>3.08</v>
      </c>
    </row>
    <row r="644" spans="5:6">
      <c r="E644" s="1">
        <v>44839</v>
      </c>
      <c r="F644">
        <f t="shared" si="10"/>
        <v>3.08</v>
      </c>
    </row>
    <row r="645" spans="5:6">
      <c r="E645" s="1">
        <v>44840</v>
      </c>
      <c r="F645">
        <f t="shared" si="10"/>
        <v>3.08</v>
      </c>
    </row>
    <row r="646" spans="5:6">
      <c r="E646" s="1">
        <v>44841</v>
      </c>
      <c r="F646">
        <f t="shared" si="10"/>
        <v>3.08</v>
      </c>
    </row>
    <row r="647" spans="5:6">
      <c r="E647" s="1">
        <v>44842</v>
      </c>
      <c r="F647">
        <f t="shared" si="10"/>
        <v>3.08</v>
      </c>
    </row>
    <row r="648" spans="5:6">
      <c r="E648" s="1">
        <v>44843</v>
      </c>
      <c r="F648">
        <f t="shared" si="10"/>
        <v>3.08</v>
      </c>
    </row>
    <row r="649" spans="5:6">
      <c r="E649" s="1">
        <v>44844</v>
      </c>
      <c r="F649">
        <f t="shared" si="10"/>
        <v>3.08</v>
      </c>
    </row>
    <row r="650" spans="5:6">
      <c r="E650" s="1">
        <v>44845</v>
      </c>
      <c r="F650">
        <f t="shared" si="10"/>
        <v>3.08</v>
      </c>
    </row>
    <row r="651" spans="5:6">
      <c r="E651" s="1">
        <v>44846</v>
      </c>
      <c r="F651">
        <f t="shared" si="10"/>
        <v>3.08</v>
      </c>
    </row>
    <row r="652" spans="5:6">
      <c r="E652" s="1">
        <v>44847</v>
      </c>
      <c r="F652">
        <f t="shared" si="10"/>
        <v>3.08</v>
      </c>
    </row>
    <row r="653" spans="5:6">
      <c r="E653" s="1">
        <v>44848</v>
      </c>
      <c r="F653">
        <f t="shared" si="10"/>
        <v>3.08</v>
      </c>
    </row>
    <row r="654" spans="5:6">
      <c r="E654" s="1">
        <v>44849</v>
      </c>
      <c r="F654">
        <f t="shared" si="10"/>
        <v>3.08</v>
      </c>
    </row>
    <row r="655" spans="5:6">
      <c r="E655" s="1">
        <v>44850</v>
      </c>
      <c r="F655">
        <f t="shared" si="10"/>
        <v>3.08</v>
      </c>
    </row>
    <row r="656" spans="5:6">
      <c r="E656" s="1">
        <v>44851</v>
      </c>
      <c r="F656">
        <f t="shared" si="10"/>
        <v>3.08</v>
      </c>
    </row>
    <row r="657" spans="5:6">
      <c r="E657" s="1">
        <v>44852</v>
      </c>
      <c r="F657">
        <f t="shared" si="10"/>
        <v>3.08</v>
      </c>
    </row>
    <row r="658" spans="5:6">
      <c r="E658" s="1">
        <v>44853</v>
      </c>
      <c r="F658">
        <f t="shared" si="10"/>
        <v>3.08</v>
      </c>
    </row>
    <row r="659" spans="5:6">
      <c r="E659" s="1">
        <v>44854</v>
      </c>
      <c r="F659">
        <f t="shared" si="10"/>
        <v>3.08</v>
      </c>
    </row>
    <row r="660" spans="5:6">
      <c r="E660" s="1">
        <v>44855</v>
      </c>
      <c r="F660">
        <f t="shared" si="10"/>
        <v>3.08</v>
      </c>
    </row>
    <row r="661" spans="5:6">
      <c r="E661" s="1">
        <v>44856</v>
      </c>
      <c r="F661">
        <f t="shared" si="10"/>
        <v>3.08</v>
      </c>
    </row>
    <row r="662" spans="5:6">
      <c r="E662" s="1">
        <v>44857</v>
      </c>
      <c r="F662">
        <f t="shared" si="10"/>
        <v>3.08</v>
      </c>
    </row>
    <row r="663" spans="5:6">
      <c r="E663" s="1">
        <v>44858</v>
      </c>
      <c r="F663">
        <f t="shared" si="10"/>
        <v>3.08</v>
      </c>
    </row>
    <row r="664" spans="5:6">
      <c r="E664" s="1">
        <v>44859</v>
      </c>
      <c r="F664">
        <f t="shared" si="10"/>
        <v>3.08</v>
      </c>
    </row>
    <row r="665" spans="5:6">
      <c r="E665" s="1">
        <v>44860</v>
      </c>
      <c r="F665">
        <f t="shared" si="10"/>
        <v>3.08</v>
      </c>
    </row>
    <row r="666" spans="5:6">
      <c r="E666" s="1">
        <v>44861</v>
      </c>
      <c r="F666">
        <f t="shared" si="10"/>
        <v>3.08</v>
      </c>
    </row>
    <row r="667" spans="5:6">
      <c r="E667" s="1">
        <v>44862</v>
      </c>
      <c r="F667">
        <f t="shared" si="10"/>
        <v>3.08</v>
      </c>
    </row>
    <row r="668" spans="5:6">
      <c r="E668" s="1">
        <v>44863</v>
      </c>
      <c r="F668">
        <f t="shared" si="10"/>
        <v>3.08</v>
      </c>
    </row>
    <row r="669" spans="5:6">
      <c r="E669" s="1">
        <v>44864</v>
      </c>
      <c r="F669">
        <f t="shared" si="10"/>
        <v>3.08</v>
      </c>
    </row>
    <row r="670" spans="5:6">
      <c r="E670" s="1">
        <v>44865</v>
      </c>
      <c r="F670">
        <f t="shared" si="10"/>
        <v>3.08</v>
      </c>
    </row>
    <row r="671" spans="5:6">
      <c r="E671" s="1">
        <v>44866</v>
      </c>
      <c r="F671">
        <f t="shared" si="10"/>
        <v>3.78</v>
      </c>
    </row>
    <row r="672" spans="5:6">
      <c r="E672" s="1">
        <v>44867</v>
      </c>
      <c r="F672">
        <f t="shared" si="10"/>
        <v>3.78</v>
      </c>
    </row>
    <row r="673" spans="5:6">
      <c r="E673" s="1">
        <v>44868</v>
      </c>
      <c r="F673">
        <f t="shared" si="10"/>
        <v>3.78</v>
      </c>
    </row>
    <row r="674" spans="5:6">
      <c r="E674" s="1">
        <v>44869</v>
      </c>
      <c r="F674">
        <f t="shared" si="10"/>
        <v>3.78</v>
      </c>
    </row>
    <row r="675" spans="5:6">
      <c r="E675" s="1">
        <v>44870</v>
      </c>
      <c r="F675">
        <f t="shared" si="10"/>
        <v>3.78</v>
      </c>
    </row>
    <row r="676" spans="5:6">
      <c r="E676" s="1">
        <v>44871</v>
      </c>
      <c r="F676">
        <f t="shared" si="10"/>
        <v>3.78</v>
      </c>
    </row>
    <row r="677" spans="5:6">
      <c r="E677" s="1">
        <v>44872</v>
      </c>
      <c r="F677">
        <f t="shared" si="10"/>
        <v>3.78</v>
      </c>
    </row>
    <row r="678" spans="5:6">
      <c r="E678" s="1">
        <v>44873</v>
      </c>
      <c r="F678">
        <f t="shared" si="10"/>
        <v>3.78</v>
      </c>
    </row>
    <row r="679" spans="5:6">
      <c r="E679" s="1">
        <v>44874</v>
      </c>
      <c r="F679">
        <f t="shared" si="10"/>
        <v>3.78</v>
      </c>
    </row>
    <row r="680" spans="5:6">
      <c r="E680" s="1">
        <v>44875</v>
      </c>
      <c r="F680">
        <f t="shared" si="10"/>
        <v>3.78</v>
      </c>
    </row>
    <row r="681" spans="5:6">
      <c r="E681" s="1">
        <v>44876</v>
      </c>
      <c r="F681">
        <f t="shared" si="10"/>
        <v>3.78</v>
      </c>
    </row>
    <row r="682" spans="5:6">
      <c r="E682" s="1">
        <v>44877</v>
      </c>
      <c r="F682">
        <f t="shared" si="10"/>
        <v>3.78</v>
      </c>
    </row>
    <row r="683" spans="5:6">
      <c r="E683" s="1">
        <v>44878</v>
      </c>
      <c r="F683">
        <f t="shared" si="10"/>
        <v>3.78</v>
      </c>
    </row>
    <row r="684" spans="5:6">
      <c r="E684" s="1">
        <v>44879</v>
      </c>
      <c r="F684">
        <f t="shared" si="10"/>
        <v>3.78</v>
      </c>
    </row>
    <row r="685" spans="5:6">
      <c r="E685" s="1">
        <v>44880</v>
      </c>
      <c r="F685">
        <f t="shared" si="10"/>
        <v>3.78</v>
      </c>
    </row>
    <row r="686" spans="5:6">
      <c r="E686" s="1">
        <v>44881</v>
      </c>
      <c r="F686">
        <f t="shared" si="10"/>
        <v>3.78</v>
      </c>
    </row>
    <row r="687" spans="5:6">
      <c r="E687" s="1">
        <v>44882</v>
      </c>
      <c r="F687">
        <f t="shared" si="10"/>
        <v>3.78</v>
      </c>
    </row>
    <row r="688" spans="5:6">
      <c r="E688" s="1">
        <v>44883</v>
      </c>
      <c r="F688">
        <f t="shared" si="10"/>
        <v>3.78</v>
      </c>
    </row>
    <row r="689" spans="5:6">
      <c r="E689" s="1">
        <v>44884</v>
      </c>
      <c r="F689">
        <f t="shared" si="10"/>
        <v>3.78</v>
      </c>
    </row>
    <row r="690" spans="5:6">
      <c r="E690" s="1">
        <v>44885</v>
      </c>
      <c r="F690">
        <f t="shared" si="10"/>
        <v>3.78</v>
      </c>
    </row>
    <row r="691" spans="5:6">
      <c r="E691" s="1">
        <v>44886</v>
      </c>
      <c r="F691">
        <f t="shared" si="10"/>
        <v>3.78</v>
      </c>
    </row>
    <row r="692" spans="5:6">
      <c r="E692" s="1">
        <v>44887</v>
      </c>
      <c r="F692">
        <f t="shared" si="10"/>
        <v>3.78</v>
      </c>
    </row>
    <row r="693" spans="5:6">
      <c r="E693" s="1">
        <v>44888</v>
      </c>
      <c r="F693">
        <f t="shared" si="10"/>
        <v>3.78</v>
      </c>
    </row>
    <row r="694" spans="5:6">
      <c r="E694" s="1">
        <v>44889</v>
      </c>
      <c r="F694">
        <f t="shared" si="10"/>
        <v>3.78</v>
      </c>
    </row>
    <row r="695" spans="5:6">
      <c r="E695" s="1">
        <v>44890</v>
      </c>
      <c r="F695">
        <f t="shared" si="10"/>
        <v>3.78</v>
      </c>
    </row>
    <row r="696" spans="5:6">
      <c r="E696" s="1">
        <v>44891</v>
      </c>
      <c r="F696">
        <f t="shared" si="10"/>
        <v>3.78</v>
      </c>
    </row>
    <row r="697" spans="5:6">
      <c r="E697" s="1">
        <v>44892</v>
      </c>
      <c r="F697">
        <f t="shared" si="10"/>
        <v>3.78</v>
      </c>
    </row>
    <row r="698" spans="5:6">
      <c r="E698" s="1">
        <v>44893</v>
      </c>
      <c r="F698">
        <f t="shared" si="10"/>
        <v>3.78</v>
      </c>
    </row>
    <row r="699" spans="5:6">
      <c r="E699" s="1">
        <v>44894</v>
      </c>
      <c r="F699">
        <f t="shared" si="10"/>
        <v>3.78</v>
      </c>
    </row>
    <row r="700" spans="5:6">
      <c r="E700" s="1">
        <v>44895</v>
      </c>
      <c r="F700">
        <f t="shared" si="10"/>
        <v>3.78</v>
      </c>
    </row>
    <row r="701" spans="5:6">
      <c r="E701" s="1">
        <v>44896</v>
      </c>
      <c r="F701">
        <f t="shared" si="10"/>
        <v>4.0999999999999996</v>
      </c>
    </row>
    <row r="702" spans="5:6">
      <c r="E702" s="1">
        <v>44897</v>
      </c>
      <c r="F702">
        <f t="shared" si="10"/>
        <v>4.0999999999999996</v>
      </c>
    </row>
    <row r="703" spans="5:6">
      <c r="E703" s="1">
        <v>44898</v>
      </c>
      <c r="F703">
        <f t="shared" si="10"/>
        <v>4.0999999999999996</v>
      </c>
    </row>
    <row r="704" spans="5:6">
      <c r="E704" s="1">
        <v>44899</v>
      </c>
      <c r="F704">
        <f t="shared" si="10"/>
        <v>4.0999999999999996</v>
      </c>
    </row>
    <row r="705" spans="5:6">
      <c r="E705" s="1">
        <v>44900</v>
      </c>
      <c r="F705">
        <f t="shared" si="10"/>
        <v>4.0999999999999996</v>
      </c>
    </row>
    <row r="706" spans="5:6">
      <c r="E706" s="1">
        <v>44901</v>
      </c>
      <c r="F706">
        <f t="shared" si="10"/>
        <v>4.0999999999999996</v>
      </c>
    </row>
    <row r="707" spans="5:6">
      <c r="E707" s="1">
        <v>44902</v>
      </c>
      <c r="F707">
        <f t="shared" ref="F707:F770" si="11">VLOOKUP(DATE(YEAR(E707), MONTH(E707), 1), A:B, 2, TRUE)</f>
        <v>4.0999999999999996</v>
      </c>
    </row>
    <row r="708" spans="5:6">
      <c r="E708" s="1">
        <v>44903</v>
      </c>
      <c r="F708">
        <f t="shared" si="11"/>
        <v>4.0999999999999996</v>
      </c>
    </row>
    <row r="709" spans="5:6">
      <c r="E709" s="1">
        <v>44904</v>
      </c>
      <c r="F709">
        <f t="shared" si="11"/>
        <v>4.0999999999999996</v>
      </c>
    </row>
    <row r="710" spans="5:6">
      <c r="E710" s="1">
        <v>44905</v>
      </c>
      <c r="F710">
        <f t="shared" si="11"/>
        <v>4.0999999999999996</v>
      </c>
    </row>
    <row r="711" spans="5:6">
      <c r="E711" s="1">
        <v>44906</v>
      </c>
      <c r="F711">
        <f t="shared" si="11"/>
        <v>4.0999999999999996</v>
      </c>
    </row>
    <row r="712" spans="5:6">
      <c r="E712" s="1">
        <v>44907</v>
      </c>
      <c r="F712">
        <f t="shared" si="11"/>
        <v>4.0999999999999996</v>
      </c>
    </row>
    <row r="713" spans="5:6">
      <c r="E713" s="1">
        <v>44908</v>
      </c>
      <c r="F713">
        <f t="shared" si="11"/>
        <v>4.0999999999999996</v>
      </c>
    </row>
    <row r="714" spans="5:6">
      <c r="E714" s="1">
        <v>44909</v>
      </c>
      <c r="F714">
        <f t="shared" si="11"/>
        <v>4.0999999999999996</v>
      </c>
    </row>
    <row r="715" spans="5:6">
      <c r="E715" s="1">
        <v>44910</v>
      </c>
      <c r="F715">
        <f t="shared" si="11"/>
        <v>4.0999999999999996</v>
      </c>
    </row>
    <row r="716" spans="5:6">
      <c r="E716" s="1">
        <v>44911</v>
      </c>
      <c r="F716">
        <f t="shared" si="11"/>
        <v>4.0999999999999996</v>
      </c>
    </row>
    <row r="717" spans="5:6">
      <c r="E717" s="1">
        <v>44912</v>
      </c>
      <c r="F717">
        <f t="shared" si="11"/>
        <v>4.0999999999999996</v>
      </c>
    </row>
    <row r="718" spans="5:6">
      <c r="E718" s="1">
        <v>44913</v>
      </c>
      <c r="F718">
        <f t="shared" si="11"/>
        <v>4.0999999999999996</v>
      </c>
    </row>
    <row r="719" spans="5:6">
      <c r="E719" s="1">
        <v>44914</v>
      </c>
      <c r="F719">
        <f t="shared" si="11"/>
        <v>4.0999999999999996</v>
      </c>
    </row>
    <row r="720" spans="5:6">
      <c r="E720" s="1">
        <v>44915</v>
      </c>
      <c r="F720">
        <f t="shared" si="11"/>
        <v>4.0999999999999996</v>
      </c>
    </row>
    <row r="721" spans="5:6">
      <c r="E721" s="1">
        <v>44916</v>
      </c>
      <c r="F721">
        <f t="shared" si="11"/>
        <v>4.0999999999999996</v>
      </c>
    </row>
    <row r="722" spans="5:6">
      <c r="E722" s="1">
        <v>44917</v>
      </c>
      <c r="F722">
        <f t="shared" si="11"/>
        <v>4.0999999999999996</v>
      </c>
    </row>
    <row r="723" spans="5:6">
      <c r="E723" s="1">
        <v>44918</v>
      </c>
      <c r="F723">
        <f t="shared" si="11"/>
        <v>4.0999999999999996</v>
      </c>
    </row>
    <row r="724" spans="5:6">
      <c r="E724" s="1">
        <v>44919</v>
      </c>
      <c r="F724">
        <f t="shared" si="11"/>
        <v>4.0999999999999996</v>
      </c>
    </row>
    <row r="725" spans="5:6">
      <c r="E725" s="1">
        <v>44920</v>
      </c>
      <c r="F725">
        <f t="shared" si="11"/>
        <v>4.0999999999999996</v>
      </c>
    </row>
    <row r="726" spans="5:6">
      <c r="E726" s="1">
        <v>44921</v>
      </c>
      <c r="F726">
        <f t="shared" si="11"/>
        <v>4.0999999999999996</v>
      </c>
    </row>
    <row r="727" spans="5:6">
      <c r="E727" s="1">
        <v>44922</v>
      </c>
      <c r="F727">
        <f t="shared" si="11"/>
        <v>4.0999999999999996</v>
      </c>
    </row>
    <row r="728" spans="5:6">
      <c r="E728" s="1">
        <v>44923</v>
      </c>
      <c r="F728">
        <f t="shared" si="11"/>
        <v>4.0999999999999996</v>
      </c>
    </row>
    <row r="729" spans="5:6">
      <c r="E729" s="1">
        <v>44924</v>
      </c>
      <c r="F729">
        <f t="shared" si="11"/>
        <v>4.0999999999999996</v>
      </c>
    </row>
    <row r="730" spans="5:6">
      <c r="E730" s="1">
        <v>44925</v>
      </c>
      <c r="F730">
        <f t="shared" si="11"/>
        <v>4.0999999999999996</v>
      </c>
    </row>
    <row r="731" spans="5:6">
      <c r="E731" s="1">
        <v>44926</v>
      </c>
      <c r="F731">
        <f t="shared" si="11"/>
        <v>4.0999999999999996</v>
      </c>
    </row>
    <row r="732" spans="5:6">
      <c r="E732" s="1">
        <v>44927</v>
      </c>
      <c r="F732">
        <f t="shared" si="11"/>
        <v>4.33</v>
      </c>
    </row>
    <row r="733" spans="5:6">
      <c r="E733" s="1">
        <v>44928</v>
      </c>
      <c r="F733">
        <f t="shared" si="11"/>
        <v>4.33</v>
      </c>
    </row>
    <row r="734" spans="5:6">
      <c r="E734" s="1">
        <v>44929</v>
      </c>
      <c r="F734">
        <f t="shared" si="11"/>
        <v>4.33</v>
      </c>
    </row>
    <row r="735" spans="5:6">
      <c r="E735" s="1">
        <v>44930</v>
      </c>
      <c r="F735">
        <f t="shared" si="11"/>
        <v>4.33</v>
      </c>
    </row>
    <row r="736" spans="5:6">
      <c r="E736" s="1">
        <v>44931</v>
      </c>
      <c r="F736">
        <f t="shared" si="11"/>
        <v>4.33</v>
      </c>
    </row>
    <row r="737" spans="5:6">
      <c r="E737" s="1">
        <v>44932</v>
      </c>
      <c r="F737">
        <f t="shared" si="11"/>
        <v>4.33</v>
      </c>
    </row>
    <row r="738" spans="5:6">
      <c r="E738" s="1">
        <v>44933</v>
      </c>
      <c r="F738">
        <f t="shared" si="11"/>
        <v>4.33</v>
      </c>
    </row>
    <row r="739" spans="5:6">
      <c r="E739" s="1">
        <v>44934</v>
      </c>
      <c r="F739">
        <f t="shared" si="11"/>
        <v>4.33</v>
      </c>
    </row>
    <row r="740" spans="5:6">
      <c r="E740" s="1">
        <v>44935</v>
      </c>
      <c r="F740">
        <f t="shared" si="11"/>
        <v>4.33</v>
      </c>
    </row>
    <row r="741" spans="5:6">
      <c r="E741" s="1">
        <v>44936</v>
      </c>
      <c r="F741">
        <f t="shared" si="11"/>
        <v>4.33</v>
      </c>
    </row>
    <row r="742" spans="5:6">
      <c r="E742" s="1">
        <v>44937</v>
      </c>
      <c r="F742">
        <f t="shared" si="11"/>
        <v>4.33</v>
      </c>
    </row>
    <row r="743" spans="5:6">
      <c r="E743" s="1">
        <v>44938</v>
      </c>
      <c r="F743">
        <f t="shared" si="11"/>
        <v>4.33</v>
      </c>
    </row>
    <row r="744" spans="5:6">
      <c r="E744" s="1">
        <v>44939</v>
      </c>
      <c r="F744">
        <f t="shared" si="11"/>
        <v>4.33</v>
      </c>
    </row>
    <row r="745" spans="5:6">
      <c r="E745" s="1">
        <v>44940</v>
      </c>
      <c r="F745">
        <f t="shared" si="11"/>
        <v>4.33</v>
      </c>
    </row>
    <row r="746" spans="5:6">
      <c r="E746" s="1">
        <v>44941</v>
      </c>
      <c r="F746">
        <f t="shared" si="11"/>
        <v>4.33</v>
      </c>
    </row>
    <row r="747" spans="5:6">
      <c r="E747" s="1">
        <v>44942</v>
      </c>
      <c r="F747">
        <f t="shared" si="11"/>
        <v>4.33</v>
      </c>
    </row>
    <row r="748" spans="5:6">
      <c r="E748" s="1">
        <v>44943</v>
      </c>
      <c r="F748">
        <f t="shared" si="11"/>
        <v>4.33</v>
      </c>
    </row>
    <row r="749" spans="5:6">
      <c r="E749" s="1">
        <v>44944</v>
      </c>
      <c r="F749">
        <f t="shared" si="11"/>
        <v>4.33</v>
      </c>
    </row>
    <row r="750" spans="5:6">
      <c r="E750" s="1">
        <v>44945</v>
      </c>
      <c r="F750">
        <f t="shared" si="11"/>
        <v>4.33</v>
      </c>
    </row>
    <row r="751" spans="5:6">
      <c r="E751" s="1">
        <v>44946</v>
      </c>
      <c r="F751">
        <f t="shared" si="11"/>
        <v>4.33</v>
      </c>
    </row>
    <row r="752" spans="5:6">
      <c r="E752" s="1">
        <v>44947</v>
      </c>
      <c r="F752">
        <f t="shared" si="11"/>
        <v>4.33</v>
      </c>
    </row>
    <row r="753" spans="5:6">
      <c r="E753" s="1">
        <v>44948</v>
      </c>
      <c r="F753">
        <f t="shared" si="11"/>
        <v>4.33</v>
      </c>
    </row>
    <row r="754" spans="5:6">
      <c r="E754" s="1">
        <v>44949</v>
      </c>
      <c r="F754">
        <f t="shared" si="11"/>
        <v>4.33</v>
      </c>
    </row>
    <row r="755" spans="5:6">
      <c r="E755" s="1">
        <v>44950</v>
      </c>
      <c r="F755">
        <f t="shared" si="11"/>
        <v>4.33</v>
      </c>
    </row>
    <row r="756" spans="5:6">
      <c r="E756" s="1">
        <v>44951</v>
      </c>
      <c r="F756">
        <f t="shared" si="11"/>
        <v>4.33</v>
      </c>
    </row>
    <row r="757" spans="5:6">
      <c r="E757" s="1">
        <v>44952</v>
      </c>
      <c r="F757">
        <f t="shared" si="11"/>
        <v>4.33</v>
      </c>
    </row>
    <row r="758" spans="5:6">
      <c r="E758" s="1">
        <v>44953</v>
      </c>
      <c r="F758">
        <f t="shared" si="11"/>
        <v>4.33</v>
      </c>
    </row>
    <row r="759" spans="5:6">
      <c r="E759" s="1">
        <v>44954</v>
      </c>
      <c r="F759">
        <f t="shared" si="11"/>
        <v>4.33</v>
      </c>
    </row>
    <row r="760" spans="5:6">
      <c r="E760" s="1">
        <v>44955</v>
      </c>
      <c r="F760">
        <f t="shared" si="11"/>
        <v>4.33</v>
      </c>
    </row>
    <row r="761" spans="5:6">
      <c r="E761" s="1">
        <v>44956</v>
      </c>
      <c r="F761">
        <f t="shared" si="11"/>
        <v>4.33</v>
      </c>
    </row>
    <row r="762" spans="5:6">
      <c r="E762" s="1">
        <v>44957</v>
      </c>
      <c r="F762">
        <f t="shared" si="11"/>
        <v>4.33</v>
      </c>
    </row>
    <row r="763" spans="5:6">
      <c r="E763" s="1">
        <v>44958</v>
      </c>
      <c r="F763">
        <f t="shared" si="11"/>
        <v>4.57</v>
      </c>
    </row>
    <row r="764" spans="5:6">
      <c r="E764" s="1">
        <v>44959</v>
      </c>
      <c r="F764">
        <f t="shared" si="11"/>
        <v>4.57</v>
      </c>
    </row>
    <row r="765" spans="5:6">
      <c r="E765" s="1">
        <v>44960</v>
      </c>
      <c r="F765">
        <f t="shared" si="11"/>
        <v>4.57</v>
      </c>
    </row>
    <row r="766" spans="5:6">
      <c r="E766" s="1">
        <v>44961</v>
      </c>
      <c r="F766">
        <f t="shared" si="11"/>
        <v>4.57</v>
      </c>
    </row>
    <row r="767" spans="5:6">
      <c r="E767" s="1">
        <v>44962</v>
      </c>
      <c r="F767">
        <f t="shared" si="11"/>
        <v>4.57</v>
      </c>
    </row>
    <row r="768" spans="5:6">
      <c r="E768" s="1">
        <v>44963</v>
      </c>
      <c r="F768">
        <f t="shared" si="11"/>
        <v>4.57</v>
      </c>
    </row>
    <row r="769" spans="5:6">
      <c r="E769" s="1">
        <v>44964</v>
      </c>
      <c r="F769">
        <f t="shared" si="11"/>
        <v>4.57</v>
      </c>
    </row>
    <row r="770" spans="5:6">
      <c r="E770" s="1">
        <v>44965</v>
      </c>
      <c r="F770">
        <f t="shared" si="11"/>
        <v>4.57</v>
      </c>
    </row>
    <row r="771" spans="5:6">
      <c r="E771" s="1">
        <v>44966</v>
      </c>
      <c r="F771">
        <f t="shared" ref="F771:F834" si="12">VLOOKUP(DATE(YEAR(E771), MONTH(E771), 1), A:B, 2, TRUE)</f>
        <v>4.57</v>
      </c>
    </row>
    <row r="772" spans="5:6">
      <c r="E772" s="1">
        <v>44967</v>
      </c>
      <c r="F772">
        <f t="shared" si="12"/>
        <v>4.57</v>
      </c>
    </row>
    <row r="773" spans="5:6">
      <c r="E773" s="1">
        <v>44968</v>
      </c>
      <c r="F773">
        <f t="shared" si="12"/>
        <v>4.57</v>
      </c>
    </row>
    <row r="774" spans="5:6">
      <c r="E774" s="1">
        <v>44969</v>
      </c>
      <c r="F774">
        <f t="shared" si="12"/>
        <v>4.57</v>
      </c>
    </row>
    <row r="775" spans="5:6">
      <c r="E775" s="1">
        <v>44970</v>
      </c>
      <c r="F775">
        <f t="shared" si="12"/>
        <v>4.57</v>
      </c>
    </row>
    <row r="776" spans="5:6">
      <c r="E776" s="1">
        <v>44971</v>
      </c>
      <c r="F776">
        <f t="shared" si="12"/>
        <v>4.57</v>
      </c>
    </row>
    <row r="777" spans="5:6">
      <c r="E777" s="1">
        <v>44972</v>
      </c>
      <c r="F777">
        <f t="shared" si="12"/>
        <v>4.57</v>
      </c>
    </row>
    <row r="778" spans="5:6">
      <c r="E778" s="1">
        <v>44973</v>
      </c>
      <c r="F778">
        <f t="shared" si="12"/>
        <v>4.57</v>
      </c>
    </row>
    <row r="779" spans="5:6">
      <c r="E779" s="1">
        <v>44974</v>
      </c>
      <c r="F779">
        <f t="shared" si="12"/>
        <v>4.57</v>
      </c>
    </row>
    <row r="780" spans="5:6">
      <c r="E780" s="1">
        <v>44975</v>
      </c>
      <c r="F780">
        <f t="shared" si="12"/>
        <v>4.57</v>
      </c>
    </row>
    <row r="781" spans="5:6">
      <c r="E781" s="1">
        <v>44976</v>
      </c>
      <c r="F781">
        <f t="shared" si="12"/>
        <v>4.57</v>
      </c>
    </row>
    <row r="782" spans="5:6">
      <c r="E782" s="1">
        <v>44977</v>
      </c>
      <c r="F782">
        <f t="shared" si="12"/>
        <v>4.57</v>
      </c>
    </row>
    <row r="783" spans="5:6">
      <c r="E783" s="1">
        <v>44978</v>
      </c>
      <c r="F783">
        <f t="shared" si="12"/>
        <v>4.57</v>
      </c>
    </row>
    <row r="784" spans="5:6">
      <c r="E784" s="1">
        <v>44979</v>
      </c>
      <c r="F784">
        <f t="shared" si="12"/>
        <v>4.57</v>
      </c>
    </row>
    <row r="785" spans="5:6">
      <c r="E785" s="1">
        <v>44980</v>
      </c>
      <c r="F785">
        <f t="shared" si="12"/>
        <v>4.57</v>
      </c>
    </row>
    <row r="786" spans="5:6">
      <c r="E786" s="1">
        <v>44981</v>
      </c>
      <c r="F786">
        <f t="shared" si="12"/>
        <v>4.57</v>
      </c>
    </row>
    <row r="787" spans="5:6">
      <c r="E787" s="1">
        <v>44982</v>
      </c>
      <c r="F787">
        <f t="shared" si="12"/>
        <v>4.57</v>
      </c>
    </row>
    <row r="788" spans="5:6">
      <c r="E788" s="1">
        <v>44983</v>
      </c>
      <c r="F788">
        <f t="shared" si="12"/>
        <v>4.57</v>
      </c>
    </row>
    <row r="789" spans="5:6">
      <c r="E789" s="1">
        <v>44984</v>
      </c>
      <c r="F789">
        <f t="shared" si="12"/>
        <v>4.57</v>
      </c>
    </row>
    <row r="790" spans="5:6">
      <c r="E790" s="1">
        <v>44985</v>
      </c>
      <c r="F790">
        <f t="shared" si="12"/>
        <v>4.57</v>
      </c>
    </row>
    <row r="791" spans="5:6">
      <c r="E791" s="1">
        <v>44986</v>
      </c>
      <c r="F791">
        <f t="shared" si="12"/>
        <v>4.6500000000000004</v>
      </c>
    </row>
    <row r="792" spans="5:6">
      <c r="E792" s="1">
        <v>44987</v>
      </c>
      <c r="F792">
        <f t="shared" si="12"/>
        <v>4.6500000000000004</v>
      </c>
    </row>
    <row r="793" spans="5:6">
      <c r="E793" s="1">
        <v>44988</v>
      </c>
      <c r="F793">
        <f t="shared" si="12"/>
        <v>4.6500000000000004</v>
      </c>
    </row>
    <row r="794" spans="5:6">
      <c r="E794" s="1">
        <v>44989</v>
      </c>
      <c r="F794">
        <f t="shared" si="12"/>
        <v>4.6500000000000004</v>
      </c>
    </row>
    <row r="795" spans="5:6">
      <c r="E795" s="1">
        <v>44990</v>
      </c>
      <c r="F795">
        <f t="shared" si="12"/>
        <v>4.6500000000000004</v>
      </c>
    </row>
    <row r="796" spans="5:6">
      <c r="E796" s="1">
        <v>44991</v>
      </c>
      <c r="F796">
        <f t="shared" si="12"/>
        <v>4.6500000000000004</v>
      </c>
    </row>
    <row r="797" spans="5:6">
      <c r="E797" s="1">
        <v>44992</v>
      </c>
      <c r="F797">
        <f t="shared" si="12"/>
        <v>4.6500000000000004</v>
      </c>
    </row>
    <row r="798" spans="5:6">
      <c r="E798" s="1">
        <v>44993</v>
      </c>
      <c r="F798">
        <f t="shared" si="12"/>
        <v>4.6500000000000004</v>
      </c>
    </row>
    <row r="799" spans="5:6">
      <c r="E799" s="1">
        <v>44994</v>
      </c>
      <c r="F799">
        <f t="shared" si="12"/>
        <v>4.6500000000000004</v>
      </c>
    </row>
    <row r="800" spans="5:6">
      <c r="E800" s="1">
        <v>44995</v>
      </c>
      <c r="F800">
        <f t="shared" si="12"/>
        <v>4.6500000000000004</v>
      </c>
    </row>
    <row r="801" spans="5:6">
      <c r="E801" s="1">
        <v>44996</v>
      </c>
      <c r="F801">
        <f t="shared" si="12"/>
        <v>4.6500000000000004</v>
      </c>
    </row>
    <row r="802" spans="5:6">
      <c r="E802" s="1">
        <v>44997</v>
      </c>
      <c r="F802">
        <f t="shared" si="12"/>
        <v>4.6500000000000004</v>
      </c>
    </row>
    <row r="803" spans="5:6">
      <c r="E803" s="1">
        <v>44998</v>
      </c>
      <c r="F803">
        <f t="shared" si="12"/>
        <v>4.6500000000000004</v>
      </c>
    </row>
    <row r="804" spans="5:6">
      <c r="E804" s="1">
        <v>44999</v>
      </c>
      <c r="F804">
        <f t="shared" si="12"/>
        <v>4.6500000000000004</v>
      </c>
    </row>
    <row r="805" spans="5:6">
      <c r="E805" s="1">
        <v>45000</v>
      </c>
      <c r="F805">
        <f t="shared" si="12"/>
        <v>4.6500000000000004</v>
      </c>
    </row>
    <row r="806" spans="5:6">
      <c r="E806" s="1">
        <v>45001</v>
      </c>
      <c r="F806">
        <f t="shared" si="12"/>
        <v>4.6500000000000004</v>
      </c>
    </row>
    <row r="807" spans="5:6">
      <c r="E807" s="1">
        <v>45002</v>
      </c>
      <c r="F807">
        <f t="shared" si="12"/>
        <v>4.6500000000000004</v>
      </c>
    </row>
    <row r="808" spans="5:6">
      <c r="E808" s="1">
        <v>45003</v>
      </c>
      <c r="F808">
        <f t="shared" si="12"/>
        <v>4.6500000000000004</v>
      </c>
    </row>
    <row r="809" spans="5:6">
      <c r="E809" s="1">
        <v>45004</v>
      </c>
      <c r="F809">
        <f t="shared" si="12"/>
        <v>4.6500000000000004</v>
      </c>
    </row>
    <row r="810" spans="5:6">
      <c r="E810" s="1">
        <v>45005</v>
      </c>
      <c r="F810">
        <f t="shared" si="12"/>
        <v>4.6500000000000004</v>
      </c>
    </row>
    <row r="811" spans="5:6">
      <c r="E811" s="1">
        <v>45006</v>
      </c>
      <c r="F811">
        <f t="shared" si="12"/>
        <v>4.6500000000000004</v>
      </c>
    </row>
    <row r="812" spans="5:6">
      <c r="E812" s="1">
        <v>45007</v>
      </c>
      <c r="F812">
        <f t="shared" si="12"/>
        <v>4.6500000000000004</v>
      </c>
    </row>
    <row r="813" spans="5:6">
      <c r="E813" s="1">
        <v>45008</v>
      </c>
      <c r="F813">
        <f t="shared" si="12"/>
        <v>4.6500000000000004</v>
      </c>
    </row>
    <row r="814" spans="5:6">
      <c r="E814" s="1">
        <v>45009</v>
      </c>
      <c r="F814">
        <f t="shared" si="12"/>
        <v>4.6500000000000004</v>
      </c>
    </row>
    <row r="815" spans="5:6">
      <c r="E815" s="1">
        <v>45010</v>
      </c>
      <c r="F815">
        <f t="shared" si="12"/>
        <v>4.6500000000000004</v>
      </c>
    </row>
    <row r="816" spans="5:6">
      <c r="E816" s="1">
        <v>45011</v>
      </c>
      <c r="F816">
        <f t="shared" si="12"/>
        <v>4.6500000000000004</v>
      </c>
    </row>
    <row r="817" spans="5:6">
      <c r="E817" s="1">
        <v>45012</v>
      </c>
      <c r="F817">
        <f t="shared" si="12"/>
        <v>4.6500000000000004</v>
      </c>
    </row>
    <row r="818" spans="5:6">
      <c r="E818" s="1">
        <v>45013</v>
      </c>
      <c r="F818">
        <f t="shared" si="12"/>
        <v>4.6500000000000004</v>
      </c>
    </row>
    <row r="819" spans="5:6">
      <c r="E819" s="1">
        <v>45014</v>
      </c>
      <c r="F819">
        <f t="shared" si="12"/>
        <v>4.6500000000000004</v>
      </c>
    </row>
    <row r="820" spans="5:6">
      <c r="E820" s="1">
        <v>45015</v>
      </c>
      <c r="F820">
        <f t="shared" si="12"/>
        <v>4.6500000000000004</v>
      </c>
    </row>
    <row r="821" spans="5:6">
      <c r="E821" s="1">
        <v>45016</v>
      </c>
      <c r="F821">
        <f t="shared" si="12"/>
        <v>4.6500000000000004</v>
      </c>
    </row>
    <row r="822" spans="5:6">
      <c r="E822" s="1">
        <v>45017</v>
      </c>
      <c r="F822">
        <f t="shared" si="12"/>
        <v>4.83</v>
      </c>
    </row>
    <row r="823" spans="5:6">
      <c r="E823" s="1">
        <v>45018</v>
      </c>
      <c r="F823">
        <f t="shared" si="12"/>
        <v>4.83</v>
      </c>
    </row>
    <row r="824" spans="5:6">
      <c r="E824" s="1">
        <v>45019</v>
      </c>
      <c r="F824">
        <f t="shared" si="12"/>
        <v>4.83</v>
      </c>
    </row>
    <row r="825" spans="5:6">
      <c r="E825" s="1">
        <v>45020</v>
      </c>
      <c r="F825">
        <f t="shared" si="12"/>
        <v>4.83</v>
      </c>
    </row>
    <row r="826" spans="5:6">
      <c r="E826" s="1">
        <v>45021</v>
      </c>
      <c r="F826">
        <f t="shared" si="12"/>
        <v>4.83</v>
      </c>
    </row>
    <row r="827" spans="5:6">
      <c r="E827" s="1">
        <v>45022</v>
      </c>
      <c r="F827">
        <f t="shared" si="12"/>
        <v>4.83</v>
      </c>
    </row>
    <row r="828" spans="5:6">
      <c r="E828" s="1">
        <v>45023</v>
      </c>
      <c r="F828">
        <f t="shared" si="12"/>
        <v>4.83</v>
      </c>
    </row>
    <row r="829" spans="5:6">
      <c r="E829" s="1">
        <v>45024</v>
      </c>
      <c r="F829">
        <f t="shared" si="12"/>
        <v>4.83</v>
      </c>
    </row>
    <row r="830" spans="5:6">
      <c r="E830" s="1">
        <v>45025</v>
      </c>
      <c r="F830">
        <f t="shared" si="12"/>
        <v>4.83</v>
      </c>
    </row>
    <row r="831" spans="5:6">
      <c r="E831" s="1">
        <v>45026</v>
      </c>
      <c r="F831">
        <f t="shared" si="12"/>
        <v>4.83</v>
      </c>
    </row>
    <row r="832" spans="5:6">
      <c r="E832" s="1">
        <v>45027</v>
      </c>
      <c r="F832">
        <f t="shared" si="12"/>
        <v>4.83</v>
      </c>
    </row>
    <row r="833" spans="5:6">
      <c r="E833" s="1">
        <v>45028</v>
      </c>
      <c r="F833">
        <f t="shared" si="12"/>
        <v>4.83</v>
      </c>
    </row>
    <row r="834" spans="5:6">
      <c r="E834" s="1">
        <v>45029</v>
      </c>
      <c r="F834">
        <f t="shared" si="12"/>
        <v>4.83</v>
      </c>
    </row>
    <row r="835" spans="5:6">
      <c r="E835" s="1">
        <v>45030</v>
      </c>
      <c r="F835">
        <f t="shared" ref="F835:F898" si="13">VLOOKUP(DATE(YEAR(E835), MONTH(E835), 1), A:B, 2, TRUE)</f>
        <v>4.83</v>
      </c>
    </row>
    <row r="836" spans="5:6">
      <c r="E836" s="1">
        <v>45031</v>
      </c>
      <c r="F836">
        <f t="shared" si="13"/>
        <v>4.83</v>
      </c>
    </row>
    <row r="837" spans="5:6">
      <c r="E837" s="1">
        <v>45032</v>
      </c>
      <c r="F837">
        <f t="shared" si="13"/>
        <v>4.83</v>
      </c>
    </row>
    <row r="838" spans="5:6">
      <c r="E838" s="1">
        <v>45033</v>
      </c>
      <c r="F838">
        <f t="shared" si="13"/>
        <v>4.83</v>
      </c>
    </row>
    <row r="839" spans="5:6">
      <c r="E839" s="1">
        <v>45034</v>
      </c>
      <c r="F839">
        <f t="shared" si="13"/>
        <v>4.83</v>
      </c>
    </row>
    <row r="840" spans="5:6">
      <c r="E840" s="1">
        <v>45035</v>
      </c>
      <c r="F840">
        <f t="shared" si="13"/>
        <v>4.83</v>
      </c>
    </row>
    <row r="841" spans="5:6">
      <c r="E841" s="1">
        <v>45036</v>
      </c>
      <c r="F841">
        <f t="shared" si="13"/>
        <v>4.83</v>
      </c>
    </row>
    <row r="842" spans="5:6">
      <c r="E842" s="1">
        <v>45037</v>
      </c>
      <c r="F842">
        <f t="shared" si="13"/>
        <v>4.83</v>
      </c>
    </row>
    <row r="843" spans="5:6">
      <c r="E843" s="1">
        <v>45038</v>
      </c>
      <c r="F843">
        <f t="shared" si="13"/>
        <v>4.83</v>
      </c>
    </row>
    <row r="844" spans="5:6">
      <c r="E844" s="1">
        <v>45039</v>
      </c>
      <c r="F844">
        <f t="shared" si="13"/>
        <v>4.83</v>
      </c>
    </row>
    <row r="845" spans="5:6">
      <c r="E845" s="1">
        <v>45040</v>
      </c>
      <c r="F845">
        <f t="shared" si="13"/>
        <v>4.83</v>
      </c>
    </row>
    <row r="846" spans="5:6">
      <c r="E846" s="1">
        <v>45041</v>
      </c>
      <c r="F846">
        <f t="shared" si="13"/>
        <v>4.83</v>
      </c>
    </row>
    <row r="847" spans="5:6">
      <c r="E847" s="1">
        <v>45042</v>
      </c>
      <c r="F847">
        <f t="shared" si="13"/>
        <v>4.83</v>
      </c>
    </row>
    <row r="848" spans="5:6">
      <c r="E848" s="1">
        <v>45043</v>
      </c>
      <c r="F848">
        <f t="shared" si="13"/>
        <v>4.83</v>
      </c>
    </row>
    <row r="849" spans="5:6">
      <c r="E849" s="1">
        <v>45044</v>
      </c>
      <c r="F849">
        <f t="shared" si="13"/>
        <v>4.83</v>
      </c>
    </row>
    <row r="850" spans="5:6">
      <c r="E850" s="1">
        <v>45045</v>
      </c>
      <c r="F850">
        <f t="shared" si="13"/>
        <v>4.83</v>
      </c>
    </row>
    <row r="851" spans="5:6">
      <c r="E851" s="1">
        <v>45046</v>
      </c>
      <c r="F851">
        <f t="shared" si="13"/>
        <v>4.83</v>
      </c>
    </row>
    <row r="852" spans="5:6">
      <c r="E852" s="1">
        <v>45047</v>
      </c>
      <c r="F852">
        <f t="shared" si="13"/>
        <v>5.0599999999999996</v>
      </c>
    </row>
    <row r="853" spans="5:6">
      <c r="E853" s="1">
        <v>45048</v>
      </c>
      <c r="F853">
        <f t="shared" si="13"/>
        <v>5.0599999999999996</v>
      </c>
    </row>
    <row r="854" spans="5:6">
      <c r="E854" s="1">
        <v>45049</v>
      </c>
      <c r="F854">
        <f t="shared" si="13"/>
        <v>5.0599999999999996</v>
      </c>
    </row>
    <row r="855" spans="5:6">
      <c r="E855" s="1">
        <v>45050</v>
      </c>
      <c r="F855">
        <f t="shared" si="13"/>
        <v>5.0599999999999996</v>
      </c>
    </row>
    <row r="856" spans="5:6">
      <c r="E856" s="1">
        <v>45051</v>
      </c>
      <c r="F856">
        <f t="shared" si="13"/>
        <v>5.0599999999999996</v>
      </c>
    </row>
    <row r="857" spans="5:6">
      <c r="E857" s="1">
        <v>45052</v>
      </c>
      <c r="F857">
        <f t="shared" si="13"/>
        <v>5.0599999999999996</v>
      </c>
    </row>
    <row r="858" spans="5:6">
      <c r="E858" s="1">
        <v>45053</v>
      </c>
      <c r="F858">
        <f t="shared" si="13"/>
        <v>5.0599999999999996</v>
      </c>
    </row>
    <row r="859" spans="5:6">
      <c r="E859" s="1">
        <v>45054</v>
      </c>
      <c r="F859">
        <f t="shared" si="13"/>
        <v>5.0599999999999996</v>
      </c>
    </row>
    <row r="860" spans="5:6">
      <c r="E860" s="1">
        <v>45055</v>
      </c>
      <c r="F860">
        <f t="shared" si="13"/>
        <v>5.0599999999999996</v>
      </c>
    </row>
    <row r="861" spans="5:6">
      <c r="E861" s="1">
        <v>45056</v>
      </c>
      <c r="F861">
        <f t="shared" si="13"/>
        <v>5.0599999999999996</v>
      </c>
    </row>
    <row r="862" spans="5:6">
      <c r="E862" s="1">
        <v>45057</v>
      </c>
      <c r="F862">
        <f t="shared" si="13"/>
        <v>5.0599999999999996</v>
      </c>
    </row>
    <row r="863" spans="5:6">
      <c r="E863" s="1">
        <v>45058</v>
      </c>
      <c r="F863">
        <f t="shared" si="13"/>
        <v>5.0599999999999996</v>
      </c>
    </row>
    <row r="864" spans="5:6">
      <c r="E864" s="1">
        <v>45059</v>
      </c>
      <c r="F864">
        <f t="shared" si="13"/>
        <v>5.0599999999999996</v>
      </c>
    </row>
    <row r="865" spans="5:6">
      <c r="E865" s="1">
        <v>45060</v>
      </c>
      <c r="F865">
        <f t="shared" si="13"/>
        <v>5.0599999999999996</v>
      </c>
    </row>
    <row r="866" spans="5:6">
      <c r="E866" s="1">
        <v>45061</v>
      </c>
      <c r="F866">
        <f t="shared" si="13"/>
        <v>5.0599999999999996</v>
      </c>
    </row>
    <row r="867" spans="5:6">
      <c r="E867" s="1">
        <v>45062</v>
      </c>
      <c r="F867">
        <f t="shared" si="13"/>
        <v>5.0599999999999996</v>
      </c>
    </row>
    <row r="868" spans="5:6">
      <c r="E868" s="1">
        <v>45063</v>
      </c>
      <c r="F868">
        <f t="shared" si="13"/>
        <v>5.0599999999999996</v>
      </c>
    </row>
    <row r="869" spans="5:6">
      <c r="E869" s="1">
        <v>45064</v>
      </c>
      <c r="F869">
        <f t="shared" si="13"/>
        <v>5.0599999999999996</v>
      </c>
    </row>
    <row r="870" spans="5:6">
      <c r="E870" s="1">
        <v>45065</v>
      </c>
      <c r="F870">
        <f t="shared" si="13"/>
        <v>5.0599999999999996</v>
      </c>
    </row>
    <row r="871" spans="5:6">
      <c r="E871" s="1">
        <v>45066</v>
      </c>
      <c r="F871">
        <f t="shared" si="13"/>
        <v>5.0599999999999996</v>
      </c>
    </row>
    <row r="872" spans="5:6">
      <c r="E872" s="1">
        <v>45067</v>
      </c>
      <c r="F872">
        <f t="shared" si="13"/>
        <v>5.0599999999999996</v>
      </c>
    </row>
    <row r="873" spans="5:6">
      <c r="E873" s="1">
        <v>45068</v>
      </c>
      <c r="F873">
        <f t="shared" si="13"/>
        <v>5.0599999999999996</v>
      </c>
    </row>
    <row r="874" spans="5:6">
      <c r="E874" s="1">
        <v>45069</v>
      </c>
      <c r="F874">
        <f t="shared" si="13"/>
        <v>5.0599999999999996</v>
      </c>
    </row>
    <row r="875" spans="5:6">
      <c r="E875" s="1">
        <v>45070</v>
      </c>
      <c r="F875">
        <f t="shared" si="13"/>
        <v>5.0599999999999996</v>
      </c>
    </row>
    <row r="876" spans="5:6">
      <c r="E876" s="1">
        <v>45071</v>
      </c>
      <c r="F876">
        <f t="shared" si="13"/>
        <v>5.0599999999999996</v>
      </c>
    </row>
    <row r="877" spans="5:6">
      <c r="E877" s="1">
        <v>45072</v>
      </c>
      <c r="F877">
        <f t="shared" si="13"/>
        <v>5.0599999999999996</v>
      </c>
    </row>
    <row r="878" spans="5:6">
      <c r="E878" s="1">
        <v>45073</v>
      </c>
      <c r="F878">
        <f t="shared" si="13"/>
        <v>5.0599999999999996</v>
      </c>
    </row>
    <row r="879" spans="5:6">
      <c r="E879" s="1">
        <v>45074</v>
      </c>
      <c r="F879">
        <f t="shared" si="13"/>
        <v>5.0599999999999996</v>
      </c>
    </row>
    <row r="880" spans="5:6">
      <c r="E880" s="1">
        <v>45075</v>
      </c>
      <c r="F880">
        <f t="shared" si="13"/>
        <v>5.0599999999999996</v>
      </c>
    </row>
    <row r="881" spans="5:6">
      <c r="E881" s="1">
        <v>45076</v>
      </c>
      <c r="F881">
        <f t="shared" si="13"/>
        <v>5.0599999999999996</v>
      </c>
    </row>
    <row r="882" spans="5:6">
      <c r="E882" s="1">
        <v>45077</v>
      </c>
      <c r="F882">
        <f t="shared" si="13"/>
        <v>5.0599999999999996</v>
      </c>
    </row>
    <row r="883" spans="5:6">
      <c r="E883" s="1">
        <v>45078</v>
      </c>
      <c r="F883">
        <f t="shared" si="13"/>
        <v>5.08</v>
      </c>
    </row>
    <row r="884" spans="5:6">
      <c r="E884" s="1">
        <v>45079</v>
      </c>
      <c r="F884">
        <f t="shared" si="13"/>
        <v>5.08</v>
      </c>
    </row>
    <row r="885" spans="5:6">
      <c r="E885" s="1">
        <v>45080</v>
      </c>
      <c r="F885">
        <f t="shared" si="13"/>
        <v>5.08</v>
      </c>
    </row>
    <row r="886" spans="5:6">
      <c r="E886" s="1">
        <v>45081</v>
      </c>
      <c r="F886">
        <f t="shared" si="13"/>
        <v>5.08</v>
      </c>
    </row>
    <row r="887" spans="5:6">
      <c r="E887" s="1">
        <v>45082</v>
      </c>
      <c r="F887">
        <f t="shared" si="13"/>
        <v>5.08</v>
      </c>
    </row>
    <row r="888" spans="5:6">
      <c r="E888" s="1">
        <v>45083</v>
      </c>
      <c r="F888">
        <f t="shared" si="13"/>
        <v>5.08</v>
      </c>
    </row>
    <row r="889" spans="5:6">
      <c r="E889" s="1">
        <v>45084</v>
      </c>
      <c r="F889">
        <f t="shared" si="13"/>
        <v>5.08</v>
      </c>
    </row>
    <row r="890" spans="5:6">
      <c r="E890" s="1">
        <v>45085</v>
      </c>
      <c r="F890">
        <f t="shared" si="13"/>
        <v>5.08</v>
      </c>
    </row>
    <row r="891" spans="5:6">
      <c r="E891" s="1">
        <v>45086</v>
      </c>
      <c r="F891">
        <f t="shared" si="13"/>
        <v>5.08</v>
      </c>
    </row>
    <row r="892" spans="5:6">
      <c r="E892" s="1">
        <v>45087</v>
      </c>
      <c r="F892">
        <f t="shared" si="13"/>
        <v>5.08</v>
      </c>
    </row>
    <row r="893" spans="5:6">
      <c r="E893" s="1">
        <v>45088</v>
      </c>
      <c r="F893">
        <f t="shared" si="13"/>
        <v>5.08</v>
      </c>
    </row>
    <row r="894" spans="5:6">
      <c r="E894" s="1">
        <v>45089</v>
      </c>
      <c r="F894">
        <f t="shared" si="13"/>
        <v>5.08</v>
      </c>
    </row>
    <row r="895" spans="5:6">
      <c r="E895" s="1">
        <v>45090</v>
      </c>
      <c r="F895">
        <f t="shared" si="13"/>
        <v>5.08</v>
      </c>
    </row>
    <row r="896" spans="5:6">
      <c r="E896" s="1">
        <v>45091</v>
      </c>
      <c r="F896">
        <f t="shared" si="13"/>
        <v>5.08</v>
      </c>
    </row>
    <row r="897" spans="5:6">
      <c r="E897" s="1">
        <v>45092</v>
      </c>
      <c r="F897">
        <f t="shared" si="13"/>
        <v>5.08</v>
      </c>
    </row>
    <row r="898" spans="5:6">
      <c r="E898" s="1">
        <v>45093</v>
      </c>
      <c r="F898">
        <f t="shared" si="13"/>
        <v>5.08</v>
      </c>
    </row>
    <row r="899" spans="5:6">
      <c r="E899" s="1">
        <v>45094</v>
      </c>
      <c r="F899">
        <f t="shared" ref="F899:F962" si="14">VLOOKUP(DATE(YEAR(E899), MONTH(E899), 1), A:B, 2, TRUE)</f>
        <v>5.08</v>
      </c>
    </row>
    <row r="900" spans="5:6">
      <c r="E900" s="1">
        <v>45095</v>
      </c>
      <c r="F900">
        <f t="shared" si="14"/>
        <v>5.08</v>
      </c>
    </row>
    <row r="901" spans="5:6">
      <c r="E901" s="1">
        <v>45096</v>
      </c>
      <c r="F901">
        <f t="shared" si="14"/>
        <v>5.08</v>
      </c>
    </row>
    <row r="902" spans="5:6">
      <c r="E902" s="1">
        <v>45097</v>
      </c>
      <c r="F902">
        <f t="shared" si="14"/>
        <v>5.08</v>
      </c>
    </row>
    <row r="903" spans="5:6">
      <c r="E903" s="1">
        <v>45098</v>
      </c>
      <c r="F903">
        <f t="shared" si="14"/>
        <v>5.08</v>
      </c>
    </row>
    <row r="904" spans="5:6">
      <c r="E904" s="1">
        <v>45099</v>
      </c>
      <c r="F904">
        <f t="shared" si="14"/>
        <v>5.08</v>
      </c>
    </row>
    <row r="905" spans="5:6">
      <c r="E905" s="1">
        <v>45100</v>
      </c>
      <c r="F905">
        <f t="shared" si="14"/>
        <v>5.08</v>
      </c>
    </row>
    <row r="906" spans="5:6">
      <c r="E906" s="1">
        <v>45101</v>
      </c>
      <c r="F906">
        <f t="shared" si="14"/>
        <v>5.08</v>
      </c>
    </row>
    <row r="907" spans="5:6">
      <c r="E907" s="1">
        <v>45102</v>
      </c>
      <c r="F907">
        <f t="shared" si="14"/>
        <v>5.08</v>
      </c>
    </row>
    <row r="908" spans="5:6">
      <c r="E908" s="1">
        <v>45103</v>
      </c>
      <c r="F908">
        <f t="shared" si="14"/>
        <v>5.08</v>
      </c>
    </row>
    <row r="909" spans="5:6">
      <c r="E909" s="1">
        <v>45104</v>
      </c>
      <c r="F909">
        <f t="shared" si="14"/>
        <v>5.08</v>
      </c>
    </row>
    <row r="910" spans="5:6">
      <c r="E910" s="1">
        <v>45105</v>
      </c>
      <c r="F910">
        <f t="shared" si="14"/>
        <v>5.08</v>
      </c>
    </row>
    <row r="911" spans="5:6">
      <c r="E911" s="1">
        <v>45106</v>
      </c>
      <c r="F911">
        <f t="shared" si="14"/>
        <v>5.08</v>
      </c>
    </row>
    <row r="912" spans="5:6">
      <c r="E912" s="1">
        <v>45107</v>
      </c>
      <c r="F912">
        <f t="shared" si="14"/>
        <v>5.08</v>
      </c>
    </row>
    <row r="913" spans="5:6">
      <c r="E913" s="1">
        <v>45108</v>
      </c>
      <c r="F913">
        <f t="shared" si="14"/>
        <v>5.12</v>
      </c>
    </row>
    <row r="914" spans="5:6">
      <c r="E914" s="1">
        <v>45109</v>
      </c>
      <c r="F914">
        <f t="shared" si="14"/>
        <v>5.12</v>
      </c>
    </row>
    <row r="915" spans="5:6">
      <c r="E915" s="1">
        <v>45110</v>
      </c>
      <c r="F915">
        <f t="shared" si="14"/>
        <v>5.12</v>
      </c>
    </row>
    <row r="916" spans="5:6">
      <c r="E916" s="1">
        <v>45111</v>
      </c>
      <c r="F916">
        <f t="shared" si="14"/>
        <v>5.12</v>
      </c>
    </row>
    <row r="917" spans="5:6">
      <c r="E917" s="1">
        <v>45112</v>
      </c>
      <c r="F917">
        <f t="shared" si="14"/>
        <v>5.12</v>
      </c>
    </row>
    <row r="918" spans="5:6">
      <c r="E918" s="1">
        <v>45113</v>
      </c>
      <c r="F918">
        <f t="shared" si="14"/>
        <v>5.12</v>
      </c>
    </row>
    <row r="919" spans="5:6">
      <c r="E919" s="1">
        <v>45114</v>
      </c>
      <c r="F919">
        <f t="shared" si="14"/>
        <v>5.12</v>
      </c>
    </row>
    <row r="920" spans="5:6">
      <c r="E920" s="1">
        <v>45115</v>
      </c>
      <c r="F920">
        <f t="shared" si="14"/>
        <v>5.12</v>
      </c>
    </row>
    <row r="921" spans="5:6">
      <c r="E921" s="1">
        <v>45116</v>
      </c>
      <c r="F921">
        <f t="shared" si="14"/>
        <v>5.12</v>
      </c>
    </row>
    <row r="922" spans="5:6">
      <c r="E922" s="1">
        <v>45117</v>
      </c>
      <c r="F922">
        <f t="shared" si="14"/>
        <v>5.12</v>
      </c>
    </row>
    <row r="923" spans="5:6">
      <c r="E923" s="1">
        <v>45118</v>
      </c>
      <c r="F923">
        <f t="shared" si="14"/>
        <v>5.12</v>
      </c>
    </row>
    <row r="924" spans="5:6">
      <c r="E924" s="1">
        <v>45119</v>
      </c>
      <c r="F924">
        <f t="shared" si="14"/>
        <v>5.12</v>
      </c>
    </row>
    <row r="925" spans="5:6">
      <c r="E925" s="1">
        <v>45120</v>
      </c>
      <c r="F925">
        <f t="shared" si="14"/>
        <v>5.12</v>
      </c>
    </row>
    <row r="926" spans="5:6">
      <c r="E926" s="1">
        <v>45121</v>
      </c>
      <c r="F926">
        <f t="shared" si="14"/>
        <v>5.12</v>
      </c>
    </row>
    <row r="927" spans="5:6">
      <c r="E927" s="1">
        <v>45122</v>
      </c>
      <c r="F927">
        <f t="shared" si="14"/>
        <v>5.12</v>
      </c>
    </row>
    <row r="928" spans="5:6">
      <c r="E928" s="1">
        <v>45123</v>
      </c>
      <c r="F928">
        <f t="shared" si="14"/>
        <v>5.12</v>
      </c>
    </row>
    <row r="929" spans="5:6">
      <c r="E929" s="1">
        <v>45124</v>
      </c>
      <c r="F929">
        <f t="shared" si="14"/>
        <v>5.12</v>
      </c>
    </row>
    <row r="930" spans="5:6">
      <c r="E930" s="1">
        <v>45125</v>
      </c>
      <c r="F930">
        <f t="shared" si="14"/>
        <v>5.12</v>
      </c>
    </row>
    <row r="931" spans="5:6">
      <c r="E931" s="1">
        <v>45126</v>
      </c>
      <c r="F931">
        <f t="shared" si="14"/>
        <v>5.12</v>
      </c>
    </row>
    <row r="932" spans="5:6">
      <c r="E932" s="1">
        <v>45127</v>
      </c>
      <c r="F932">
        <f t="shared" si="14"/>
        <v>5.12</v>
      </c>
    </row>
    <row r="933" spans="5:6">
      <c r="E933" s="1">
        <v>45128</v>
      </c>
      <c r="F933">
        <f t="shared" si="14"/>
        <v>5.12</v>
      </c>
    </row>
    <row r="934" spans="5:6">
      <c r="E934" s="1">
        <v>45129</v>
      </c>
      <c r="F934">
        <f t="shared" si="14"/>
        <v>5.12</v>
      </c>
    </row>
    <row r="935" spans="5:6">
      <c r="E935" s="1">
        <v>45130</v>
      </c>
      <c r="F935">
        <f t="shared" si="14"/>
        <v>5.12</v>
      </c>
    </row>
    <row r="936" spans="5:6">
      <c r="E936" s="1">
        <v>45131</v>
      </c>
      <c r="F936">
        <f t="shared" si="14"/>
        <v>5.12</v>
      </c>
    </row>
    <row r="937" spans="5:6">
      <c r="E937" s="1">
        <v>45132</v>
      </c>
      <c r="F937">
        <f t="shared" si="14"/>
        <v>5.12</v>
      </c>
    </row>
    <row r="938" spans="5:6">
      <c r="E938" s="1">
        <v>45133</v>
      </c>
      <c r="F938">
        <f t="shared" si="14"/>
        <v>5.12</v>
      </c>
    </row>
    <row r="939" spans="5:6">
      <c r="E939" s="1">
        <v>45134</v>
      </c>
      <c r="F939">
        <f t="shared" si="14"/>
        <v>5.12</v>
      </c>
    </row>
    <row r="940" spans="5:6">
      <c r="E940" s="1">
        <v>45135</v>
      </c>
      <c r="F940">
        <f t="shared" si="14"/>
        <v>5.12</v>
      </c>
    </row>
    <row r="941" spans="5:6">
      <c r="E941" s="1">
        <v>45136</v>
      </c>
      <c r="F941">
        <f t="shared" si="14"/>
        <v>5.12</v>
      </c>
    </row>
    <row r="942" spans="5:6">
      <c r="E942" s="1">
        <v>45137</v>
      </c>
      <c r="F942">
        <f t="shared" si="14"/>
        <v>5.12</v>
      </c>
    </row>
    <row r="943" spans="5:6">
      <c r="E943" s="1">
        <v>45138</v>
      </c>
      <c r="F943">
        <f t="shared" si="14"/>
        <v>5.12</v>
      </c>
    </row>
    <row r="944" spans="5:6">
      <c r="E944" s="1">
        <v>45139</v>
      </c>
      <c r="F944">
        <f t="shared" si="14"/>
        <v>5.33</v>
      </c>
    </row>
    <row r="945" spans="5:6">
      <c r="E945" s="1">
        <v>45140</v>
      </c>
      <c r="F945">
        <f t="shared" si="14"/>
        <v>5.33</v>
      </c>
    </row>
    <row r="946" spans="5:6">
      <c r="E946" s="1">
        <v>45141</v>
      </c>
      <c r="F946">
        <f t="shared" si="14"/>
        <v>5.33</v>
      </c>
    </row>
    <row r="947" spans="5:6">
      <c r="E947" s="1">
        <v>45142</v>
      </c>
      <c r="F947">
        <f t="shared" si="14"/>
        <v>5.33</v>
      </c>
    </row>
    <row r="948" spans="5:6">
      <c r="E948" s="1">
        <v>45143</v>
      </c>
      <c r="F948">
        <f t="shared" si="14"/>
        <v>5.33</v>
      </c>
    </row>
    <row r="949" spans="5:6">
      <c r="E949" s="1">
        <v>45144</v>
      </c>
      <c r="F949">
        <f t="shared" si="14"/>
        <v>5.33</v>
      </c>
    </row>
    <row r="950" spans="5:6">
      <c r="E950" s="1">
        <v>45145</v>
      </c>
      <c r="F950">
        <f t="shared" si="14"/>
        <v>5.33</v>
      </c>
    </row>
    <row r="951" spans="5:6">
      <c r="E951" s="1">
        <v>45146</v>
      </c>
      <c r="F951">
        <f t="shared" si="14"/>
        <v>5.33</v>
      </c>
    </row>
    <row r="952" spans="5:6">
      <c r="E952" s="1">
        <v>45147</v>
      </c>
      <c r="F952">
        <f t="shared" si="14"/>
        <v>5.33</v>
      </c>
    </row>
    <row r="953" spans="5:6">
      <c r="E953" s="1">
        <v>45148</v>
      </c>
      <c r="F953">
        <f t="shared" si="14"/>
        <v>5.33</v>
      </c>
    </row>
    <row r="954" spans="5:6">
      <c r="E954" s="1">
        <v>45149</v>
      </c>
      <c r="F954">
        <f t="shared" si="14"/>
        <v>5.33</v>
      </c>
    </row>
    <row r="955" spans="5:6">
      <c r="E955" s="1">
        <v>45150</v>
      </c>
      <c r="F955">
        <f t="shared" si="14"/>
        <v>5.33</v>
      </c>
    </row>
    <row r="956" spans="5:6">
      <c r="E956" s="1">
        <v>45151</v>
      </c>
      <c r="F956">
        <f t="shared" si="14"/>
        <v>5.33</v>
      </c>
    </row>
    <row r="957" spans="5:6">
      <c r="E957" s="1">
        <v>45152</v>
      </c>
      <c r="F957">
        <f t="shared" si="14"/>
        <v>5.33</v>
      </c>
    </row>
    <row r="958" spans="5:6">
      <c r="E958" s="1">
        <v>45153</v>
      </c>
      <c r="F958">
        <f t="shared" si="14"/>
        <v>5.33</v>
      </c>
    </row>
    <row r="959" spans="5:6">
      <c r="E959" s="1">
        <v>45154</v>
      </c>
      <c r="F959">
        <f t="shared" si="14"/>
        <v>5.33</v>
      </c>
    </row>
    <row r="960" spans="5:6">
      <c r="E960" s="1">
        <v>45155</v>
      </c>
      <c r="F960">
        <f t="shared" si="14"/>
        <v>5.33</v>
      </c>
    </row>
    <row r="961" spans="5:6">
      <c r="E961" s="1">
        <v>45156</v>
      </c>
      <c r="F961">
        <f t="shared" si="14"/>
        <v>5.33</v>
      </c>
    </row>
    <row r="962" spans="5:6">
      <c r="E962" s="1">
        <v>45157</v>
      </c>
      <c r="F962">
        <f t="shared" si="14"/>
        <v>5.33</v>
      </c>
    </row>
    <row r="963" spans="5:6">
      <c r="E963" s="1">
        <v>45158</v>
      </c>
      <c r="F963">
        <f t="shared" ref="F963:F1026" si="15">VLOOKUP(DATE(YEAR(E963), MONTH(E963), 1), A:B, 2, TRUE)</f>
        <v>5.33</v>
      </c>
    </row>
    <row r="964" spans="5:6">
      <c r="E964" s="1">
        <v>45159</v>
      </c>
      <c r="F964">
        <f t="shared" si="15"/>
        <v>5.33</v>
      </c>
    </row>
    <row r="965" spans="5:6">
      <c r="E965" s="1">
        <v>45160</v>
      </c>
      <c r="F965">
        <f t="shared" si="15"/>
        <v>5.33</v>
      </c>
    </row>
    <row r="966" spans="5:6">
      <c r="E966" s="1">
        <v>45161</v>
      </c>
      <c r="F966">
        <f t="shared" si="15"/>
        <v>5.33</v>
      </c>
    </row>
    <row r="967" spans="5:6">
      <c r="E967" s="1">
        <v>45162</v>
      </c>
      <c r="F967">
        <f t="shared" si="15"/>
        <v>5.33</v>
      </c>
    </row>
    <row r="968" spans="5:6">
      <c r="E968" s="1">
        <v>45163</v>
      </c>
      <c r="F968">
        <f t="shared" si="15"/>
        <v>5.33</v>
      </c>
    </row>
    <row r="969" spans="5:6">
      <c r="E969" s="1">
        <v>45164</v>
      </c>
      <c r="F969">
        <f t="shared" si="15"/>
        <v>5.33</v>
      </c>
    </row>
    <row r="970" spans="5:6">
      <c r="E970" s="1">
        <v>45165</v>
      </c>
      <c r="F970">
        <f t="shared" si="15"/>
        <v>5.33</v>
      </c>
    </row>
    <row r="971" spans="5:6">
      <c r="E971" s="1">
        <v>45166</v>
      </c>
      <c r="F971">
        <f t="shared" si="15"/>
        <v>5.33</v>
      </c>
    </row>
    <row r="972" spans="5:6">
      <c r="E972" s="1">
        <v>45167</v>
      </c>
      <c r="F972">
        <f t="shared" si="15"/>
        <v>5.33</v>
      </c>
    </row>
    <row r="973" spans="5:6">
      <c r="E973" s="1">
        <v>45168</v>
      </c>
      <c r="F973">
        <f t="shared" si="15"/>
        <v>5.33</v>
      </c>
    </row>
    <row r="974" spans="5:6">
      <c r="E974" s="1">
        <v>45169</v>
      </c>
      <c r="F974">
        <f t="shared" si="15"/>
        <v>5.33</v>
      </c>
    </row>
    <row r="975" spans="5:6">
      <c r="E975" s="1">
        <v>45170</v>
      </c>
      <c r="F975">
        <f t="shared" si="15"/>
        <v>5.33</v>
      </c>
    </row>
    <row r="976" spans="5:6">
      <c r="E976" s="1">
        <v>45171</v>
      </c>
      <c r="F976">
        <f t="shared" si="15"/>
        <v>5.33</v>
      </c>
    </row>
    <row r="977" spans="5:6">
      <c r="E977" s="1">
        <v>45172</v>
      </c>
      <c r="F977">
        <f t="shared" si="15"/>
        <v>5.33</v>
      </c>
    </row>
    <row r="978" spans="5:6">
      <c r="E978" s="1">
        <v>45173</v>
      </c>
      <c r="F978">
        <f t="shared" si="15"/>
        <v>5.33</v>
      </c>
    </row>
    <row r="979" spans="5:6">
      <c r="E979" s="1">
        <v>45174</v>
      </c>
      <c r="F979">
        <f t="shared" si="15"/>
        <v>5.33</v>
      </c>
    </row>
    <row r="980" spans="5:6">
      <c r="E980" s="1">
        <v>45175</v>
      </c>
      <c r="F980">
        <f t="shared" si="15"/>
        <v>5.33</v>
      </c>
    </row>
    <row r="981" spans="5:6">
      <c r="E981" s="1">
        <v>45176</v>
      </c>
      <c r="F981">
        <f t="shared" si="15"/>
        <v>5.33</v>
      </c>
    </row>
    <row r="982" spans="5:6">
      <c r="E982" s="1">
        <v>45177</v>
      </c>
      <c r="F982">
        <f t="shared" si="15"/>
        <v>5.33</v>
      </c>
    </row>
    <row r="983" spans="5:6">
      <c r="E983" s="1">
        <v>45178</v>
      </c>
      <c r="F983">
        <f t="shared" si="15"/>
        <v>5.33</v>
      </c>
    </row>
    <row r="984" spans="5:6">
      <c r="E984" s="1">
        <v>45179</v>
      </c>
      <c r="F984">
        <f t="shared" si="15"/>
        <v>5.33</v>
      </c>
    </row>
    <row r="985" spans="5:6">
      <c r="E985" s="1">
        <v>45180</v>
      </c>
      <c r="F985">
        <f t="shared" si="15"/>
        <v>5.33</v>
      </c>
    </row>
    <row r="986" spans="5:6">
      <c r="E986" s="1">
        <v>45181</v>
      </c>
      <c r="F986">
        <f t="shared" si="15"/>
        <v>5.33</v>
      </c>
    </row>
    <row r="987" spans="5:6">
      <c r="E987" s="1">
        <v>45182</v>
      </c>
      <c r="F987">
        <f t="shared" si="15"/>
        <v>5.33</v>
      </c>
    </row>
    <row r="988" spans="5:6">
      <c r="E988" s="1">
        <v>45183</v>
      </c>
      <c r="F988">
        <f t="shared" si="15"/>
        <v>5.33</v>
      </c>
    </row>
    <row r="989" spans="5:6">
      <c r="E989" s="1">
        <v>45184</v>
      </c>
      <c r="F989">
        <f t="shared" si="15"/>
        <v>5.33</v>
      </c>
    </row>
    <row r="990" spans="5:6">
      <c r="E990" s="1">
        <v>45185</v>
      </c>
      <c r="F990">
        <f t="shared" si="15"/>
        <v>5.33</v>
      </c>
    </row>
    <row r="991" spans="5:6">
      <c r="E991" s="1">
        <v>45186</v>
      </c>
      <c r="F991">
        <f t="shared" si="15"/>
        <v>5.33</v>
      </c>
    </row>
    <row r="992" spans="5:6">
      <c r="E992" s="1">
        <v>45187</v>
      </c>
      <c r="F992">
        <f t="shared" si="15"/>
        <v>5.33</v>
      </c>
    </row>
    <row r="993" spans="5:6">
      <c r="E993" s="1">
        <v>45188</v>
      </c>
      <c r="F993">
        <f t="shared" si="15"/>
        <v>5.33</v>
      </c>
    </row>
    <row r="994" spans="5:6">
      <c r="E994" s="1">
        <v>45189</v>
      </c>
      <c r="F994">
        <f t="shared" si="15"/>
        <v>5.33</v>
      </c>
    </row>
    <row r="995" spans="5:6">
      <c r="E995" s="1">
        <v>45190</v>
      </c>
      <c r="F995">
        <f t="shared" si="15"/>
        <v>5.33</v>
      </c>
    </row>
    <row r="996" spans="5:6">
      <c r="E996" s="1">
        <v>45191</v>
      </c>
      <c r="F996">
        <f t="shared" si="15"/>
        <v>5.33</v>
      </c>
    </row>
    <row r="997" spans="5:6">
      <c r="E997" s="1">
        <v>45192</v>
      </c>
      <c r="F997">
        <f t="shared" si="15"/>
        <v>5.33</v>
      </c>
    </row>
    <row r="998" spans="5:6">
      <c r="E998" s="1">
        <v>45193</v>
      </c>
      <c r="F998">
        <f t="shared" si="15"/>
        <v>5.33</v>
      </c>
    </row>
    <row r="999" spans="5:6">
      <c r="E999" s="1">
        <v>45194</v>
      </c>
      <c r="F999">
        <f t="shared" si="15"/>
        <v>5.33</v>
      </c>
    </row>
    <row r="1000" spans="5:6">
      <c r="E1000" s="1">
        <v>45195</v>
      </c>
      <c r="F1000">
        <f t="shared" si="15"/>
        <v>5.33</v>
      </c>
    </row>
    <row r="1001" spans="5:6">
      <c r="E1001" s="1">
        <v>45196</v>
      </c>
      <c r="F1001">
        <f t="shared" si="15"/>
        <v>5.33</v>
      </c>
    </row>
    <row r="1002" spans="5:6">
      <c r="E1002" s="1">
        <v>45197</v>
      </c>
      <c r="F1002">
        <f t="shared" si="15"/>
        <v>5.33</v>
      </c>
    </row>
    <row r="1003" spans="5:6">
      <c r="E1003" s="1">
        <v>45198</v>
      </c>
      <c r="F1003">
        <f t="shared" si="15"/>
        <v>5.33</v>
      </c>
    </row>
    <row r="1004" spans="5:6">
      <c r="E1004" s="1">
        <v>45199</v>
      </c>
      <c r="F1004">
        <f t="shared" si="15"/>
        <v>5.33</v>
      </c>
    </row>
    <row r="1005" spans="5:6">
      <c r="E1005" s="1">
        <v>45200</v>
      </c>
      <c r="F1005">
        <f t="shared" si="15"/>
        <v>5.33</v>
      </c>
    </row>
    <row r="1006" spans="5:6">
      <c r="E1006" s="1">
        <v>45201</v>
      </c>
      <c r="F1006">
        <f t="shared" si="15"/>
        <v>5.33</v>
      </c>
    </row>
    <row r="1007" spans="5:6">
      <c r="E1007" s="1">
        <v>45202</v>
      </c>
      <c r="F1007">
        <f t="shared" si="15"/>
        <v>5.33</v>
      </c>
    </row>
    <row r="1008" spans="5:6">
      <c r="E1008" s="1">
        <v>45203</v>
      </c>
      <c r="F1008">
        <f t="shared" si="15"/>
        <v>5.33</v>
      </c>
    </row>
    <row r="1009" spans="5:6">
      <c r="E1009" s="1">
        <v>45204</v>
      </c>
      <c r="F1009">
        <f t="shared" si="15"/>
        <v>5.33</v>
      </c>
    </row>
    <row r="1010" spans="5:6">
      <c r="E1010" s="1">
        <v>45205</v>
      </c>
      <c r="F1010">
        <f t="shared" si="15"/>
        <v>5.33</v>
      </c>
    </row>
    <row r="1011" spans="5:6">
      <c r="E1011" s="1">
        <v>45206</v>
      </c>
      <c r="F1011">
        <f t="shared" si="15"/>
        <v>5.33</v>
      </c>
    </row>
    <row r="1012" spans="5:6">
      <c r="E1012" s="1">
        <v>45207</v>
      </c>
      <c r="F1012">
        <f t="shared" si="15"/>
        <v>5.33</v>
      </c>
    </row>
    <row r="1013" spans="5:6">
      <c r="E1013" s="1">
        <v>45208</v>
      </c>
      <c r="F1013">
        <f t="shared" si="15"/>
        <v>5.33</v>
      </c>
    </row>
    <row r="1014" spans="5:6">
      <c r="E1014" s="1">
        <v>45209</v>
      </c>
      <c r="F1014">
        <f t="shared" si="15"/>
        <v>5.33</v>
      </c>
    </row>
    <row r="1015" spans="5:6">
      <c r="E1015" s="1">
        <v>45210</v>
      </c>
      <c r="F1015">
        <f t="shared" si="15"/>
        <v>5.33</v>
      </c>
    </row>
    <row r="1016" spans="5:6">
      <c r="E1016" s="1">
        <v>45211</v>
      </c>
      <c r="F1016">
        <f t="shared" si="15"/>
        <v>5.33</v>
      </c>
    </row>
    <row r="1017" spans="5:6">
      <c r="E1017" s="1">
        <v>45212</v>
      </c>
      <c r="F1017">
        <f t="shared" si="15"/>
        <v>5.33</v>
      </c>
    </row>
    <row r="1018" spans="5:6">
      <c r="E1018" s="1">
        <v>45213</v>
      </c>
      <c r="F1018">
        <f t="shared" si="15"/>
        <v>5.33</v>
      </c>
    </row>
    <row r="1019" spans="5:6">
      <c r="E1019" s="1">
        <v>45214</v>
      </c>
      <c r="F1019">
        <f t="shared" si="15"/>
        <v>5.33</v>
      </c>
    </row>
    <row r="1020" spans="5:6">
      <c r="E1020" s="1">
        <v>45215</v>
      </c>
      <c r="F1020">
        <f t="shared" si="15"/>
        <v>5.33</v>
      </c>
    </row>
    <row r="1021" spans="5:6">
      <c r="E1021" s="1">
        <v>45216</v>
      </c>
      <c r="F1021">
        <f t="shared" si="15"/>
        <v>5.33</v>
      </c>
    </row>
    <row r="1022" spans="5:6">
      <c r="E1022" s="1">
        <v>45217</v>
      </c>
      <c r="F1022">
        <f t="shared" si="15"/>
        <v>5.33</v>
      </c>
    </row>
    <row r="1023" spans="5:6">
      <c r="E1023" s="1">
        <v>45218</v>
      </c>
      <c r="F1023">
        <f t="shared" si="15"/>
        <v>5.33</v>
      </c>
    </row>
    <row r="1024" spans="5:6">
      <c r="E1024" s="1">
        <v>45219</v>
      </c>
      <c r="F1024">
        <f t="shared" si="15"/>
        <v>5.33</v>
      </c>
    </row>
    <row r="1025" spans="5:6">
      <c r="E1025" s="1">
        <v>45220</v>
      </c>
      <c r="F1025">
        <f t="shared" si="15"/>
        <v>5.33</v>
      </c>
    </row>
    <row r="1026" spans="5:6">
      <c r="E1026" s="1">
        <v>45221</v>
      </c>
      <c r="F1026">
        <f t="shared" si="15"/>
        <v>5.33</v>
      </c>
    </row>
    <row r="1027" spans="5:6">
      <c r="E1027" s="1">
        <v>45222</v>
      </c>
      <c r="F1027">
        <f t="shared" ref="F1027:F1090" si="16">VLOOKUP(DATE(YEAR(E1027), MONTH(E1027), 1), A:B, 2, TRUE)</f>
        <v>5.33</v>
      </c>
    </row>
    <row r="1028" spans="5:6">
      <c r="E1028" s="1">
        <v>45223</v>
      </c>
      <c r="F1028">
        <f t="shared" si="16"/>
        <v>5.33</v>
      </c>
    </row>
    <row r="1029" spans="5:6">
      <c r="E1029" s="1">
        <v>45224</v>
      </c>
      <c r="F1029">
        <f t="shared" si="16"/>
        <v>5.33</v>
      </c>
    </row>
    <row r="1030" spans="5:6">
      <c r="E1030" s="1">
        <v>45225</v>
      </c>
      <c r="F1030">
        <f t="shared" si="16"/>
        <v>5.33</v>
      </c>
    </row>
    <row r="1031" spans="5:6">
      <c r="E1031" s="1">
        <v>45226</v>
      </c>
      <c r="F1031">
        <f t="shared" si="16"/>
        <v>5.33</v>
      </c>
    </row>
    <row r="1032" spans="5:6">
      <c r="E1032" s="1">
        <v>45227</v>
      </c>
      <c r="F1032">
        <f t="shared" si="16"/>
        <v>5.33</v>
      </c>
    </row>
    <row r="1033" spans="5:6">
      <c r="E1033" s="1">
        <v>45228</v>
      </c>
      <c r="F1033">
        <f t="shared" si="16"/>
        <v>5.33</v>
      </c>
    </row>
    <row r="1034" spans="5:6">
      <c r="E1034" s="1">
        <v>45229</v>
      </c>
      <c r="F1034">
        <f t="shared" si="16"/>
        <v>5.33</v>
      </c>
    </row>
    <row r="1035" spans="5:6">
      <c r="E1035" s="1">
        <v>45230</v>
      </c>
      <c r="F1035">
        <f t="shared" si="16"/>
        <v>5.33</v>
      </c>
    </row>
    <row r="1036" spans="5:6">
      <c r="E1036" s="1">
        <v>45231</v>
      </c>
      <c r="F1036">
        <f t="shared" si="16"/>
        <v>5.33</v>
      </c>
    </row>
    <row r="1037" spans="5:6">
      <c r="E1037" s="1">
        <v>45232</v>
      </c>
      <c r="F1037">
        <f t="shared" si="16"/>
        <v>5.33</v>
      </c>
    </row>
    <row r="1038" spans="5:6">
      <c r="E1038" s="1">
        <v>45233</v>
      </c>
      <c r="F1038">
        <f t="shared" si="16"/>
        <v>5.33</v>
      </c>
    </row>
    <row r="1039" spans="5:6">
      <c r="E1039" s="1">
        <v>45234</v>
      </c>
      <c r="F1039">
        <f t="shared" si="16"/>
        <v>5.33</v>
      </c>
    </row>
    <row r="1040" spans="5:6">
      <c r="E1040" s="1">
        <v>45235</v>
      </c>
      <c r="F1040">
        <f t="shared" si="16"/>
        <v>5.33</v>
      </c>
    </row>
    <row r="1041" spans="5:6">
      <c r="E1041" s="1">
        <v>45236</v>
      </c>
      <c r="F1041">
        <f t="shared" si="16"/>
        <v>5.33</v>
      </c>
    </row>
    <row r="1042" spans="5:6">
      <c r="E1042" s="1">
        <v>45237</v>
      </c>
      <c r="F1042">
        <f t="shared" si="16"/>
        <v>5.33</v>
      </c>
    </row>
    <row r="1043" spans="5:6">
      <c r="E1043" s="1">
        <v>45238</v>
      </c>
      <c r="F1043">
        <f t="shared" si="16"/>
        <v>5.33</v>
      </c>
    </row>
    <row r="1044" spans="5:6">
      <c r="E1044" s="1">
        <v>45239</v>
      </c>
      <c r="F1044">
        <f t="shared" si="16"/>
        <v>5.33</v>
      </c>
    </row>
    <row r="1045" spans="5:6">
      <c r="E1045" s="1">
        <v>45240</v>
      </c>
      <c r="F1045">
        <f t="shared" si="16"/>
        <v>5.33</v>
      </c>
    </row>
    <row r="1046" spans="5:6">
      <c r="E1046" s="1">
        <v>45241</v>
      </c>
      <c r="F1046">
        <f t="shared" si="16"/>
        <v>5.33</v>
      </c>
    </row>
    <row r="1047" spans="5:6">
      <c r="E1047" s="1">
        <v>45242</v>
      </c>
      <c r="F1047">
        <f t="shared" si="16"/>
        <v>5.33</v>
      </c>
    </row>
    <row r="1048" spans="5:6">
      <c r="E1048" s="1">
        <v>45243</v>
      </c>
      <c r="F1048">
        <f t="shared" si="16"/>
        <v>5.33</v>
      </c>
    </row>
    <row r="1049" spans="5:6">
      <c r="E1049" s="1">
        <v>45244</v>
      </c>
      <c r="F1049">
        <f t="shared" si="16"/>
        <v>5.33</v>
      </c>
    </row>
    <row r="1050" spans="5:6">
      <c r="E1050" s="1">
        <v>45245</v>
      </c>
      <c r="F1050">
        <f t="shared" si="16"/>
        <v>5.33</v>
      </c>
    </row>
    <row r="1051" spans="5:6">
      <c r="E1051" s="1">
        <v>45246</v>
      </c>
      <c r="F1051">
        <f t="shared" si="16"/>
        <v>5.33</v>
      </c>
    </row>
    <row r="1052" spans="5:6">
      <c r="E1052" s="1">
        <v>45247</v>
      </c>
      <c r="F1052">
        <f t="shared" si="16"/>
        <v>5.33</v>
      </c>
    </row>
    <row r="1053" spans="5:6">
      <c r="E1053" s="1">
        <v>45248</v>
      </c>
      <c r="F1053">
        <f t="shared" si="16"/>
        <v>5.33</v>
      </c>
    </row>
    <row r="1054" spans="5:6">
      <c r="E1054" s="1">
        <v>45249</v>
      </c>
      <c r="F1054">
        <f t="shared" si="16"/>
        <v>5.33</v>
      </c>
    </row>
    <row r="1055" spans="5:6">
      <c r="E1055" s="1">
        <v>45250</v>
      </c>
      <c r="F1055">
        <f t="shared" si="16"/>
        <v>5.33</v>
      </c>
    </row>
    <row r="1056" spans="5:6">
      <c r="E1056" s="1">
        <v>45251</v>
      </c>
      <c r="F1056">
        <f t="shared" si="16"/>
        <v>5.33</v>
      </c>
    </row>
    <row r="1057" spans="5:6">
      <c r="E1057" s="1">
        <v>45252</v>
      </c>
      <c r="F1057">
        <f t="shared" si="16"/>
        <v>5.33</v>
      </c>
    </row>
    <row r="1058" spans="5:6">
      <c r="E1058" s="1">
        <v>45253</v>
      </c>
      <c r="F1058">
        <f t="shared" si="16"/>
        <v>5.33</v>
      </c>
    </row>
    <row r="1059" spans="5:6">
      <c r="E1059" s="1">
        <v>45254</v>
      </c>
      <c r="F1059">
        <f t="shared" si="16"/>
        <v>5.33</v>
      </c>
    </row>
    <row r="1060" spans="5:6">
      <c r="E1060" s="1">
        <v>45255</v>
      </c>
      <c r="F1060">
        <f t="shared" si="16"/>
        <v>5.33</v>
      </c>
    </row>
    <row r="1061" spans="5:6">
      <c r="E1061" s="1">
        <v>45256</v>
      </c>
      <c r="F1061">
        <f t="shared" si="16"/>
        <v>5.33</v>
      </c>
    </row>
    <row r="1062" spans="5:6">
      <c r="E1062" s="1">
        <v>45257</v>
      </c>
      <c r="F1062">
        <f t="shared" si="16"/>
        <v>5.33</v>
      </c>
    </row>
    <row r="1063" spans="5:6">
      <c r="E1063" s="1">
        <v>45258</v>
      </c>
      <c r="F1063">
        <f t="shared" si="16"/>
        <v>5.33</v>
      </c>
    </row>
    <row r="1064" spans="5:6">
      <c r="E1064" s="1">
        <v>45259</v>
      </c>
      <c r="F1064">
        <f t="shared" si="16"/>
        <v>5.33</v>
      </c>
    </row>
    <row r="1065" spans="5:6">
      <c r="E1065" s="1">
        <v>45260</v>
      </c>
      <c r="F1065">
        <f t="shared" si="16"/>
        <v>5.33</v>
      </c>
    </row>
    <row r="1066" spans="5:6">
      <c r="E1066" s="1">
        <v>45261</v>
      </c>
      <c r="F1066">
        <f t="shared" si="16"/>
        <v>5.33</v>
      </c>
    </row>
    <row r="1067" spans="5:6">
      <c r="E1067" s="1">
        <v>45262</v>
      </c>
      <c r="F1067">
        <f t="shared" si="16"/>
        <v>5.33</v>
      </c>
    </row>
    <row r="1068" spans="5:6">
      <c r="E1068" s="1">
        <v>45263</v>
      </c>
      <c r="F1068">
        <f t="shared" si="16"/>
        <v>5.33</v>
      </c>
    </row>
    <row r="1069" spans="5:6">
      <c r="E1069" s="1">
        <v>45264</v>
      </c>
      <c r="F1069">
        <f t="shared" si="16"/>
        <v>5.33</v>
      </c>
    </row>
    <row r="1070" spans="5:6">
      <c r="E1070" s="1">
        <v>45265</v>
      </c>
      <c r="F1070">
        <f t="shared" si="16"/>
        <v>5.33</v>
      </c>
    </row>
    <row r="1071" spans="5:6">
      <c r="E1071" s="1">
        <v>45266</v>
      </c>
      <c r="F1071">
        <f t="shared" si="16"/>
        <v>5.33</v>
      </c>
    </row>
    <row r="1072" spans="5:6">
      <c r="E1072" s="1">
        <v>45267</v>
      </c>
      <c r="F1072">
        <f t="shared" si="16"/>
        <v>5.33</v>
      </c>
    </row>
    <row r="1073" spans="5:6">
      <c r="E1073" s="1">
        <v>45268</v>
      </c>
      <c r="F1073">
        <f t="shared" si="16"/>
        <v>5.33</v>
      </c>
    </row>
    <row r="1074" spans="5:6">
      <c r="E1074" s="1">
        <v>45269</v>
      </c>
      <c r="F1074">
        <f t="shared" si="16"/>
        <v>5.33</v>
      </c>
    </row>
    <row r="1075" spans="5:6">
      <c r="E1075" s="1">
        <v>45270</v>
      </c>
      <c r="F1075">
        <f t="shared" si="16"/>
        <v>5.33</v>
      </c>
    </row>
    <row r="1076" spans="5:6">
      <c r="E1076" s="1">
        <v>45271</v>
      </c>
      <c r="F1076">
        <f t="shared" si="16"/>
        <v>5.33</v>
      </c>
    </row>
    <row r="1077" spans="5:6">
      <c r="E1077" s="1">
        <v>45272</v>
      </c>
      <c r="F1077">
        <f t="shared" si="16"/>
        <v>5.33</v>
      </c>
    </row>
    <row r="1078" spans="5:6">
      <c r="E1078" s="1">
        <v>45273</v>
      </c>
      <c r="F1078">
        <f t="shared" si="16"/>
        <v>5.33</v>
      </c>
    </row>
    <row r="1079" spans="5:6">
      <c r="E1079" s="1">
        <v>45274</v>
      </c>
      <c r="F1079">
        <f t="shared" si="16"/>
        <v>5.33</v>
      </c>
    </row>
    <row r="1080" spans="5:6">
      <c r="E1080" s="1">
        <v>45275</v>
      </c>
      <c r="F1080">
        <f t="shared" si="16"/>
        <v>5.33</v>
      </c>
    </row>
    <row r="1081" spans="5:6">
      <c r="E1081" s="1">
        <v>45276</v>
      </c>
      <c r="F1081">
        <f t="shared" si="16"/>
        <v>5.33</v>
      </c>
    </row>
    <row r="1082" spans="5:6">
      <c r="E1082" s="1">
        <v>45277</v>
      </c>
      <c r="F1082">
        <f t="shared" si="16"/>
        <v>5.33</v>
      </c>
    </row>
    <row r="1083" spans="5:6">
      <c r="E1083" s="1">
        <v>45278</v>
      </c>
      <c r="F1083">
        <f t="shared" si="16"/>
        <v>5.33</v>
      </c>
    </row>
    <row r="1084" spans="5:6">
      <c r="E1084" s="1">
        <v>45279</v>
      </c>
      <c r="F1084">
        <f t="shared" si="16"/>
        <v>5.33</v>
      </c>
    </row>
    <row r="1085" spans="5:6">
      <c r="E1085" s="1">
        <v>45280</v>
      </c>
      <c r="F1085">
        <f t="shared" si="16"/>
        <v>5.33</v>
      </c>
    </row>
    <row r="1086" spans="5:6">
      <c r="E1086" s="1">
        <v>45281</v>
      </c>
      <c r="F1086">
        <f t="shared" si="16"/>
        <v>5.33</v>
      </c>
    </row>
    <row r="1087" spans="5:6">
      <c r="E1087" s="1">
        <v>45282</v>
      </c>
      <c r="F1087">
        <f t="shared" si="16"/>
        <v>5.33</v>
      </c>
    </row>
    <row r="1088" spans="5:6">
      <c r="E1088" s="1">
        <v>45283</v>
      </c>
      <c r="F1088">
        <f t="shared" si="16"/>
        <v>5.33</v>
      </c>
    </row>
    <row r="1089" spans="5:6">
      <c r="E1089" s="1">
        <v>45284</v>
      </c>
      <c r="F1089">
        <f t="shared" si="16"/>
        <v>5.33</v>
      </c>
    </row>
    <row r="1090" spans="5:6">
      <c r="E1090" s="1">
        <v>45285</v>
      </c>
      <c r="F1090">
        <f t="shared" si="16"/>
        <v>5.33</v>
      </c>
    </row>
    <row r="1091" spans="5:6">
      <c r="E1091" s="1">
        <v>45286</v>
      </c>
      <c r="F1091">
        <f t="shared" ref="F1091:F1154" si="17">VLOOKUP(DATE(YEAR(E1091), MONTH(E1091), 1), A:B, 2, TRUE)</f>
        <v>5.33</v>
      </c>
    </row>
    <row r="1092" spans="5:6">
      <c r="E1092" s="1">
        <v>45287</v>
      </c>
      <c r="F1092">
        <f t="shared" si="17"/>
        <v>5.33</v>
      </c>
    </row>
    <row r="1093" spans="5:6">
      <c r="E1093" s="1">
        <v>45288</v>
      </c>
      <c r="F1093">
        <f t="shared" si="17"/>
        <v>5.33</v>
      </c>
    </row>
    <row r="1094" spans="5:6">
      <c r="E1094" s="1">
        <v>45289</v>
      </c>
      <c r="F1094">
        <f t="shared" si="17"/>
        <v>5.33</v>
      </c>
    </row>
    <row r="1095" spans="5:6">
      <c r="E1095" s="1">
        <v>45290</v>
      </c>
      <c r="F1095">
        <f t="shared" si="17"/>
        <v>5.33</v>
      </c>
    </row>
    <row r="1096" spans="5:6">
      <c r="E1096" s="1">
        <v>45291</v>
      </c>
      <c r="F1096">
        <f t="shared" si="17"/>
        <v>5.33</v>
      </c>
    </row>
    <row r="1097" spans="5:6">
      <c r="E1097" s="1">
        <v>45292</v>
      </c>
      <c r="F1097">
        <f t="shared" si="17"/>
        <v>5.33</v>
      </c>
    </row>
    <row r="1098" spans="5:6">
      <c r="E1098" s="1">
        <v>45293</v>
      </c>
      <c r="F1098">
        <f t="shared" si="17"/>
        <v>5.33</v>
      </c>
    </row>
    <row r="1099" spans="5:6">
      <c r="E1099" s="1">
        <v>45294</v>
      </c>
      <c r="F1099">
        <f t="shared" si="17"/>
        <v>5.33</v>
      </c>
    </row>
    <row r="1100" spans="5:6">
      <c r="E1100" s="1">
        <v>45295</v>
      </c>
      <c r="F1100">
        <f t="shared" si="17"/>
        <v>5.33</v>
      </c>
    </row>
    <row r="1101" spans="5:6">
      <c r="E1101" s="1">
        <v>45296</v>
      </c>
      <c r="F1101">
        <f t="shared" si="17"/>
        <v>5.33</v>
      </c>
    </row>
    <row r="1102" spans="5:6">
      <c r="E1102" s="1">
        <v>45297</v>
      </c>
      <c r="F1102">
        <f t="shared" si="17"/>
        <v>5.33</v>
      </c>
    </row>
    <row r="1103" spans="5:6">
      <c r="E1103" s="1">
        <v>45298</v>
      </c>
      <c r="F1103">
        <f t="shared" si="17"/>
        <v>5.33</v>
      </c>
    </row>
    <row r="1104" spans="5:6">
      <c r="E1104" s="1">
        <v>45299</v>
      </c>
      <c r="F1104">
        <f t="shared" si="17"/>
        <v>5.33</v>
      </c>
    </row>
    <row r="1105" spans="5:6">
      <c r="E1105" s="1">
        <v>45300</v>
      </c>
      <c r="F1105">
        <f t="shared" si="17"/>
        <v>5.33</v>
      </c>
    </row>
    <row r="1106" spans="5:6">
      <c r="E1106" s="1">
        <v>45301</v>
      </c>
      <c r="F1106">
        <f t="shared" si="17"/>
        <v>5.33</v>
      </c>
    </row>
    <row r="1107" spans="5:6">
      <c r="E1107" s="1">
        <v>45302</v>
      </c>
      <c r="F1107">
        <f t="shared" si="17"/>
        <v>5.33</v>
      </c>
    </row>
    <row r="1108" spans="5:6">
      <c r="E1108" s="1">
        <v>45303</v>
      </c>
      <c r="F1108">
        <f t="shared" si="17"/>
        <v>5.33</v>
      </c>
    </row>
    <row r="1109" spans="5:6">
      <c r="E1109" s="1">
        <v>45304</v>
      </c>
      <c r="F1109">
        <f t="shared" si="17"/>
        <v>5.33</v>
      </c>
    </row>
    <row r="1110" spans="5:6">
      <c r="E1110" s="1">
        <v>45305</v>
      </c>
      <c r="F1110">
        <f t="shared" si="17"/>
        <v>5.33</v>
      </c>
    </row>
    <row r="1111" spans="5:6">
      <c r="E1111" s="1">
        <v>45306</v>
      </c>
      <c r="F1111">
        <f t="shared" si="17"/>
        <v>5.33</v>
      </c>
    </row>
    <row r="1112" spans="5:6">
      <c r="E1112" s="1">
        <v>45307</v>
      </c>
      <c r="F1112">
        <f t="shared" si="17"/>
        <v>5.33</v>
      </c>
    </row>
    <row r="1113" spans="5:6">
      <c r="E1113" s="1">
        <v>45308</v>
      </c>
      <c r="F1113">
        <f t="shared" si="17"/>
        <v>5.33</v>
      </c>
    </row>
    <row r="1114" spans="5:6">
      <c r="E1114" s="1">
        <v>45309</v>
      </c>
      <c r="F1114">
        <f t="shared" si="17"/>
        <v>5.33</v>
      </c>
    </row>
    <row r="1115" spans="5:6">
      <c r="E1115" s="1">
        <v>45310</v>
      </c>
      <c r="F1115">
        <f t="shared" si="17"/>
        <v>5.33</v>
      </c>
    </row>
    <row r="1116" spans="5:6">
      <c r="E1116" s="1">
        <v>45311</v>
      </c>
      <c r="F1116">
        <f t="shared" si="17"/>
        <v>5.33</v>
      </c>
    </row>
    <row r="1117" spans="5:6">
      <c r="E1117" s="1">
        <v>45312</v>
      </c>
      <c r="F1117">
        <f t="shared" si="17"/>
        <v>5.33</v>
      </c>
    </row>
    <row r="1118" spans="5:6">
      <c r="E1118" s="1">
        <v>45313</v>
      </c>
      <c r="F1118">
        <f t="shared" si="17"/>
        <v>5.33</v>
      </c>
    </row>
    <row r="1119" spans="5:6">
      <c r="E1119" s="1">
        <v>45314</v>
      </c>
      <c r="F1119">
        <f t="shared" si="17"/>
        <v>5.33</v>
      </c>
    </row>
    <row r="1120" spans="5:6">
      <c r="E1120" s="1">
        <v>45315</v>
      </c>
      <c r="F1120">
        <f t="shared" si="17"/>
        <v>5.33</v>
      </c>
    </row>
    <row r="1121" spans="5:6">
      <c r="E1121" s="1">
        <v>45316</v>
      </c>
      <c r="F1121">
        <f t="shared" si="17"/>
        <v>5.33</v>
      </c>
    </row>
    <row r="1122" spans="5:6">
      <c r="E1122" s="1">
        <v>45317</v>
      </c>
      <c r="F1122">
        <f t="shared" si="17"/>
        <v>5.33</v>
      </c>
    </row>
    <row r="1123" spans="5:6">
      <c r="E1123" s="1">
        <v>45318</v>
      </c>
      <c r="F1123">
        <f t="shared" si="17"/>
        <v>5.33</v>
      </c>
    </row>
    <row r="1124" spans="5:6">
      <c r="E1124" s="1">
        <v>45319</v>
      </c>
      <c r="F1124">
        <f t="shared" si="17"/>
        <v>5.33</v>
      </c>
    </row>
    <row r="1125" spans="5:6">
      <c r="E1125" s="1">
        <v>45320</v>
      </c>
      <c r="F1125">
        <f t="shared" si="17"/>
        <v>5.33</v>
      </c>
    </row>
    <row r="1126" spans="5:6">
      <c r="E1126" s="1">
        <v>45321</v>
      </c>
      <c r="F1126">
        <f t="shared" si="17"/>
        <v>5.33</v>
      </c>
    </row>
    <row r="1127" spans="5:6">
      <c r="E1127" s="1">
        <v>45322</v>
      </c>
      <c r="F1127">
        <f t="shared" si="17"/>
        <v>5.33</v>
      </c>
    </row>
    <row r="1128" spans="5:6">
      <c r="E1128" s="1">
        <v>45323</v>
      </c>
      <c r="F1128">
        <f t="shared" si="17"/>
        <v>5.33</v>
      </c>
    </row>
    <row r="1129" spans="5:6">
      <c r="E1129" s="1">
        <v>45324</v>
      </c>
      <c r="F1129">
        <f t="shared" si="17"/>
        <v>5.33</v>
      </c>
    </row>
    <row r="1130" spans="5:6">
      <c r="E1130" s="1">
        <v>45325</v>
      </c>
      <c r="F1130">
        <f t="shared" si="17"/>
        <v>5.33</v>
      </c>
    </row>
    <row r="1131" spans="5:6">
      <c r="E1131" s="1">
        <v>45326</v>
      </c>
      <c r="F1131">
        <f t="shared" si="17"/>
        <v>5.33</v>
      </c>
    </row>
    <row r="1132" spans="5:6">
      <c r="E1132" s="1">
        <v>45327</v>
      </c>
      <c r="F1132">
        <f t="shared" si="17"/>
        <v>5.33</v>
      </c>
    </row>
    <row r="1133" spans="5:6">
      <c r="E1133" s="1">
        <v>45328</v>
      </c>
      <c r="F1133">
        <f t="shared" si="17"/>
        <v>5.33</v>
      </c>
    </row>
    <row r="1134" spans="5:6">
      <c r="E1134" s="1">
        <v>45329</v>
      </c>
      <c r="F1134">
        <f t="shared" si="17"/>
        <v>5.33</v>
      </c>
    </row>
    <row r="1135" spans="5:6">
      <c r="E1135" s="1">
        <v>45330</v>
      </c>
      <c r="F1135">
        <f t="shared" si="17"/>
        <v>5.33</v>
      </c>
    </row>
    <row r="1136" spans="5:6">
      <c r="E1136" s="1">
        <v>45331</v>
      </c>
      <c r="F1136">
        <f t="shared" si="17"/>
        <v>5.33</v>
      </c>
    </row>
    <row r="1137" spans="5:6">
      <c r="E1137" s="1">
        <v>45332</v>
      </c>
      <c r="F1137">
        <f t="shared" si="17"/>
        <v>5.33</v>
      </c>
    </row>
    <row r="1138" spans="5:6">
      <c r="E1138" s="1">
        <v>45333</v>
      </c>
      <c r="F1138">
        <f t="shared" si="17"/>
        <v>5.33</v>
      </c>
    </row>
    <row r="1139" spans="5:6">
      <c r="E1139" s="1">
        <v>45334</v>
      </c>
      <c r="F1139">
        <f t="shared" si="17"/>
        <v>5.33</v>
      </c>
    </row>
    <row r="1140" spans="5:6">
      <c r="E1140" s="1">
        <v>45335</v>
      </c>
      <c r="F1140">
        <f t="shared" si="17"/>
        <v>5.33</v>
      </c>
    </row>
    <row r="1141" spans="5:6">
      <c r="E1141" s="1">
        <v>45336</v>
      </c>
      <c r="F1141">
        <f t="shared" si="17"/>
        <v>5.33</v>
      </c>
    </row>
    <row r="1142" spans="5:6">
      <c r="E1142" s="1">
        <v>45337</v>
      </c>
      <c r="F1142">
        <f t="shared" si="17"/>
        <v>5.33</v>
      </c>
    </row>
    <row r="1143" spans="5:6">
      <c r="E1143" s="1">
        <v>45338</v>
      </c>
      <c r="F1143">
        <f t="shared" si="17"/>
        <v>5.33</v>
      </c>
    </row>
    <row r="1144" spans="5:6">
      <c r="E1144" s="1">
        <v>45339</v>
      </c>
      <c r="F1144">
        <f t="shared" si="17"/>
        <v>5.33</v>
      </c>
    </row>
    <row r="1145" spans="5:6">
      <c r="E1145" s="1">
        <v>45340</v>
      </c>
      <c r="F1145">
        <f t="shared" si="17"/>
        <v>5.33</v>
      </c>
    </row>
    <row r="1146" spans="5:6">
      <c r="E1146" s="1">
        <v>45341</v>
      </c>
      <c r="F1146">
        <f t="shared" si="17"/>
        <v>5.33</v>
      </c>
    </row>
    <row r="1147" spans="5:6">
      <c r="E1147" s="1">
        <v>45342</v>
      </c>
      <c r="F1147">
        <f t="shared" si="17"/>
        <v>5.33</v>
      </c>
    </row>
    <row r="1148" spans="5:6">
      <c r="E1148" s="1">
        <v>45343</v>
      </c>
      <c r="F1148">
        <f t="shared" si="17"/>
        <v>5.33</v>
      </c>
    </row>
    <row r="1149" spans="5:6">
      <c r="E1149" s="1">
        <v>45344</v>
      </c>
      <c r="F1149">
        <f t="shared" si="17"/>
        <v>5.33</v>
      </c>
    </row>
    <row r="1150" spans="5:6">
      <c r="E1150" s="1">
        <v>45345</v>
      </c>
      <c r="F1150">
        <f t="shared" si="17"/>
        <v>5.33</v>
      </c>
    </row>
    <row r="1151" spans="5:6">
      <c r="E1151" s="1">
        <v>45346</v>
      </c>
      <c r="F1151">
        <f t="shared" si="17"/>
        <v>5.33</v>
      </c>
    </row>
    <row r="1152" spans="5:6">
      <c r="E1152" s="1">
        <v>45347</v>
      </c>
      <c r="F1152">
        <f t="shared" si="17"/>
        <v>5.33</v>
      </c>
    </row>
    <row r="1153" spans="5:6">
      <c r="E1153" s="1">
        <v>45348</v>
      </c>
      <c r="F1153">
        <f t="shared" si="17"/>
        <v>5.33</v>
      </c>
    </row>
    <row r="1154" spans="5:6">
      <c r="E1154" s="1">
        <v>45349</v>
      </c>
      <c r="F1154">
        <f t="shared" si="17"/>
        <v>5.33</v>
      </c>
    </row>
    <row r="1155" spans="5:6">
      <c r="E1155" s="1">
        <v>45350</v>
      </c>
      <c r="F1155">
        <f t="shared" ref="F1155:F1218" si="18">VLOOKUP(DATE(YEAR(E1155), MONTH(E1155), 1), A:B, 2, TRUE)</f>
        <v>5.33</v>
      </c>
    </row>
    <row r="1156" spans="5:6">
      <c r="E1156" s="1">
        <v>45351</v>
      </c>
      <c r="F1156">
        <f t="shared" si="18"/>
        <v>5.33</v>
      </c>
    </row>
    <row r="1157" spans="5:6">
      <c r="E1157" s="1">
        <v>45352</v>
      </c>
      <c r="F1157">
        <f t="shared" si="18"/>
        <v>5.33</v>
      </c>
    </row>
    <row r="1158" spans="5:6">
      <c r="E1158" s="1">
        <v>45353</v>
      </c>
      <c r="F1158">
        <f t="shared" si="18"/>
        <v>5.33</v>
      </c>
    </row>
    <row r="1159" spans="5:6">
      <c r="E1159" s="1">
        <v>45354</v>
      </c>
      <c r="F1159">
        <f t="shared" si="18"/>
        <v>5.33</v>
      </c>
    </row>
    <row r="1160" spans="5:6">
      <c r="E1160" s="1">
        <v>45355</v>
      </c>
      <c r="F1160">
        <f t="shared" si="18"/>
        <v>5.33</v>
      </c>
    </row>
    <row r="1161" spans="5:6">
      <c r="E1161" s="1">
        <v>45356</v>
      </c>
      <c r="F1161">
        <f t="shared" si="18"/>
        <v>5.33</v>
      </c>
    </row>
    <row r="1162" spans="5:6">
      <c r="E1162" s="1">
        <v>45357</v>
      </c>
      <c r="F1162">
        <f t="shared" si="18"/>
        <v>5.33</v>
      </c>
    </row>
    <row r="1163" spans="5:6">
      <c r="E1163" s="1">
        <v>45358</v>
      </c>
      <c r="F1163">
        <f t="shared" si="18"/>
        <v>5.33</v>
      </c>
    </row>
    <row r="1164" spans="5:6">
      <c r="E1164" s="1">
        <v>45359</v>
      </c>
      <c r="F1164">
        <f t="shared" si="18"/>
        <v>5.33</v>
      </c>
    </row>
    <row r="1165" spans="5:6">
      <c r="E1165" s="1">
        <v>45360</v>
      </c>
      <c r="F1165">
        <f t="shared" si="18"/>
        <v>5.33</v>
      </c>
    </row>
    <row r="1166" spans="5:6">
      <c r="E1166" s="1">
        <v>45361</v>
      </c>
      <c r="F1166">
        <f t="shared" si="18"/>
        <v>5.33</v>
      </c>
    </row>
    <row r="1167" spans="5:6">
      <c r="E1167" s="1">
        <v>45362</v>
      </c>
      <c r="F1167">
        <f t="shared" si="18"/>
        <v>5.33</v>
      </c>
    </row>
    <row r="1168" spans="5:6">
      <c r="E1168" s="1">
        <v>45363</v>
      </c>
      <c r="F1168">
        <f t="shared" si="18"/>
        <v>5.33</v>
      </c>
    </row>
    <row r="1169" spans="5:6">
      <c r="E1169" s="1">
        <v>45364</v>
      </c>
      <c r="F1169">
        <f t="shared" si="18"/>
        <v>5.33</v>
      </c>
    </row>
    <row r="1170" spans="5:6">
      <c r="E1170" s="1">
        <v>45365</v>
      </c>
      <c r="F1170">
        <f t="shared" si="18"/>
        <v>5.33</v>
      </c>
    </row>
    <row r="1171" spans="5:6">
      <c r="E1171" s="1">
        <v>45366</v>
      </c>
      <c r="F1171">
        <f t="shared" si="18"/>
        <v>5.33</v>
      </c>
    </row>
    <row r="1172" spans="5:6">
      <c r="E1172" s="1">
        <v>45367</v>
      </c>
      <c r="F1172">
        <f t="shared" si="18"/>
        <v>5.33</v>
      </c>
    </row>
    <row r="1173" spans="5:6">
      <c r="E1173" s="1">
        <v>45368</v>
      </c>
      <c r="F1173">
        <f t="shared" si="18"/>
        <v>5.33</v>
      </c>
    </row>
    <row r="1174" spans="5:6">
      <c r="E1174" s="1">
        <v>45369</v>
      </c>
      <c r="F1174">
        <f t="shared" si="18"/>
        <v>5.33</v>
      </c>
    </row>
    <row r="1175" spans="5:6">
      <c r="E1175" s="1">
        <v>45370</v>
      </c>
      <c r="F1175">
        <f t="shared" si="18"/>
        <v>5.33</v>
      </c>
    </row>
    <row r="1176" spans="5:6">
      <c r="E1176" s="1">
        <v>45371</v>
      </c>
      <c r="F1176">
        <f t="shared" si="18"/>
        <v>5.33</v>
      </c>
    </row>
    <row r="1177" spans="5:6">
      <c r="E1177" s="1">
        <v>45372</v>
      </c>
      <c r="F1177">
        <f t="shared" si="18"/>
        <v>5.33</v>
      </c>
    </row>
    <row r="1178" spans="5:6">
      <c r="E1178" s="1">
        <v>45373</v>
      </c>
      <c r="F1178">
        <f t="shared" si="18"/>
        <v>5.33</v>
      </c>
    </row>
    <row r="1179" spans="5:6">
      <c r="E1179" s="1">
        <v>45374</v>
      </c>
      <c r="F1179">
        <f t="shared" si="18"/>
        <v>5.33</v>
      </c>
    </row>
    <row r="1180" spans="5:6">
      <c r="E1180" s="1">
        <v>45375</v>
      </c>
      <c r="F1180">
        <f t="shared" si="18"/>
        <v>5.33</v>
      </c>
    </row>
    <row r="1181" spans="5:6">
      <c r="E1181" s="1">
        <v>45376</v>
      </c>
      <c r="F1181">
        <f t="shared" si="18"/>
        <v>5.33</v>
      </c>
    </row>
    <row r="1182" spans="5:6">
      <c r="E1182" s="1">
        <v>45377</v>
      </c>
      <c r="F1182">
        <f t="shared" si="18"/>
        <v>5.33</v>
      </c>
    </row>
    <row r="1183" spans="5:6">
      <c r="E1183" s="1">
        <v>45378</v>
      </c>
      <c r="F1183">
        <f t="shared" si="18"/>
        <v>5.33</v>
      </c>
    </row>
    <row r="1184" spans="5:6">
      <c r="E1184" s="1">
        <v>45379</v>
      </c>
      <c r="F1184">
        <f t="shared" si="18"/>
        <v>5.33</v>
      </c>
    </row>
    <row r="1185" spans="5:6">
      <c r="E1185" s="1">
        <v>45380</v>
      </c>
      <c r="F1185">
        <f t="shared" si="18"/>
        <v>5.33</v>
      </c>
    </row>
    <row r="1186" spans="5:6">
      <c r="E1186" s="1">
        <v>45381</v>
      </c>
      <c r="F1186">
        <f t="shared" si="18"/>
        <v>5.33</v>
      </c>
    </row>
    <row r="1187" spans="5:6">
      <c r="E1187" s="1">
        <v>45382</v>
      </c>
      <c r="F1187">
        <f t="shared" si="18"/>
        <v>5.33</v>
      </c>
    </row>
    <row r="1188" spans="5:6">
      <c r="E1188" s="1">
        <v>45383</v>
      </c>
      <c r="F1188">
        <f t="shared" si="18"/>
        <v>5.33</v>
      </c>
    </row>
    <row r="1189" spans="5:6">
      <c r="E1189" s="1">
        <v>45384</v>
      </c>
      <c r="F1189">
        <f t="shared" si="18"/>
        <v>5.33</v>
      </c>
    </row>
    <row r="1190" spans="5:6">
      <c r="E1190" s="1">
        <v>45385</v>
      </c>
      <c r="F1190">
        <f t="shared" si="18"/>
        <v>5.33</v>
      </c>
    </row>
    <row r="1191" spans="5:6">
      <c r="E1191" s="1">
        <v>45386</v>
      </c>
      <c r="F1191">
        <f t="shared" si="18"/>
        <v>5.33</v>
      </c>
    </row>
    <row r="1192" spans="5:6">
      <c r="E1192" s="1">
        <v>45387</v>
      </c>
      <c r="F1192">
        <f t="shared" si="18"/>
        <v>5.33</v>
      </c>
    </row>
    <row r="1193" spans="5:6">
      <c r="E1193" s="1">
        <v>45388</v>
      </c>
      <c r="F1193">
        <f t="shared" si="18"/>
        <v>5.33</v>
      </c>
    </row>
    <row r="1194" spans="5:6">
      <c r="E1194" s="1">
        <v>45389</v>
      </c>
      <c r="F1194">
        <f t="shared" si="18"/>
        <v>5.33</v>
      </c>
    </row>
    <row r="1195" spans="5:6">
      <c r="E1195" s="1">
        <v>45390</v>
      </c>
      <c r="F1195">
        <f t="shared" si="18"/>
        <v>5.33</v>
      </c>
    </row>
    <row r="1196" spans="5:6">
      <c r="E1196" s="1">
        <v>45391</v>
      </c>
      <c r="F1196">
        <f t="shared" si="18"/>
        <v>5.33</v>
      </c>
    </row>
    <row r="1197" spans="5:6">
      <c r="E1197" s="1">
        <v>45392</v>
      </c>
      <c r="F1197">
        <f t="shared" si="18"/>
        <v>5.33</v>
      </c>
    </row>
    <row r="1198" spans="5:6">
      <c r="E1198" s="1">
        <v>45393</v>
      </c>
      <c r="F1198">
        <f t="shared" si="18"/>
        <v>5.33</v>
      </c>
    </row>
    <row r="1199" spans="5:6">
      <c r="E1199" s="1">
        <v>45394</v>
      </c>
      <c r="F1199">
        <f t="shared" si="18"/>
        <v>5.33</v>
      </c>
    </row>
    <row r="1200" spans="5:6">
      <c r="E1200" s="1">
        <v>45395</v>
      </c>
      <c r="F1200">
        <f t="shared" si="18"/>
        <v>5.33</v>
      </c>
    </row>
    <row r="1201" spans="5:6">
      <c r="E1201" s="1">
        <v>45396</v>
      </c>
      <c r="F1201">
        <f t="shared" si="18"/>
        <v>5.33</v>
      </c>
    </row>
    <row r="1202" spans="5:6">
      <c r="E1202" s="1">
        <v>45397</v>
      </c>
      <c r="F1202">
        <f t="shared" si="18"/>
        <v>5.33</v>
      </c>
    </row>
    <row r="1203" spans="5:6">
      <c r="E1203" s="1">
        <v>45398</v>
      </c>
      <c r="F1203">
        <f t="shared" si="18"/>
        <v>5.33</v>
      </c>
    </row>
    <row r="1204" spans="5:6">
      <c r="E1204" s="1">
        <v>45399</v>
      </c>
      <c r="F1204">
        <f t="shared" si="18"/>
        <v>5.33</v>
      </c>
    </row>
    <row r="1205" spans="5:6">
      <c r="E1205" s="1">
        <v>45400</v>
      </c>
      <c r="F1205">
        <f t="shared" si="18"/>
        <v>5.33</v>
      </c>
    </row>
    <row r="1206" spans="5:6">
      <c r="E1206" s="1">
        <v>45401</v>
      </c>
      <c r="F1206">
        <f t="shared" si="18"/>
        <v>5.33</v>
      </c>
    </row>
    <row r="1207" spans="5:6">
      <c r="E1207" s="1">
        <v>45402</v>
      </c>
      <c r="F1207">
        <f t="shared" si="18"/>
        <v>5.33</v>
      </c>
    </row>
    <row r="1208" spans="5:6">
      <c r="E1208" s="1">
        <v>45403</v>
      </c>
      <c r="F1208">
        <f t="shared" si="18"/>
        <v>5.33</v>
      </c>
    </row>
    <row r="1209" spans="5:6">
      <c r="E1209" s="1">
        <v>45404</v>
      </c>
      <c r="F1209">
        <f t="shared" si="18"/>
        <v>5.33</v>
      </c>
    </row>
    <row r="1210" spans="5:6">
      <c r="E1210" s="1">
        <v>45405</v>
      </c>
      <c r="F1210">
        <f t="shared" si="18"/>
        <v>5.33</v>
      </c>
    </row>
    <row r="1211" spans="5:6">
      <c r="E1211" s="1">
        <v>45406</v>
      </c>
      <c r="F1211">
        <f t="shared" si="18"/>
        <v>5.33</v>
      </c>
    </row>
    <row r="1212" spans="5:6">
      <c r="E1212" s="1">
        <v>45407</v>
      </c>
      <c r="F1212">
        <f t="shared" si="18"/>
        <v>5.33</v>
      </c>
    </row>
    <row r="1213" spans="5:6">
      <c r="E1213" s="1">
        <v>45408</v>
      </c>
      <c r="F1213">
        <f t="shared" si="18"/>
        <v>5.33</v>
      </c>
    </row>
    <row r="1214" spans="5:6">
      <c r="E1214" s="1">
        <v>45409</v>
      </c>
      <c r="F1214">
        <f t="shared" si="18"/>
        <v>5.33</v>
      </c>
    </row>
    <row r="1215" spans="5:6">
      <c r="E1215" s="1">
        <v>45410</v>
      </c>
      <c r="F1215">
        <f t="shared" si="18"/>
        <v>5.33</v>
      </c>
    </row>
    <row r="1216" spans="5:6">
      <c r="E1216" s="1">
        <v>45411</v>
      </c>
      <c r="F1216">
        <f t="shared" si="18"/>
        <v>5.33</v>
      </c>
    </row>
    <row r="1217" spans="5:6">
      <c r="E1217" s="1">
        <v>45412</v>
      </c>
      <c r="F1217">
        <f t="shared" si="18"/>
        <v>5.33</v>
      </c>
    </row>
    <row r="1218" spans="5:6">
      <c r="E1218" s="1">
        <v>45413</v>
      </c>
      <c r="F1218">
        <f t="shared" si="18"/>
        <v>5.33</v>
      </c>
    </row>
    <row r="1219" spans="5:6">
      <c r="E1219" s="1">
        <v>45414</v>
      </c>
      <c r="F1219">
        <f t="shared" ref="F1219:F1282" si="19">VLOOKUP(DATE(YEAR(E1219), MONTH(E1219), 1), A:B, 2, TRUE)</f>
        <v>5.33</v>
      </c>
    </row>
    <row r="1220" spans="5:6">
      <c r="E1220" s="1">
        <v>45415</v>
      </c>
      <c r="F1220">
        <f t="shared" si="19"/>
        <v>5.33</v>
      </c>
    </row>
    <row r="1221" spans="5:6">
      <c r="E1221" s="1">
        <v>45416</v>
      </c>
      <c r="F1221">
        <f t="shared" si="19"/>
        <v>5.33</v>
      </c>
    </row>
    <row r="1222" spans="5:6">
      <c r="E1222" s="1">
        <v>45417</v>
      </c>
      <c r="F1222">
        <f t="shared" si="19"/>
        <v>5.33</v>
      </c>
    </row>
    <row r="1223" spans="5:6">
      <c r="E1223" s="1">
        <v>45418</v>
      </c>
      <c r="F1223">
        <f t="shared" si="19"/>
        <v>5.33</v>
      </c>
    </row>
    <row r="1224" spans="5:6">
      <c r="E1224" s="1">
        <v>45419</v>
      </c>
      <c r="F1224">
        <f t="shared" si="19"/>
        <v>5.33</v>
      </c>
    </row>
    <row r="1225" spans="5:6">
      <c r="E1225" s="1">
        <v>45420</v>
      </c>
      <c r="F1225">
        <f t="shared" si="19"/>
        <v>5.33</v>
      </c>
    </row>
    <row r="1226" spans="5:6">
      <c r="E1226" s="1">
        <v>45421</v>
      </c>
      <c r="F1226">
        <f t="shared" si="19"/>
        <v>5.33</v>
      </c>
    </row>
    <row r="1227" spans="5:6">
      <c r="E1227" s="1">
        <v>45422</v>
      </c>
      <c r="F1227">
        <f t="shared" si="19"/>
        <v>5.33</v>
      </c>
    </row>
    <row r="1228" spans="5:6">
      <c r="E1228" s="1">
        <v>45423</v>
      </c>
      <c r="F1228">
        <f t="shared" si="19"/>
        <v>5.33</v>
      </c>
    </row>
    <row r="1229" spans="5:6">
      <c r="E1229" s="1">
        <v>45424</v>
      </c>
      <c r="F1229">
        <f t="shared" si="19"/>
        <v>5.33</v>
      </c>
    </row>
    <row r="1230" spans="5:6">
      <c r="E1230" s="1">
        <v>45425</v>
      </c>
      <c r="F1230">
        <f t="shared" si="19"/>
        <v>5.33</v>
      </c>
    </row>
    <row r="1231" spans="5:6">
      <c r="E1231" s="1">
        <v>45426</v>
      </c>
      <c r="F1231">
        <f t="shared" si="19"/>
        <v>5.33</v>
      </c>
    </row>
    <row r="1232" spans="5:6">
      <c r="E1232" s="1">
        <v>45427</v>
      </c>
      <c r="F1232">
        <f t="shared" si="19"/>
        <v>5.33</v>
      </c>
    </row>
    <row r="1233" spans="5:6">
      <c r="E1233" s="1">
        <v>45428</v>
      </c>
      <c r="F1233">
        <f t="shared" si="19"/>
        <v>5.33</v>
      </c>
    </row>
    <row r="1234" spans="5:6">
      <c r="E1234" s="1">
        <v>45429</v>
      </c>
      <c r="F1234">
        <f t="shared" si="19"/>
        <v>5.33</v>
      </c>
    </row>
    <row r="1235" spans="5:6">
      <c r="E1235" s="1">
        <v>45430</v>
      </c>
      <c r="F1235">
        <f t="shared" si="19"/>
        <v>5.33</v>
      </c>
    </row>
    <row r="1236" spans="5:6">
      <c r="E1236" s="1">
        <v>45431</v>
      </c>
      <c r="F1236">
        <f t="shared" si="19"/>
        <v>5.33</v>
      </c>
    </row>
    <row r="1237" spans="5:6">
      <c r="E1237" s="1">
        <v>45432</v>
      </c>
      <c r="F1237">
        <f t="shared" si="19"/>
        <v>5.33</v>
      </c>
    </row>
    <row r="1238" spans="5:6">
      <c r="E1238" s="1">
        <v>45433</v>
      </c>
      <c r="F1238">
        <f t="shared" si="19"/>
        <v>5.33</v>
      </c>
    </row>
    <row r="1239" spans="5:6">
      <c r="E1239" s="1">
        <v>45434</v>
      </c>
      <c r="F1239">
        <f t="shared" si="19"/>
        <v>5.33</v>
      </c>
    </row>
    <row r="1240" spans="5:6">
      <c r="E1240" s="1">
        <v>45435</v>
      </c>
      <c r="F1240">
        <f t="shared" si="19"/>
        <v>5.33</v>
      </c>
    </row>
    <row r="1241" spans="5:6">
      <c r="E1241" s="1">
        <v>45436</v>
      </c>
      <c r="F1241">
        <f t="shared" si="19"/>
        <v>5.33</v>
      </c>
    </row>
    <row r="1242" spans="5:6">
      <c r="E1242" s="1">
        <v>45437</v>
      </c>
      <c r="F1242">
        <f t="shared" si="19"/>
        <v>5.33</v>
      </c>
    </row>
    <row r="1243" spans="5:6">
      <c r="E1243" s="1">
        <v>45438</v>
      </c>
      <c r="F1243">
        <f t="shared" si="19"/>
        <v>5.33</v>
      </c>
    </row>
    <row r="1244" spans="5:6">
      <c r="E1244" s="1">
        <v>45439</v>
      </c>
      <c r="F1244">
        <f t="shared" si="19"/>
        <v>5.33</v>
      </c>
    </row>
    <row r="1245" spans="5:6">
      <c r="E1245" s="1">
        <v>45440</v>
      </c>
      <c r="F1245">
        <f t="shared" si="19"/>
        <v>5.33</v>
      </c>
    </row>
    <row r="1246" spans="5:6">
      <c r="E1246" s="1">
        <v>45441</v>
      </c>
      <c r="F1246">
        <f t="shared" si="19"/>
        <v>5.33</v>
      </c>
    </row>
    <row r="1247" spans="5:6">
      <c r="E1247" s="1">
        <v>45442</v>
      </c>
      <c r="F1247">
        <f t="shared" si="19"/>
        <v>5.33</v>
      </c>
    </row>
    <row r="1248" spans="5:6">
      <c r="E1248" s="1">
        <v>45443</v>
      </c>
      <c r="F1248">
        <f t="shared" si="19"/>
        <v>5.33</v>
      </c>
    </row>
    <row r="1249" spans="5:6">
      <c r="E1249" s="1">
        <v>45444</v>
      </c>
      <c r="F1249">
        <f t="shared" si="19"/>
        <v>5.33</v>
      </c>
    </row>
    <row r="1250" spans="5:6">
      <c r="E1250" s="1">
        <v>45445</v>
      </c>
      <c r="F1250">
        <f t="shared" si="19"/>
        <v>5.33</v>
      </c>
    </row>
    <row r="1251" spans="5:6">
      <c r="E1251" s="1">
        <v>45446</v>
      </c>
      <c r="F1251">
        <f t="shared" si="19"/>
        <v>5.33</v>
      </c>
    </row>
    <row r="1252" spans="5:6">
      <c r="E1252" s="1">
        <v>45447</v>
      </c>
      <c r="F1252">
        <f t="shared" si="19"/>
        <v>5.33</v>
      </c>
    </row>
    <row r="1253" spans="5:6">
      <c r="E1253" s="1">
        <v>45448</v>
      </c>
      <c r="F1253">
        <f t="shared" si="19"/>
        <v>5.33</v>
      </c>
    </row>
    <row r="1254" spans="5:6">
      <c r="E1254" s="1">
        <v>45449</v>
      </c>
      <c r="F1254">
        <f t="shared" si="19"/>
        <v>5.33</v>
      </c>
    </row>
    <row r="1255" spans="5:6">
      <c r="E1255" s="1">
        <v>45450</v>
      </c>
      <c r="F1255">
        <f t="shared" si="19"/>
        <v>5.33</v>
      </c>
    </row>
    <row r="1256" spans="5:6">
      <c r="E1256" s="1">
        <v>45451</v>
      </c>
      <c r="F1256">
        <f t="shared" si="19"/>
        <v>5.33</v>
      </c>
    </row>
    <row r="1257" spans="5:6">
      <c r="E1257" s="1">
        <v>45452</v>
      </c>
      <c r="F1257">
        <f t="shared" si="19"/>
        <v>5.33</v>
      </c>
    </row>
    <row r="1258" spans="5:6">
      <c r="E1258" s="1">
        <v>45453</v>
      </c>
      <c r="F1258">
        <f t="shared" si="19"/>
        <v>5.33</v>
      </c>
    </row>
    <row r="1259" spans="5:6">
      <c r="E1259" s="1">
        <v>45454</v>
      </c>
      <c r="F1259">
        <f t="shared" si="19"/>
        <v>5.33</v>
      </c>
    </row>
    <row r="1260" spans="5:6">
      <c r="E1260" s="1">
        <v>45455</v>
      </c>
      <c r="F1260">
        <f t="shared" si="19"/>
        <v>5.33</v>
      </c>
    </row>
    <row r="1261" spans="5:6">
      <c r="E1261" s="1">
        <v>45456</v>
      </c>
      <c r="F1261">
        <f t="shared" si="19"/>
        <v>5.33</v>
      </c>
    </row>
    <row r="1262" spans="5:6">
      <c r="E1262" s="1">
        <v>45457</v>
      </c>
      <c r="F1262">
        <f t="shared" si="19"/>
        <v>5.33</v>
      </c>
    </row>
    <row r="1263" spans="5:6">
      <c r="E1263" s="1">
        <v>45458</v>
      </c>
      <c r="F1263">
        <f t="shared" si="19"/>
        <v>5.33</v>
      </c>
    </row>
    <row r="1264" spans="5:6">
      <c r="E1264" s="1">
        <v>45459</v>
      </c>
      <c r="F1264">
        <f t="shared" si="19"/>
        <v>5.33</v>
      </c>
    </row>
    <row r="1265" spans="5:6">
      <c r="E1265" s="1">
        <v>45460</v>
      </c>
      <c r="F1265">
        <f t="shared" si="19"/>
        <v>5.33</v>
      </c>
    </row>
    <row r="1266" spans="5:6">
      <c r="E1266" s="1">
        <v>45461</v>
      </c>
      <c r="F1266">
        <f t="shared" si="19"/>
        <v>5.33</v>
      </c>
    </row>
    <row r="1267" spans="5:6">
      <c r="E1267" s="1">
        <v>45462</v>
      </c>
      <c r="F1267">
        <f t="shared" si="19"/>
        <v>5.33</v>
      </c>
    </row>
    <row r="1268" spans="5:6">
      <c r="E1268" s="1">
        <v>45463</v>
      </c>
      <c r="F1268">
        <f t="shared" si="19"/>
        <v>5.33</v>
      </c>
    </row>
    <row r="1269" spans="5:6">
      <c r="E1269" s="1">
        <v>45464</v>
      </c>
      <c r="F1269">
        <f t="shared" si="19"/>
        <v>5.33</v>
      </c>
    </row>
    <row r="1270" spans="5:6">
      <c r="E1270" s="1">
        <v>45465</v>
      </c>
      <c r="F1270">
        <f t="shared" si="19"/>
        <v>5.33</v>
      </c>
    </row>
    <row r="1271" spans="5:6">
      <c r="E1271" s="1">
        <v>45466</v>
      </c>
      <c r="F1271">
        <f t="shared" si="19"/>
        <v>5.33</v>
      </c>
    </row>
    <row r="1272" spans="5:6">
      <c r="E1272" s="1">
        <v>45467</v>
      </c>
      <c r="F1272">
        <f t="shared" si="19"/>
        <v>5.33</v>
      </c>
    </row>
    <row r="1273" spans="5:6">
      <c r="E1273" s="1">
        <v>45468</v>
      </c>
      <c r="F1273">
        <f t="shared" si="19"/>
        <v>5.33</v>
      </c>
    </row>
    <row r="1274" spans="5:6">
      <c r="E1274" s="1">
        <v>45469</v>
      </c>
      <c r="F1274">
        <f t="shared" si="19"/>
        <v>5.33</v>
      </c>
    </row>
    <row r="1275" spans="5:6">
      <c r="E1275" s="1">
        <v>45470</v>
      </c>
      <c r="F1275">
        <f t="shared" si="19"/>
        <v>5.33</v>
      </c>
    </row>
    <row r="1276" spans="5:6">
      <c r="E1276" s="1">
        <v>45471</v>
      </c>
      <c r="F1276">
        <f t="shared" si="19"/>
        <v>5.33</v>
      </c>
    </row>
    <row r="1277" spans="5:6">
      <c r="E1277" s="1">
        <v>45472</v>
      </c>
      <c r="F1277">
        <f t="shared" si="19"/>
        <v>5.33</v>
      </c>
    </row>
    <row r="1278" spans="5:6">
      <c r="E1278" s="1">
        <v>45473</v>
      </c>
      <c r="F1278">
        <f t="shared" si="19"/>
        <v>5.33</v>
      </c>
    </row>
    <row r="1279" spans="5:6">
      <c r="E1279" s="1">
        <v>45474</v>
      </c>
      <c r="F1279">
        <f t="shared" si="19"/>
        <v>5.33</v>
      </c>
    </row>
    <row r="1280" spans="5:6">
      <c r="E1280" s="1">
        <v>45475</v>
      </c>
      <c r="F1280">
        <f t="shared" si="19"/>
        <v>5.33</v>
      </c>
    </row>
    <row r="1281" spans="5:6">
      <c r="E1281" s="1">
        <v>45476</v>
      </c>
      <c r="F1281">
        <f t="shared" si="19"/>
        <v>5.33</v>
      </c>
    </row>
    <row r="1282" spans="5:6">
      <c r="E1282" s="1">
        <v>45477</v>
      </c>
      <c r="F1282">
        <f t="shared" si="19"/>
        <v>5.33</v>
      </c>
    </row>
    <row r="1283" spans="5:6">
      <c r="E1283" s="1">
        <v>45478</v>
      </c>
      <c r="F1283">
        <f t="shared" ref="F1283:F1346" si="20">VLOOKUP(DATE(YEAR(E1283), MONTH(E1283), 1), A:B, 2, TRUE)</f>
        <v>5.33</v>
      </c>
    </row>
    <row r="1284" spans="5:6">
      <c r="E1284" s="1">
        <v>45479</v>
      </c>
      <c r="F1284">
        <f t="shared" si="20"/>
        <v>5.33</v>
      </c>
    </row>
    <row r="1285" spans="5:6">
      <c r="E1285" s="1">
        <v>45480</v>
      </c>
      <c r="F1285">
        <f t="shared" si="20"/>
        <v>5.33</v>
      </c>
    </row>
    <row r="1286" spans="5:6">
      <c r="E1286" s="1">
        <v>45481</v>
      </c>
      <c r="F1286">
        <f t="shared" si="20"/>
        <v>5.33</v>
      </c>
    </row>
    <row r="1287" spans="5:6">
      <c r="E1287" s="1">
        <v>45482</v>
      </c>
      <c r="F1287">
        <f t="shared" si="20"/>
        <v>5.33</v>
      </c>
    </row>
    <row r="1288" spans="5:6">
      <c r="E1288" s="1">
        <v>45483</v>
      </c>
      <c r="F1288">
        <f t="shared" si="20"/>
        <v>5.33</v>
      </c>
    </row>
    <row r="1289" spans="5:6">
      <c r="E1289" s="1">
        <v>45484</v>
      </c>
      <c r="F1289">
        <f t="shared" si="20"/>
        <v>5.33</v>
      </c>
    </row>
    <row r="1290" spans="5:6">
      <c r="E1290" s="1">
        <v>45485</v>
      </c>
      <c r="F1290">
        <f t="shared" si="20"/>
        <v>5.33</v>
      </c>
    </row>
    <row r="1291" spans="5:6">
      <c r="E1291" s="1">
        <v>45486</v>
      </c>
      <c r="F1291">
        <f t="shared" si="20"/>
        <v>5.33</v>
      </c>
    </row>
    <row r="1292" spans="5:6">
      <c r="E1292" s="1">
        <v>45487</v>
      </c>
      <c r="F1292">
        <f t="shared" si="20"/>
        <v>5.33</v>
      </c>
    </row>
    <row r="1293" spans="5:6">
      <c r="E1293" s="1">
        <v>45488</v>
      </c>
      <c r="F1293">
        <f t="shared" si="20"/>
        <v>5.33</v>
      </c>
    </row>
    <row r="1294" spans="5:6">
      <c r="E1294" s="1">
        <v>45489</v>
      </c>
      <c r="F1294">
        <f t="shared" si="20"/>
        <v>5.33</v>
      </c>
    </row>
    <row r="1295" spans="5:6">
      <c r="E1295" s="1">
        <v>45490</v>
      </c>
      <c r="F1295">
        <f t="shared" si="20"/>
        <v>5.33</v>
      </c>
    </row>
    <row r="1296" spans="5:6">
      <c r="E1296" s="1">
        <v>45491</v>
      </c>
      <c r="F1296">
        <f t="shared" si="20"/>
        <v>5.33</v>
      </c>
    </row>
    <row r="1297" spans="5:6">
      <c r="E1297" s="1">
        <v>45492</v>
      </c>
      <c r="F1297">
        <f t="shared" si="20"/>
        <v>5.33</v>
      </c>
    </row>
    <row r="1298" spans="5:6">
      <c r="E1298" s="1">
        <v>45493</v>
      </c>
      <c r="F1298">
        <f t="shared" si="20"/>
        <v>5.33</v>
      </c>
    </row>
    <row r="1299" spans="5:6">
      <c r="E1299" s="1">
        <v>45494</v>
      </c>
      <c r="F1299">
        <f t="shared" si="20"/>
        <v>5.33</v>
      </c>
    </row>
    <row r="1300" spans="5:6">
      <c r="E1300" s="1">
        <v>45495</v>
      </c>
      <c r="F1300">
        <f t="shared" si="20"/>
        <v>5.33</v>
      </c>
    </row>
    <row r="1301" spans="5:6">
      <c r="E1301" s="1">
        <v>45496</v>
      </c>
      <c r="F1301">
        <f t="shared" si="20"/>
        <v>5.33</v>
      </c>
    </row>
    <row r="1302" spans="5:6">
      <c r="E1302" s="1">
        <v>45497</v>
      </c>
      <c r="F1302">
        <f t="shared" si="20"/>
        <v>5.33</v>
      </c>
    </row>
    <row r="1303" spans="5:6">
      <c r="E1303" s="1">
        <v>45498</v>
      </c>
      <c r="F1303">
        <f t="shared" si="20"/>
        <v>5.33</v>
      </c>
    </row>
    <row r="1304" spans="5:6">
      <c r="E1304" s="1">
        <v>45499</v>
      </c>
      <c r="F1304">
        <f t="shared" si="20"/>
        <v>5.33</v>
      </c>
    </row>
    <row r="1305" spans="5:6">
      <c r="E1305" s="1">
        <v>45500</v>
      </c>
      <c r="F1305">
        <f t="shared" si="20"/>
        <v>5.33</v>
      </c>
    </row>
    <row r="1306" spans="5:6">
      <c r="E1306" s="1">
        <v>45501</v>
      </c>
      <c r="F1306">
        <f t="shared" si="20"/>
        <v>5.33</v>
      </c>
    </row>
    <row r="1307" spans="5:6">
      <c r="E1307" s="1">
        <v>45502</v>
      </c>
      <c r="F1307">
        <f t="shared" si="20"/>
        <v>5.33</v>
      </c>
    </row>
    <row r="1308" spans="5:6">
      <c r="E1308" s="1">
        <v>45503</v>
      </c>
      <c r="F1308">
        <f t="shared" si="20"/>
        <v>5.33</v>
      </c>
    </row>
    <row r="1309" spans="5:6">
      <c r="E1309" s="1">
        <v>45504</v>
      </c>
      <c r="F1309">
        <f t="shared" si="20"/>
        <v>5.33</v>
      </c>
    </row>
    <row r="1310" spans="5:6">
      <c r="E1310" s="1">
        <v>45505</v>
      </c>
      <c r="F1310">
        <f t="shared" si="20"/>
        <v>5.33</v>
      </c>
    </row>
    <row r="1311" spans="5:6">
      <c r="E1311" s="1">
        <v>45506</v>
      </c>
      <c r="F1311">
        <f t="shared" si="20"/>
        <v>5.33</v>
      </c>
    </row>
    <row r="1312" spans="5:6">
      <c r="E1312" s="1">
        <v>45507</v>
      </c>
      <c r="F1312">
        <f t="shared" si="20"/>
        <v>5.33</v>
      </c>
    </row>
    <row r="1313" spans="5:6">
      <c r="E1313" s="1">
        <v>45508</v>
      </c>
      <c r="F1313">
        <f t="shared" si="20"/>
        <v>5.33</v>
      </c>
    </row>
    <row r="1314" spans="5:6">
      <c r="E1314" s="1">
        <v>45509</v>
      </c>
      <c r="F1314">
        <f t="shared" si="20"/>
        <v>5.33</v>
      </c>
    </row>
    <row r="1315" spans="5:6">
      <c r="E1315" s="1">
        <v>45510</v>
      </c>
      <c r="F1315">
        <f t="shared" si="20"/>
        <v>5.33</v>
      </c>
    </row>
    <row r="1316" spans="5:6">
      <c r="E1316" s="1">
        <v>45511</v>
      </c>
      <c r="F1316">
        <f t="shared" si="20"/>
        <v>5.33</v>
      </c>
    </row>
    <row r="1317" spans="5:6">
      <c r="E1317" s="1">
        <v>45512</v>
      </c>
      <c r="F1317">
        <f t="shared" si="20"/>
        <v>5.33</v>
      </c>
    </row>
    <row r="1318" spans="5:6">
      <c r="E1318" s="1">
        <v>45513</v>
      </c>
      <c r="F1318">
        <f t="shared" si="20"/>
        <v>5.33</v>
      </c>
    </row>
    <row r="1319" spans="5:6">
      <c r="E1319" s="1">
        <v>45514</v>
      </c>
      <c r="F1319">
        <f t="shared" si="20"/>
        <v>5.33</v>
      </c>
    </row>
    <row r="1320" spans="5:6">
      <c r="E1320" s="1">
        <v>45515</v>
      </c>
      <c r="F1320">
        <f t="shared" si="20"/>
        <v>5.33</v>
      </c>
    </row>
    <row r="1321" spans="5:6">
      <c r="E1321" s="1">
        <v>45516</v>
      </c>
      <c r="F1321">
        <f t="shared" si="20"/>
        <v>5.33</v>
      </c>
    </row>
    <row r="1322" spans="5:6">
      <c r="E1322" s="1">
        <v>45517</v>
      </c>
      <c r="F1322">
        <f t="shared" si="20"/>
        <v>5.33</v>
      </c>
    </row>
    <row r="1323" spans="5:6">
      <c r="E1323" s="1">
        <v>45518</v>
      </c>
      <c r="F1323">
        <f t="shared" si="20"/>
        <v>5.33</v>
      </c>
    </row>
    <row r="1324" spans="5:6">
      <c r="E1324" s="1">
        <v>45519</v>
      </c>
      <c r="F1324">
        <f t="shared" si="20"/>
        <v>5.33</v>
      </c>
    </row>
    <row r="1325" spans="5:6">
      <c r="E1325" s="1">
        <v>45520</v>
      </c>
      <c r="F1325">
        <f t="shared" si="20"/>
        <v>5.33</v>
      </c>
    </row>
    <row r="1326" spans="5:6">
      <c r="E1326" s="1">
        <v>45521</v>
      </c>
      <c r="F1326">
        <f t="shared" si="20"/>
        <v>5.33</v>
      </c>
    </row>
    <row r="1327" spans="5:6">
      <c r="E1327" s="1">
        <v>45522</v>
      </c>
      <c r="F1327">
        <f t="shared" si="20"/>
        <v>5.33</v>
      </c>
    </row>
    <row r="1328" spans="5:6">
      <c r="E1328" s="1">
        <v>45523</v>
      </c>
      <c r="F1328">
        <f t="shared" si="20"/>
        <v>5.33</v>
      </c>
    </row>
    <row r="1329" spans="5:6">
      <c r="E1329" s="1">
        <v>45524</v>
      </c>
      <c r="F1329">
        <f t="shared" si="20"/>
        <v>5.33</v>
      </c>
    </row>
    <row r="1330" spans="5:6">
      <c r="E1330" s="1">
        <v>45525</v>
      </c>
      <c r="F1330">
        <f t="shared" si="20"/>
        <v>5.33</v>
      </c>
    </row>
    <row r="1331" spans="5:6">
      <c r="E1331" s="1">
        <v>45526</v>
      </c>
      <c r="F1331">
        <f t="shared" si="20"/>
        <v>5.33</v>
      </c>
    </row>
    <row r="1332" spans="5:6">
      <c r="E1332" s="1">
        <v>45527</v>
      </c>
      <c r="F1332">
        <f t="shared" si="20"/>
        <v>5.33</v>
      </c>
    </row>
    <row r="1333" spans="5:6">
      <c r="E1333" s="1">
        <v>45528</v>
      </c>
      <c r="F1333">
        <f t="shared" si="20"/>
        <v>5.33</v>
      </c>
    </row>
    <row r="1334" spans="5:6">
      <c r="E1334" s="1">
        <v>45529</v>
      </c>
      <c r="F1334">
        <f t="shared" si="20"/>
        <v>5.33</v>
      </c>
    </row>
    <row r="1335" spans="5:6">
      <c r="E1335" s="1">
        <v>45530</v>
      </c>
      <c r="F1335">
        <f t="shared" si="20"/>
        <v>5.33</v>
      </c>
    </row>
    <row r="1336" spans="5:6">
      <c r="E1336" s="1">
        <v>45531</v>
      </c>
      <c r="F1336">
        <f t="shared" si="20"/>
        <v>5.33</v>
      </c>
    </row>
    <row r="1337" spans="5:6">
      <c r="E1337" s="1">
        <v>45532</v>
      </c>
      <c r="F1337">
        <f t="shared" si="20"/>
        <v>5.33</v>
      </c>
    </row>
    <row r="1338" spans="5:6">
      <c r="E1338" s="1">
        <v>45533</v>
      </c>
      <c r="F1338">
        <f t="shared" si="20"/>
        <v>5.33</v>
      </c>
    </row>
    <row r="1339" spans="5:6">
      <c r="E1339" s="1">
        <v>45534</v>
      </c>
      <c r="F1339">
        <f t="shared" si="20"/>
        <v>5.33</v>
      </c>
    </row>
    <row r="1340" spans="5:6">
      <c r="E1340" s="1">
        <v>45535</v>
      </c>
      <c r="F1340">
        <f t="shared" si="20"/>
        <v>5.33</v>
      </c>
    </row>
    <row r="1341" spans="5:6">
      <c r="E1341" s="1">
        <v>45536</v>
      </c>
      <c r="F1341">
        <f t="shared" si="20"/>
        <v>5.13</v>
      </c>
    </row>
    <row r="1342" spans="5:6">
      <c r="E1342" s="1">
        <v>45537</v>
      </c>
      <c r="F1342">
        <f t="shared" si="20"/>
        <v>5.13</v>
      </c>
    </row>
    <row r="1343" spans="5:6">
      <c r="E1343" s="1">
        <v>45538</v>
      </c>
      <c r="F1343">
        <f t="shared" si="20"/>
        <v>5.13</v>
      </c>
    </row>
    <row r="1344" spans="5:6">
      <c r="E1344" s="1">
        <v>45539</v>
      </c>
      <c r="F1344">
        <f t="shared" si="20"/>
        <v>5.13</v>
      </c>
    </row>
    <row r="1345" spans="5:6">
      <c r="E1345" s="1">
        <v>45540</v>
      </c>
      <c r="F1345">
        <f t="shared" si="20"/>
        <v>5.13</v>
      </c>
    </row>
    <row r="1346" spans="5:6">
      <c r="E1346" s="1">
        <v>45541</v>
      </c>
      <c r="F1346">
        <f t="shared" si="20"/>
        <v>5.13</v>
      </c>
    </row>
    <row r="1347" spans="5:6">
      <c r="E1347" s="1">
        <v>45542</v>
      </c>
      <c r="F1347">
        <f t="shared" ref="F1347:F1402" si="21">VLOOKUP(DATE(YEAR(E1347), MONTH(E1347), 1), A:B, 2, TRUE)</f>
        <v>5.13</v>
      </c>
    </row>
    <row r="1348" spans="5:6">
      <c r="E1348" s="1">
        <v>45543</v>
      </c>
      <c r="F1348">
        <f t="shared" si="21"/>
        <v>5.13</v>
      </c>
    </row>
    <row r="1349" spans="5:6">
      <c r="E1349" s="1">
        <v>45544</v>
      </c>
      <c r="F1349">
        <f t="shared" si="21"/>
        <v>5.13</v>
      </c>
    </row>
    <row r="1350" spans="5:6">
      <c r="E1350" s="1">
        <v>45545</v>
      </c>
      <c r="F1350">
        <f t="shared" si="21"/>
        <v>5.13</v>
      </c>
    </row>
    <row r="1351" spans="5:6">
      <c r="E1351" s="1">
        <v>45546</v>
      </c>
      <c r="F1351">
        <f t="shared" si="21"/>
        <v>5.13</v>
      </c>
    </row>
    <row r="1352" spans="5:6">
      <c r="E1352" s="1">
        <v>45547</v>
      </c>
      <c r="F1352">
        <f t="shared" si="21"/>
        <v>5.13</v>
      </c>
    </row>
    <row r="1353" spans="5:6">
      <c r="E1353" s="1">
        <v>45548</v>
      </c>
      <c r="F1353">
        <f t="shared" si="21"/>
        <v>5.13</v>
      </c>
    </row>
    <row r="1354" spans="5:6">
      <c r="E1354" s="1">
        <v>45549</v>
      </c>
      <c r="F1354">
        <f t="shared" si="21"/>
        <v>5.13</v>
      </c>
    </row>
    <row r="1355" spans="5:6">
      <c r="E1355" s="1">
        <v>45550</v>
      </c>
      <c r="F1355">
        <f t="shared" si="21"/>
        <v>5.13</v>
      </c>
    </row>
    <row r="1356" spans="5:6">
      <c r="E1356" s="1">
        <v>45551</v>
      </c>
      <c r="F1356">
        <f t="shared" si="21"/>
        <v>5.13</v>
      </c>
    </row>
    <row r="1357" spans="5:6">
      <c r="E1357" s="1">
        <v>45552</v>
      </c>
      <c r="F1357">
        <f t="shared" si="21"/>
        <v>5.13</v>
      </c>
    </row>
    <row r="1358" spans="5:6">
      <c r="E1358" s="1">
        <v>45553</v>
      </c>
      <c r="F1358">
        <f t="shared" si="21"/>
        <v>5.13</v>
      </c>
    </row>
    <row r="1359" spans="5:6">
      <c r="E1359" s="1">
        <v>45554</v>
      </c>
      <c r="F1359">
        <f t="shared" si="21"/>
        <v>5.13</v>
      </c>
    </row>
    <row r="1360" spans="5:6">
      <c r="E1360" s="1">
        <v>45555</v>
      </c>
      <c r="F1360">
        <f t="shared" si="21"/>
        <v>5.13</v>
      </c>
    </row>
    <row r="1361" spans="5:6">
      <c r="E1361" s="1">
        <v>45556</v>
      </c>
      <c r="F1361">
        <f t="shared" si="21"/>
        <v>5.13</v>
      </c>
    </row>
    <row r="1362" spans="5:6">
      <c r="E1362" s="1">
        <v>45557</v>
      </c>
      <c r="F1362">
        <f t="shared" si="21"/>
        <v>5.13</v>
      </c>
    </row>
    <row r="1363" spans="5:6">
      <c r="E1363" s="1">
        <v>45558</v>
      </c>
      <c r="F1363">
        <f t="shared" si="21"/>
        <v>5.13</v>
      </c>
    </row>
    <row r="1364" spans="5:6">
      <c r="E1364" s="1">
        <v>45559</v>
      </c>
      <c r="F1364">
        <f t="shared" si="21"/>
        <v>5.13</v>
      </c>
    </row>
    <row r="1365" spans="5:6">
      <c r="E1365" s="1">
        <v>45560</v>
      </c>
      <c r="F1365">
        <f t="shared" si="21"/>
        <v>5.13</v>
      </c>
    </row>
    <row r="1366" spans="5:6">
      <c r="E1366" s="1">
        <v>45561</v>
      </c>
      <c r="F1366">
        <f t="shared" si="21"/>
        <v>5.13</v>
      </c>
    </row>
    <row r="1367" spans="5:6">
      <c r="E1367" s="1">
        <v>45562</v>
      </c>
      <c r="F1367">
        <f t="shared" si="21"/>
        <v>5.13</v>
      </c>
    </row>
    <row r="1368" spans="5:6">
      <c r="E1368" s="1">
        <v>45563</v>
      </c>
      <c r="F1368">
        <f t="shared" si="21"/>
        <v>5.13</v>
      </c>
    </row>
    <row r="1369" spans="5:6">
      <c r="E1369" s="1">
        <v>45564</v>
      </c>
      <c r="F1369">
        <f t="shared" si="21"/>
        <v>5.13</v>
      </c>
    </row>
    <row r="1370" spans="5:6">
      <c r="E1370" s="1">
        <v>45565</v>
      </c>
      <c r="F1370">
        <f t="shared" si="21"/>
        <v>5.13</v>
      </c>
    </row>
    <row r="1371" spans="5:6">
      <c r="E1371" s="1"/>
    </row>
    <row r="1372" spans="5:6">
      <c r="E1372" s="1"/>
    </row>
    <row r="1373" spans="5:6">
      <c r="E1373" s="1"/>
    </row>
    <row r="1374" spans="5:6">
      <c r="E1374" s="1"/>
    </row>
    <row r="1375" spans="5:6">
      <c r="E1375" s="1"/>
    </row>
    <row r="1376" spans="5:6">
      <c r="E1376" s="1"/>
    </row>
    <row r="1377" spans="5:5">
      <c r="E1377" s="1"/>
    </row>
    <row r="1378" spans="5:5">
      <c r="E1378" s="1"/>
    </row>
    <row r="1379" spans="5:5">
      <c r="E1379" s="1"/>
    </row>
    <row r="1380" spans="5:5">
      <c r="E1380" s="1"/>
    </row>
    <row r="1381" spans="5:5">
      <c r="E1381" s="1"/>
    </row>
    <row r="1382" spans="5:5">
      <c r="E1382" s="1"/>
    </row>
    <row r="1383" spans="5:5">
      <c r="E1383" s="1"/>
    </row>
    <row r="1384" spans="5:5">
      <c r="E1384" s="1"/>
    </row>
    <row r="1385" spans="5:5">
      <c r="E1385" s="1"/>
    </row>
    <row r="1386" spans="5:5">
      <c r="E1386" s="1"/>
    </row>
    <row r="1387" spans="5:5">
      <c r="E1387" s="1"/>
    </row>
    <row r="1388" spans="5:5">
      <c r="E1388" s="1"/>
    </row>
    <row r="1389" spans="5:5">
      <c r="E1389" s="1"/>
    </row>
    <row r="1390" spans="5:5">
      <c r="E1390" s="1"/>
    </row>
    <row r="1391" spans="5:5">
      <c r="E1391" s="1"/>
    </row>
    <row r="1392" spans="5:5">
      <c r="E1392" s="1"/>
    </row>
    <row r="1393" spans="5:5">
      <c r="E1393" s="1"/>
    </row>
    <row r="1394" spans="5:5">
      <c r="E1394" s="1"/>
    </row>
    <row r="1395" spans="5:5">
      <c r="E1395" s="1"/>
    </row>
    <row r="1396" spans="5:5">
      <c r="E1396" s="1"/>
    </row>
    <row r="1397" spans="5:5">
      <c r="E1397" s="1"/>
    </row>
    <row r="1398" spans="5:5">
      <c r="E1398" s="1"/>
    </row>
    <row r="1399" spans="5:5">
      <c r="E1399" s="1"/>
    </row>
    <row r="1400" spans="5:5">
      <c r="E1400" s="1"/>
    </row>
    <row r="1401" spans="5:5">
      <c r="E1401" s="1"/>
    </row>
    <row r="1402" spans="5:5">
      <c r="E140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84814-874D-6240-B677-C6C396B351DD}">
  <dimension ref="A1:B985"/>
  <sheetViews>
    <sheetView workbookViewId="0">
      <selection activeCell="E7" sqref="E7"/>
    </sheetView>
  </sheetViews>
  <sheetFormatPr baseColWidth="10" defaultRowHeight="16"/>
  <sheetData>
    <row r="1" spans="1:2">
      <c r="A1" s="5" t="s">
        <v>5</v>
      </c>
      <c r="B1" s="5" t="s">
        <v>6</v>
      </c>
    </row>
    <row r="2" spans="1:2">
      <c r="A2" s="6">
        <v>44200</v>
      </c>
      <c r="B2" s="7">
        <v>26.97</v>
      </c>
    </row>
    <row r="3" spans="1:2">
      <c r="A3" s="6">
        <v>44201</v>
      </c>
      <c r="B3" s="7">
        <v>25.34</v>
      </c>
    </row>
    <row r="4" spans="1:2">
      <c r="A4" s="6">
        <v>44202</v>
      </c>
      <c r="B4" s="7">
        <v>25.07</v>
      </c>
    </row>
    <row r="5" spans="1:2">
      <c r="A5" s="6">
        <v>44203</v>
      </c>
      <c r="B5" s="7">
        <v>22.37</v>
      </c>
    </row>
    <row r="6" spans="1:2">
      <c r="A6" s="6">
        <v>44204</v>
      </c>
      <c r="B6" s="7">
        <v>21.56</v>
      </c>
    </row>
    <row r="7" spans="1:2">
      <c r="A7" s="6">
        <v>44207</v>
      </c>
      <c r="B7" s="7">
        <v>24.08</v>
      </c>
    </row>
    <row r="8" spans="1:2">
      <c r="A8" s="6">
        <v>44208</v>
      </c>
      <c r="B8" s="7">
        <v>23.33</v>
      </c>
    </row>
    <row r="9" spans="1:2">
      <c r="A9" s="6">
        <v>44209</v>
      </c>
      <c r="B9" s="7">
        <v>22.21</v>
      </c>
    </row>
    <row r="10" spans="1:2">
      <c r="A10" s="6">
        <v>44210</v>
      </c>
      <c r="B10" s="7">
        <v>23.25</v>
      </c>
    </row>
    <row r="11" spans="1:2">
      <c r="A11" s="6">
        <v>44211</v>
      </c>
      <c r="B11" s="7">
        <v>24.34</v>
      </c>
    </row>
    <row r="12" spans="1:2">
      <c r="A12" s="6">
        <v>44214</v>
      </c>
      <c r="B12" s="7" t="s">
        <v>7</v>
      </c>
    </row>
    <row r="13" spans="1:2">
      <c r="A13" s="6">
        <v>44215</v>
      </c>
      <c r="B13" s="7">
        <v>23.24</v>
      </c>
    </row>
    <row r="14" spans="1:2">
      <c r="A14" s="6">
        <v>44216</v>
      </c>
      <c r="B14" s="7">
        <v>21.58</v>
      </c>
    </row>
    <row r="15" spans="1:2">
      <c r="A15" s="6">
        <v>44217</v>
      </c>
      <c r="B15" s="7">
        <v>21.32</v>
      </c>
    </row>
    <row r="16" spans="1:2">
      <c r="A16" s="6">
        <v>44218</v>
      </c>
      <c r="B16" s="7">
        <v>21.91</v>
      </c>
    </row>
    <row r="17" spans="1:2">
      <c r="A17" s="6">
        <v>44221</v>
      </c>
      <c r="B17" s="7">
        <v>23.19</v>
      </c>
    </row>
    <row r="18" spans="1:2">
      <c r="A18" s="6">
        <v>44222</v>
      </c>
      <c r="B18" s="7">
        <v>23.02</v>
      </c>
    </row>
    <row r="19" spans="1:2">
      <c r="A19" s="6">
        <v>44223</v>
      </c>
      <c r="B19" s="7">
        <v>37.21</v>
      </c>
    </row>
    <row r="20" spans="1:2">
      <c r="A20" s="6">
        <v>44224</v>
      </c>
      <c r="B20" s="7">
        <v>30.21</v>
      </c>
    </row>
    <row r="21" spans="1:2">
      <c r="A21" s="6">
        <v>44225</v>
      </c>
      <c r="B21" s="7">
        <v>33.090000000000003</v>
      </c>
    </row>
    <row r="22" spans="1:2">
      <c r="A22" s="6">
        <v>44228</v>
      </c>
      <c r="B22" s="7">
        <v>30.24</v>
      </c>
    </row>
    <row r="23" spans="1:2">
      <c r="A23" s="6">
        <v>44229</v>
      </c>
      <c r="B23" s="7">
        <v>25.56</v>
      </c>
    </row>
    <row r="24" spans="1:2">
      <c r="A24" s="6">
        <v>44230</v>
      </c>
      <c r="B24" s="7">
        <v>22.91</v>
      </c>
    </row>
    <row r="25" spans="1:2">
      <c r="A25" s="6">
        <v>44231</v>
      </c>
      <c r="B25" s="7">
        <v>21.77</v>
      </c>
    </row>
    <row r="26" spans="1:2">
      <c r="A26" s="6">
        <v>44232</v>
      </c>
      <c r="B26" s="7">
        <v>20.87</v>
      </c>
    </row>
    <row r="27" spans="1:2">
      <c r="A27" s="6">
        <v>44235</v>
      </c>
      <c r="B27" s="7">
        <v>21.24</v>
      </c>
    </row>
    <row r="28" spans="1:2">
      <c r="A28" s="6">
        <v>44236</v>
      </c>
      <c r="B28" s="7">
        <v>21.63</v>
      </c>
    </row>
    <row r="29" spans="1:2">
      <c r="A29" s="6">
        <v>44237</v>
      </c>
      <c r="B29" s="7">
        <v>21.99</v>
      </c>
    </row>
    <row r="30" spans="1:2">
      <c r="A30" s="6">
        <v>44238</v>
      </c>
      <c r="B30" s="7">
        <v>21.25</v>
      </c>
    </row>
    <row r="31" spans="1:2">
      <c r="A31" s="6">
        <v>44239</v>
      </c>
      <c r="B31" s="7">
        <v>19.97</v>
      </c>
    </row>
    <row r="32" spans="1:2">
      <c r="A32" s="6">
        <v>44242</v>
      </c>
      <c r="B32" s="7" t="s">
        <v>7</v>
      </c>
    </row>
    <row r="33" spans="1:2">
      <c r="A33" s="6">
        <v>44243</v>
      </c>
      <c r="B33" s="7">
        <v>21.46</v>
      </c>
    </row>
    <row r="34" spans="1:2">
      <c r="A34" s="6">
        <v>44244</v>
      </c>
      <c r="B34" s="7">
        <v>21.5</v>
      </c>
    </row>
    <row r="35" spans="1:2">
      <c r="A35" s="6">
        <v>44245</v>
      </c>
      <c r="B35" s="7">
        <v>22.49</v>
      </c>
    </row>
    <row r="36" spans="1:2">
      <c r="A36" s="6">
        <v>44246</v>
      </c>
      <c r="B36" s="7">
        <v>22.05</v>
      </c>
    </row>
    <row r="37" spans="1:2">
      <c r="A37" s="6">
        <v>44249</v>
      </c>
      <c r="B37" s="7">
        <v>23.45</v>
      </c>
    </row>
    <row r="38" spans="1:2">
      <c r="A38" s="6">
        <v>44250</v>
      </c>
      <c r="B38" s="7">
        <v>23.11</v>
      </c>
    </row>
    <row r="39" spans="1:2">
      <c r="A39" s="6">
        <v>44251</v>
      </c>
      <c r="B39" s="7">
        <v>21.34</v>
      </c>
    </row>
    <row r="40" spans="1:2">
      <c r="A40" s="6">
        <v>44252</v>
      </c>
      <c r="B40" s="7">
        <v>28.89</v>
      </c>
    </row>
    <row r="41" spans="1:2">
      <c r="A41" s="6">
        <v>44253</v>
      </c>
      <c r="B41" s="7">
        <v>27.95</v>
      </c>
    </row>
    <row r="42" spans="1:2">
      <c r="A42" s="6">
        <v>44256</v>
      </c>
      <c r="B42" s="7">
        <v>23.35</v>
      </c>
    </row>
    <row r="43" spans="1:2">
      <c r="A43" s="6">
        <v>44257</v>
      </c>
      <c r="B43" s="7">
        <v>24.1</v>
      </c>
    </row>
    <row r="44" spans="1:2">
      <c r="A44" s="6">
        <v>44258</v>
      </c>
      <c r="B44" s="7">
        <v>26.67</v>
      </c>
    </row>
    <row r="45" spans="1:2">
      <c r="A45" s="6">
        <v>44259</v>
      </c>
      <c r="B45" s="7">
        <v>28.57</v>
      </c>
    </row>
    <row r="46" spans="1:2">
      <c r="A46" s="6">
        <v>44260</v>
      </c>
      <c r="B46" s="7">
        <v>24.66</v>
      </c>
    </row>
    <row r="47" spans="1:2">
      <c r="A47" s="6">
        <v>44263</v>
      </c>
      <c r="B47" s="7">
        <v>25.47</v>
      </c>
    </row>
    <row r="48" spans="1:2">
      <c r="A48" s="6">
        <v>44264</v>
      </c>
      <c r="B48" s="7">
        <v>24.03</v>
      </c>
    </row>
    <row r="49" spans="1:2">
      <c r="A49" s="6">
        <v>44265</v>
      </c>
      <c r="B49" s="7">
        <v>22.56</v>
      </c>
    </row>
    <row r="50" spans="1:2">
      <c r="A50" s="6">
        <v>44266</v>
      </c>
      <c r="B50" s="7">
        <v>21.91</v>
      </c>
    </row>
    <row r="51" spans="1:2">
      <c r="A51" s="6">
        <v>44267</v>
      </c>
      <c r="B51" s="7">
        <v>20.69</v>
      </c>
    </row>
    <row r="52" spans="1:2">
      <c r="A52" s="6">
        <v>44270</v>
      </c>
      <c r="B52" s="7">
        <v>20.03</v>
      </c>
    </row>
    <row r="53" spans="1:2">
      <c r="A53" s="6">
        <v>44271</v>
      </c>
      <c r="B53" s="7">
        <v>19.79</v>
      </c>
    </row>
    <row r="54" spans="1:2">
      <c r="A54" s="6">
        <v>44272</v>
      </c>
      <c r="B54" s="7">
        <v>19.23</v>
      </c>
    </row>
    <row r="55" spans="1:2">
      <c r="A55" s="6">
        <v>44273</v>
      </c>
      <c r="B55" s="7">
        <v>21.58</v>
      </c>
    </row>
    <row r="56" spans="1:2">
      <c r="A56" s="6">
        <v>44274</v>
      </c>
      <c r="B56" s="7">
        <v>20.95</v>
      </c>
    </row>
    <row r="57" spans="1:2">
      <c r="A57" s="6">
        <v>44277</v>
      </c>
      <c r="B57" s="7">
        <v>18.88</v>
      </c>
    </row>
    <row r="58" spans="1:2">
      <c r="A58" s="6">
        <v>44278</v>
      </c>
      <c r="B58" s="7">
        <v>20.3</v>
      </c>
    </row>
    <row r="59" spans="1:2">
      <c r="A59" s="6">
        <v>44279</v>
      </c>
      <c r="B59" s="7">
        <v>21.2</v>
      </c>
    </row>
    <row r="60" spans="1:2">
      <c r="A60" s="6">
        <v>44280</v>
      </c>
      <c r="B60" s="7">
        <v>19.809999999999999</v>
      </c>
    </row>
    <row r="61" spans="1:2">
      <c r="A61" s="6">
        <v>44281</v>
      </c>
      <c r="B61" s="7">
        <v>18.86</v>
      </c>
    </row>
    <row r="62" spans="1:2">
      <c r="A62" s="6">
        <v>44284</v>
      </c>
      <c r="B62" s="7">
        <v>20.74</v>
      </c>
    </row>
    <row r="63" spans="1:2">
      <c r="A63" s="6">
        <v>44285</v>
      </c>
      <c r="B63" s="7">
        <v>19.61</v>
      </c>
    </row>
    <row r="64" spans="1:2">
      <c r="A64" s="6">
        <v>44286</v>
      </c>
      <c r="B64" s="7">
        <v>19.399999999999999</v>
      </c>
    </row>
    <row r="65" spans="1:2">
      <c r="A65" s="6">
        <v>44287</v>
      </c>
      <c r="B65" s="7">
        <v>17.329999999999998</v>
      </c>
    </row>
    <row r="66" spans="1:2">
      <c r="A66" s="6">
        <v>44288</v>
      </c>
      <c r="B66" s="7" t="s">
        <v>7</v>
      </c>
    </row>
    <row r="67" spans="1:2">
      <c r="A67" s="6">
        <v>44291</v>
      </c>
      <c r="B67" s="7">
        <v>17.91</v>
      </c>
    </row>
    <row r="68" spans="1:2">
      <c r="A68" s="6">
        <v>44292</v>
      </c>
      <c r="B68" s="7">
        <v>18.12</v>
      </c>
    </row>
    <row r="69" spans="1:2">
      <c r="A69" s="6">
        <v>44293</v>
      </c>
      <c r="B69" s="7">
        <v>17.16</v>
      </c>
    </row>
    <row r="70" spans="1:2">
      <c r="A70" s="6">
        <v>44294</v>
      </c>
      <c r="B70" s="7">
        <v>16.95</v>
      </c>
    </row>
    <row r="71" spans="1:2">
      <c r="A71" s="6">
        <v>44295</v>
      </c>
      <c r="B71" s="7">
        <v>16.690000000000001</v>
      </c>
    </row>
    <row r="72" spans="1:2">
      <c r="A72" s="6">
        <v>44298</v>
      </c>
      <c r="B72" s="7">
        <v>16.91</v>
      </c>
    </row>
    <row r="73" spans="1:2">
      <c r="A73" s="6">
        <v>44299</v>
      </c>
      <c r="B73" s="7">
        <v>16.649999999999999</v>
      </c>
    </row>
    <row r="74" spans="1:2">
      <c r="A74" s="6">
        <v>44300</v>
      </c>
      <c r="B74" s="7">
        <v>16.989999999999998</v>
      </c>
    </row>
    <row r="75" spans="1:2">
      <c r="A75" s="6">
        <v>44301</v>
      </c>
      <c r="B75" s="7">
        <v>16.57</v>
      </c>
    </row>
    <row r="76" spans="1:2">
      <c r="A76" s="6">
        <v>44302</v>
      </c>
      <c r="B76" s="7">
        <v>16.25</v>
      </c>
    </row>
    <row r="77" spans="1:2">
      <c r="A77" s="6">
        <v>44305</v>
      </c>
      <c r="B77" s="7">
        <v>17.29</v>
      </c>
    </row>
    <row r="78" spans="1:2">
      <c r="A78" s="6">
        <v>44306</v>
      </c>
      <c r="B78" s="7">
        <v>18.68</v>
      </c>
    </row>
    <row r="79" spans="1:2">
      <c r="A79" s="6">
        <v>44307</v>
      </c>
      <c r="B79" s="7">
        <v>17.5</v>
      </c>
    </row>
    <row r="80" spans="1:2">
      <c r="A80" s="6">
        <v>44308</v>
      </c>
      <c r="B80" s="7">
        <v>18.71</v>
      </c>
    </row>
    <row r="81" spans="1:2">
      <c r="A81" s="6">
        <v>44309</v>
      </c>
      <c r="B81" s="7">
        <v>17.329999999999998</v>
      </c>
    </row>
    <row r="82" spans="1:2">
      <c r="A82" s="6">
        <v>44312</v>
      </c>
      <c r="B82" s="7">
        <v>17.64</v>
      </c>
    </row>
    <row r="83" spans="1:2">
      <c r="A83" s="6">
        <v>44313</v>
      </c>
      <c r="B83" s="7">
        <v>17.559999999999999</v>
      </c>
    </row>
    <row r="84" spans="1:2">
      <c r="A84" s="6">
        <v>44314</v>
      </c>
      <c r="B84" s="7">
        <v>17.28</v>
      </c>
    </row>
    <row r="85" spans="1:2">
      <c r="A85" s="6">
        <v>44315</v>
      </c>
      <c r="B85" s="7">
        <v>17.61</v>
      </c>
    </row>
    <row r="86" spans="1:2">
      <c r="A86" s="6">
        <v>44316</v>
      </c>
      <c r="B86" s="7">
        <v>18.61</v>
      </c>
    </row>
    <row r="87" spans="1:2">
      <c r="A87" s="6">
        <v>44319</v>
      </c>
      <c r="B87" s="7">
        <v>18.309999999999999</v>
      </c>
    </row>
    <row r="88" spans="1:2">
      <c r="A88" s="6">
        <v>44320</v>
      </c>
      <c r="B88" s="7">
        <v>19.48</v>
      </c>
    </row>
    <row r="89" spans="1:2">
      <c r="A89" s="6">
        <v>44321</v>
      </c>
      <c r="B89" s="7">
        <v>19.149999999999999</v>
      </c>
    </row>
    <row r="90" spans="1:2">
      <c r="A90" s="6">
        <v>44322</v>
      </c>
      <c r="B90" s="7">
        <v>18.39</v>
      </c>
    </row>
    <row r="91" spans="1:2">
      <c r="A91" s="6">
        <v>44323</v>
      </c>
      <c r="B91" s="7">
        <v>16.690000000000001</v>
      </c>
    </row>
    <row r="92" spans="1:2">
      <c r="A92" s="6">
        <v>44326</v>
      </c>
      <c r="B92" s="7">
        <v>19.66</v>
      </c>
    </row>
    <row r="93" spans="1:2">
      <c r="A93" s="6">
        <v>44327</v>
      </c>
      <c r="B93" s="7">
        <v>21.84</v>
      </c>
    </row>
    <row r="94" spans="1:2">
      <c r="A94" s="6">
        <v>44328</v>
      </c>
      <c r="B94" s="7">
        <v>27.59</v>
      </c>
    </row>
    <row r="95" spans="1:2">
      <c r="A95" s="6">
        <v>44329</v>
      </c>
      <c r="B95" s="7">
        <v>23.13</v>
      </c>
    </row>
    <row r="96" spans="1:2">
      <c r="A96" s="6">
        <v>44330</v>
      </c>
      <c r="B96" s="7">
        <v>18.809999999999999</v>
      </c>
    </row>
    <row r="97" spans="1:2">
      <c r="A97" s="6">
        <v>44333</v>
      </c>
      <c r="B97" s="7">
        <v>19.72</v>
      </c>
    </row>
    <row r="98" spans="1:2">
      <c r="A98" s="6">
        <v>44334</v>
      </c>
      <c r="B98" s="7">
        <v>21.34</v>
      </c>
    </row>
    <row r="99" spans="1:2">
      <c r="A99" s="6">
        <v>44335</v>
      </c>
      <c r="B99" s="7">
        <v>22.18</v>
      </c>
    </row>
    <row r="100" spans="1:2">
      <c r="A100" s="6">
        <v>44336</v>
      </c>
      <c r="B100" s="7">
        <v>20.67</v>
      </c>
    </row>
    <row r="101" spans="1:2">
      <c r="A101" s="6">
        <v>44337</v>
      </c>
      <c r="B101" s="7">
        <v>20.149999999999999</v>
      </c>
    </row>
    <row r="102" spans="1:2">
      <c r="A102" s="6">
        <v>44340</v>
      </c>
      <c r="B102" s="7">
        <v>18.399999999999999</v>
      </c>
    </row>
    <row r="103" spans="1:2">
      <c r="A103" s="6">
        <v>44341</v>
      </c>
      <c r="B103" s="7">
        <v>18.84</v>
      </c>
    </row>
    <row r="104" spans="1:2">
      <c r="A104" s="6">
        <v>44342</v>
      </c>
      <c r="B104" s="7">
        <v>17.36</v>
      </c>
    </row>
    <row r="105" spans="1:2">
      <c r="A105" s="6">
        <v>44343</v>
      </c>
      <c r="B105" s="7">
        <v>16.739999999999998</v>
      </c>
    </row>
    <row r="106" spans="1:2">
      <c r="A106" s="6">
        <v>44344</v>
      </c>
      <c r="B106" s="7">
        <v>16.760000000000002</v>
      </c>
    </row>
    <row r="107" spans="1:2">
      <c r="A107" s="6">
        <v>44347</v>
      </c>
      <c r="B107" s="7" t="s">
        <v>7</v>
      </c>
    </row>
    <row r="108" spans="1:2">
      <c r="A108" s="6">
        <v>44348</v>
      </c>
      <c r="B108" s="7">
        <v>17.899999999999999</v>
      </c>
    </row>
    <row r="109" spans="1:2">
      <c r="A109" s="6">
        <v>44349</v>
      </c>
      <c r="B109" s="7">
        <v>17.48</v>
      </c>
    </row>
    <row r="110" spans="1:2">
      <c r="A110" s="6">
        <v>44350</v>
      </c>
      <c r="B110" s="7">
        <v>18.04</v>
      </c>
    </row>
    <row r="111" spans="1:2">
      <c r="A111" s="6">
        <v>44351</v>
      </c>
      <c r="B111" s="7">
        <v>16.420000000000002</v>
      </c>
    </row>
    <row r="112" spans="1:2">
      <c r="A112" s="6">
        <v>44354</v>
      </c>
      <c r="B112" s="7">
        <v>16.420000000000002</v>
      </c>
    </row>
    <row r="113" spans="1:2">
      <c r="A113" s="6">
        <v>44355</v>
      </c>
      <c r="B113" s="7">
        <v>17.07</v>
      </c>
    </row>
    <row r="114" spans="1:2">
      <c r="A114" s="6">
        <v>44356</v>
      </c>
      <c r="B114" s="7">
        <v>17.89</v>
      </c>
    </row>
    <row r="115" spans="1:2">
      <c r="A115" s="6">
        <v>44357</v>
      </c>
      <c r="B115" s="7">
        <v>16.100000000000001</v>
      </c>
    </row>
    <row r="116" spans="1:2">
      <c r="A116" s="6">
        <v>44358</v>
      </c>
      <c r="B116" s="7">
        <v>15.65</v>
      </c>
    </row>
    <row r="117" spans="1:2">
      <c r="A117" s="6">
        <v>44361</v>
      </c>
      <c r="B117" s="7">
        <v>16.39</v>
      </c>
    </row>
    <row r="118" spans="1:2">
      <c r="A118" s="6">
        <v>44362</v>
      </c>
      <c r="B118" s="7">
        <v>17.02</v>
      </c>
    </row>
    <row r="119" spans="1:2">
      <c r="A119" s="6">
        <v>44363</v>
      </c>
      <c r="B119" s="7">
        <v>18.149999999999999</v>
      </c>
    </row>
    <row r="120" spans="1:2">
      <c r="A120" s="6">
        <v>44364</v>
      </c>
      <c r="B120" s="7">
        <v>17.75</v>
      </c>
    </row>
    <row r="121" spans="1:2">
      <c r="A121" s="6">
        <v>44365</v>
      </c>
      <c r="B121" s="7">
        <v>20.7</v>
      </c>
    </row>
    <row r="122" spans="1:2">
      <c r="A122" s="6">
        <v>44368</v>
      </c>
      <c r="B122" s="7">
        <v>17.89</v>
      </c>
    </row>
    <row r="123" spans="1:2">
      <c r="A123" s="6">
        <v>44369</v>
      </c>
      <c r="B123" s="7">
        <v>16.66</v>
      </c>
    </row>
    <row r="124" spans="1:2">
      <c r="A124" s="6">
        <v>44370</v>
      </c>
      <c r="B124" s="7">
        <v>16.32</v>
      </c>
    </row>
    <row r="125" spans="1:2">
      <c r="A125" s="6">
        <v>44371</v>
      </c>
      <c r="B125" s="7">
        <v>15.97</v>
      </c>
    </row>
    <row r="126" spans="1:2">
      <c r="A126" s="6">
        <v>44372</v>
      </c>
      <c r="B126" s="7">
        <v>15.62</v>
      </c>
    </row>
    <row r="127" spans="1:2">
      <c r="A127" s="6">
        <v>44375</v>
      </c>
      <c r="B127" s="7">
        <v>15.76</v>
      </c>
    </row>
    <row r="128" spans="1:2">
      <c r="A128" s="6">
        <v>44376</v>
      </c>
      <c r="B128" s="7">
        <v>16.02</v>
      </c>
    </row>
    <row r="129" spans="1:2">
      <c r="A129" s="6">
        <v>44377</v>
      </c>
      <c r="B129" s="7">
        <v>15.83</v>
      </c>
    </row>
    <row r="130" spans="1:2">
      <c r="A130" s="6">
        <v>44378</v>
      </c>
      <c r="B130" s="7">
        <v>15.48</v>
      </c>
    </row>
    <row r="131" spans="1:2">
      <c r="A131" s="6">
        <v>44379</v>
      </c>
      <c r="B131" s="7">
        <v>15.07</v>
      </c>
    </row>
    <row r="132" spans="1:2">
      <c r="A132" s="6">
        <v>44382</v>
      </c>
      <c r="B132" s="7" t="s">
        <v>7</v>
      </c>
    </row>
    <row r="133" spans="1:2">
      <c r="A133" s="6">
        <v>44383</v>
      </c>
      <c r="B133" s="7">
        <v>16.440000000000001</v>
      </c>
    </row>
    <row r="134" spans="1:2">
      <c r="A134" s="6">
        <v>44384</v>
      </c>
      <c r="B134" s="7">
        <v>16.2</v>
      </c>
    </row>
    <row r="135" spans="1:2">
      <c r="A135" s="6">
        <v>44385</v>
      </c>
      <c r="B135" s="7">
        <v>19</v>
      </c>
    </row>
    <row r="136" spans="1:2">
      <c r="A136" s="6">
        <v>44386</v>
      </c>
      <c r="B136" s="7">
        <v>16.18</v>
      </c>
    </row>
    <row r="137" spans="1:2">
      <c r="A137" s="6">
        <v>44389</v>
      </c>
      <c r="B137" s="7">
        <v>16.170000000000002</v>
      </c>
    </row>
    <row r="138" spans="1:2">
      <c r="A138" s="6">
        <v>44390</v>
      </c>
      <c r="B138" s="7">
        <v>17.12</v>
      </c>
    </row>
    <row r="139" spans="1:2">
      <c r="A139" s="6">
        <v>44391</v>
      </c>
      <c r="B139" s="7">
        <v>16.329999999999998</v>
      </c>
    </row>
    <row r="140" spans="1:2">
      <c r="A140" s="6">
        <v>44392</v>
      </c>
      <c r="B140" s="7">
        <v>17.010000000000002</v>
      </c>
    </row>
    <row r="141" spans="1:2">
      <c r="A141" s="6">
        <v>44393</v>
      </c>
      <c r="B141" s="7">
        <v>18.45</v>
      </c>
    </row>
    <row r="142" spans="1:2">
      <c r="A142" s="6">
        <v>44396</v>
      </c>
      <c r="B142" s="7">
        <v>22.5</v>
      </c>
    </row>
    <row r="143" spans="1:2">
      <c r="A143" s="6">
        <v>44397</v>
      </c>
      <c r="B143" s="7">
        <v>19.73</v>
      </c>
    </row>
    <row r="144" spans="1:2">
      <c r="A144" s="6">
        <v>44398</v>
      </c>
      <c r="B144" s="7">
        <v>17.91</v>
      </c>
    </row>
    <row r="145" spans="1:2">
      <c r="A145" s="6">
        <v>44399</v>
      </c>
      <c r="B145" s="7">
        <v>17.690000000000001</v>
      </c>
    </row>
    <row r="146" spans="1:2">
      <c r="A146" s="6">
        <v>44400</v>
      </c>
      <c r="B146" s="7">
        <v>17.2</v>
      </c>
    </row>
    <row r="147" spans="1:2">
      <c r="A147" s="6">
        <v>44403</v>
      </c>
      <c r="B147" s="7">
        <v>17.579999999999998</v>
      </c>
    </row>
    <row r="148" spans="1:2">
      <c r="A148" s="6">
        <v>44404</v>
      </c>
      <c r="B148" s="7">
        <v>19.36</v>
      </c>
    </row>
    <row r="149" spans="1:2">
      <c r="A149" s="6">
        <v>44405</v>
      </c>
      <c r="B149" s="7">
        <v>18.309999999999999</v>
      </c>
    </row>
    <row r="150" spans="1:2">
      <c r="A150" s="6">
        <v>44406</v>
      </c>
      <c r="B150" s="7">
        <v>17.7</v>
      </c>
    </row>
    <row r="151" spans="1:2">
      <c r="A151" s="6">
        <v>44407</v>
      </c>
      <c r="B151" s="7">
        <v>18.239999999999998</v>
      </c>
    </row>
    <row r="152" spans="1:2">
      <c r="A152" s="6">
        <v>44410</v>
      </c>
      <c r="B152" s="7">
        <v>19.46</v>
      </c>
    </row>
    <row r="153" spans="1:2">
      <c r="A153" s="6">
        <v>44411</v>
      </c>
      <c r="B153" s="7">
        <v>18.04</v>
      </c>
    </row>
    <row r="154" spans="1:2">
      <c r="A154" s="6">
        <v>44412</v>
      </c>
      <c r="B154" s="7">
        <v>17.97</v>
      </c>
    </row>
    <row r="155" spans="1:2">
      <c r="A155" s="6">
        <v>44413</v>
      </c>
      <c r="B155" s="7">
        <v>17.28</v>
      </c>
    </row>
    <row r="156" spans="1:2">
      <c r="A156" s="6">
        <v>44414</v>
      </c>
      <c r="B156" s="7">
        <v>16.149999999999999</v>
      </c>
    </row>
    <row r="157" spans="1:2">
      <c r="A157" s="6">
        <v>44417</v>
      </c>
      <c r="B157" s="7">
        <v>16.72</v>
      </c>
    </row>
    <row r="158" spans="1:2">
      <c r="A158" s="6">
        <v>44418</v>
      </c>
      <c r="B158" s="7">
        <v>16.79</v>
      </c>
    </row>
    <row r="159" spans="1:2">
      <c r="A159" s="6">
        <v>44419</v>
      </c>
      <c r="B159" s="7">
        <v>16.059999999999999</v>
      </c>
    </row>
    <row r="160" spans="1:2">
      <c r="A160" s="6">
        <v>44420</v>
      </c>
      <c r="B160" s="7">
        <v>15.59</v>
      </c>
    </row>
    <row r="161" spans="1:2">
      <c r="A161" s="6">
        <v>44421</v>
      </c>
      <c r="B161" s="7">
        <v>15.45</v>
      </c>
    </row>
    <row r="162" spans="1:2">
      <c r="A162" s="6">
        <v>44424</v>
      </c>
      <c r="B162" s="7">
        <v>16.12</v>
      </c>
    </row>
    <row r="163" spans="1:2">
      <c r="A163" s="6">
        <v>44425</v>
      </c>
      <c r="B163" s="7">
        <v>17.91</v>
      </c>
    </row>
    <row r="164" spans="1:2">
      <c r="A164" s="6">
        <v>44426</v>
      </c>
      <c r="B164" s="7">
        <v>21.57</v>
      </c>
    </row>
    <row r="165" spans="1:2">
      <c r="A165" s="6">
        <v>44427</v>
      </c>
      <c r="B165" s="7">
        <v>21.67</v>
      </c>
    </row>
    <row r="166" spans="1:2">
      <c r="A166" s="6">
        <v>44428</v>
      </c>
      <c r="B166" s="7">
        <v>18.559999999999999</v>
      </c>
    </row>
    <row r="167" spans="1:2">
      <c r="A167" s="6">
        <v>44431</v>
      </c>
      <c r="B167" s="7">
        <v>17.149999999999999</v>
      </c>
    </row>
    <row r="168" spans="1:2">
      <c r="A168" s="6">
        <v>44432</v>
      </c>
      <c r="B168" s="7">
        <v>17.22</v>
      </c>
    </row>
    <row r="169" spans="1:2">
      <c r="A169" s="6">
        <v>44433</v>
      </c>
      <c r="B169" s="7">
        <v>16.79</v>
      </c>
    </row>
    <row r="170" spans="1:2">
      <c r="A170" s="6">
        <v>44434</v>
      </c>
      <c r="B170" s="7">
        <v>18.84</v>
      </c>
    </row>
    <row r="171" spans="1:2">
      <c r="A171" s="6">
        <v>44435</v>
      </c>
      <c r="B171" s="7">
        <v>16.39</v>
      </c>
    </row>
    <row r="172" spans="1:2">
      <c r="A172" s="6">
        <v>44438</v>
      </c>
      <c r="B172" s="7">
        <v>16.190000000000001</v>
      </c>
    </row>
    <row r="173" spans="1:2">
      <c r="A173" s="6">
        <v>44439</v>
      </c>
      <c r="B173" s="7">
        <v>16.48</v>
      </c>
    </row>
    <row r="174" spans="1:2">
      <c r="A174" s="6">
        <v>44440</v>
      </c>
      <c r="B174" s="7">
        <v>16.11</v>
      </c>
    </row>
    <row r="175" spans="1:2">
      <c r="A175" s="6">
        <v>44441</v>
      </c>
      <c r="B175" s="7">
        <v>16.41</v>
      </c>
    </row>
    <row r="176" spans="1:2">
      <c r="A176" s="6">
        <v>44442</v>
      </c>
      <c r="B176" s="7">
        <v>16.41</v>
      </c>
    </row>
    <row r="177" spans="1:2">
      <c r="A177" s="6">
        <v>44445</v>
      </c>
      <c r="B177" s="7" t="s">
        <v>7</v>
      </c>
    </row>
    <row r="178" spans="1:2">
      <c r="A178" s="6">
        <v>44446</v>
      </c>
      <c r="B178" s="7">
        <v>18.14</v>
      </c>
    </row>
    <row r="179" spans="1:2">
      <c r="A179" s="6">
        <v>44447</v>
      </c>
      <c r="B179" s="7">
        <v>17.96</v>
      </c>
    </row>
    <row r="180" spans="1:2">
      <c r="A180" s="6">
        <v>44448</v>
      </c>
      <c r="B180" s="7">
        <v>18.8</v>
      </c>
    </row>
    <row r="181" spans="1:2">
      <c r="A181" s="6">
        <v>44449</v>
      </c>
      <c r="B181" s="7">
        <v>20.95</v>
      </c>
    </row>
    <row r="182" spans="1:2">
      <c r="A182" s="6">
        <v>44452</v>
      </c>
      <c r="B182" s="7">
        <v>19.37</v>
      </c>
    </row>
    <row r="183" spans="1:2">
      <c r="A183" s="6">
        <v>44453</v>
      </c>
      <c r="B183" s="7">
        <v>19.46</v>
      </c>
    </row>
    <row r="184" spans="1:2">
      <c r="A184" s="6">
        <v>44454</v>
      </c>
      <c r="B184" s="7">
        <v>18.18</v>
      </c>
    </row>
    <row r="185" spans="1:2">
      <c r="A185" s="6">
        <v>44455</v>
      </c>
      <c r="B185" s="7">
        <v>18.690000000000001</v>
      </c>
    </row>
    <row r="186" spans="1:2">
      <c r="A186" s="6">
        <v>44456</v>
      </c>
      <c r="B186" s="7">
        <v>20.81</v>
      </c>
    </row>
    <row r="187" spans="1:2">
      <c r="A187" s="6">
        <v>44459</v>
      </c>
      <c r="B187" s="7">
        <v>25.71</v>
      </c>
    </row>
    <row r="188" spans="1:2">
      <c r="A188" s="6">
        <v>44460</v>
      </c>
      <c r="B188" s="7">
        <v>24.36</v>
      </c>
    </row>
    <row r="189" spans="1:2">
      <c r="A189" s="6">
        <v>44461</v>
      </c>
      <c r="B189" s="7">
        <v>20.87</v>
      </c>
    </row>
    <row r="190" spans="1:2">
      <c r="A190" s="6">
        <v>44462</v>
      </c>
      <c r="B190" s="7">
        <v>18.63</v>
      </c>
    </row>
    <row r="191" spans="1:2">
      <c r="A191" s="6">
        <v>44463</v>
      </c>
      <c r="B191" s="7">
        <v>17.75</v>
      </c>
    </row>
    <row r="192" spans="1:2">
      <c r="A192" s="6">
        <v>44466</v>
      </c>
      <c r="B192" s="7">
        <v>18.760000000000002</v>
      </c>
    </row>
    <row r="193" spans="1:2">
      <c r="A193" s="6">
        <v>44467</v>
      </c>
      <c r="B193" s="7">
        <v>23.25</v>
      </c>
    </row>
    <row r="194" spans="1:2">
      <c r="A194" s="6">
        <v>44468</v>
      </c>
      <c r="B194" s="7">
        <v>22.56</v>
      </c>
    </row>
    <row r="195" spans="1:2">
      <c r="A195" s="6">
        <v>44469</v>
      </c>
      <c r="B195" s="7">
        <v>23.14</v>
      </c>
    </row>
    <row r="196" spans="1:2">
      <c r="A196" s="6">
        <v>44470</v>
      </c>
      <c r="B196" s="7">
        <v>21.15</v>
      </c>
    </row>
    <row r="197" spans="1:2">
      <c r="A197" s="6">
        <v>44473</v>
      </c>
      <c r="B197" s="7">
        <v>22.96</v>
      </c>
    </row>
    <row r="198" spans="1:2">
      <c r="A198" s="6">
        <v>44474</v>
      </c>
      <c r="B198" s="7">
        <v>21.3</v>
      </c>
    </row>
    <row r="199" spans="1:2">
      <c r="A199" s="6">
        <v>44475</v>
      </c>
      <c r="B199" s="7">
        <v>21</v>
      </c>
    </row>
    <row r="200" spans="1:2">
      <c r="A200" s="6">
        <v>44476</v>
      </c>
      <c r="B200" s="7">
        <v>19.54</v>
      </c>
    </row>
    <row r="201" spans="1:2">
      <c r="A201" s="6">
        <v>44477</v>
      </c>
      <c r="B201" s="7">
        <v>18.77</v>
      </c>
    </row>
    <row r="202" spans="1:2">
      <c r="A202" s="6">
        <v>44480</v>
      </c>
      <c r="B202" s="7">
        <v>20</v>
      </c>
    </row>
    <row r="203" spans="1:2">
      <c r="A203" s="6">
        <v>44481</v>
      </c>
      <c r="B203" s="7">
        <v>19.850000000000001</v>
      </c>
    </row>
    <row r="204" spans="1:2">
      <c r="A204" s="6">
        <v>44482</v>
      </c>
      <c r="B204" s="7">
        <v>18.64</v>
      </c>
    </row>
    <row r="205" spans="1:2">
      <c r="A205" s="6">
        <v>44483</v>
      </c>
      <c r="B205" s="7">
        <v>16.86</v>
      </c>
    </row>
    <row r="206" spans="1:2">
      <c r="A206" s="6">
        <v>44484</v>
      </c>
      <c r="B206" s="7">
        <v>16.3</v>
      </c>
    </row>
    <row r="207" spans="1:2">
      <c r="A207" s="6">
        <v>44487</v>
      </c>
      <c r="B207" s="7">
        <v>16.309999999999999</v>
      </c>
    </row>
    <row r="208" spans="1:2">
      <c r="A208" s="6">
        <v>44488</v>
      </c>
      <c r="B208" s="7">
        <v>15.7</v>
      </c>
    </row>
    <row r="209" spans="1:2">
      <c r="A209" s="6">
        <v>44489</v>
      </c>
      <c r="B209" s="7">
        <v>15.49</v>
      </c>
    </row>
    <row r="210" spans="1:2">
      <c r="A210" s="6">
        <v>44490</v>
      </c>
      <c r="B210" s="7">
        <v>15.01</v>
      </c>
    </row>
    <row r="211" spans="1:2">
      <c r="A211" s="6">
        <v>44491</v>
      </c>
      <c r="B211" s="7">
        <v>15.43</v>
      </c>
    </row>
    <row r="212" spans="1:2">
      <c r="A212" s="6">
        <v>44494</v>
      </c>
      <c r="B212" s="7">
        <v>15.24</v>
      </c>
    </row>
    <row r="213" spans="1:2">
      <c r="A213" s="6">
        <v>44495</v>
      </c>
      <c r="B213" s="7">
        <v>15.98</v>
      </c>
    </row>
    <row r="214" spans="1:2">
      <c r="A214" s="6">
        <v>44496</v>
      </c>
      <c r="B214" s="7">
        <v>16.98</v>
      </c>
    </row>
    <row r="215" spans="1:2">
      <c r="A215" s="6">
        <v>44497</v>
      </c>
      <c r="B215" s="7">
        <v>16.53</v>
      </c>
    </row>
    <row r="216" spans="1:2">
      <c r="A216" s="6">
        <v>44498</v>
      </c>
      <c r="B216" s="7">
        <v>16.260000000000002</v>
      </c>
    </row>
    <row r="217" spans="1:2">
      <c r="A217" s="6">
        <v>44501</v>
      </c>
      <c r="B217" s="7">
        <v>16.41</v>
      </c>
    </row>
    <row r="218" spans="1:2">
      <c r="A218" s="6">
        <v>44502</v>
      </c>
      <c r="B218" s="7">
        <v>16.03</v>
      </c>
    </row>
    <row r="219" spans="1:2">
      <c r="A219" s="6">
        <v>44503</v>
      </c>
      <c r="B219" s="7">
        <v>15.1</v>
      </c>
    </row>
    <row r="220" spans="1:2">
      <c r="A220" s="6">
        <v>44504</v>
      </c>
      <c r="B220" s="7">
        <v>15.44</v>
      </c>
    </row>
    <row r="221" spans="1:2">
      <c r="A221" s="6">
        <v>44505</v>
      </c>
      <c r="B221" s="7">
        <v>16.48</v>
      </c>
    </row>
    <row r="222" spans="1:2">
      <c r="A222" s="6">
        <v>44508</v>
      </c>
      <c r="B222" s="7">
        <v>17.22</v>
      </c>
    </row>
    <row r="223" spans="1:2">
      <c r="A223" s="6">
        <v>44509</v>
      </c>
      <c r="B223" s="7">
        <v>17.78</v>
      </c>
    </row>
    <row r="224" spans="1:2">
      <c r="A224" s="6">
        <v>44510</v>
      </c>
      <c r="B224" s="7">
        <v>18.73</v>
      </c>
    </row>
    <row r="225" spans="1:2">
      <c r="A225" s="6">
        <v>44511</v>
      </c>
      <c r="B225" s="7">
        <v>17.66</v>
      </c>
    </row>
    <row r="226" spans="1:2">
      <c r="A226" s="6">
        <v>44512</v>
      </c>
      <c r="B226" s="7">
        <v>16.29</v>
      </c>
    </row>
    <row r="227" spans="1:2">
      <c r="A227" s="6">
        <v>44515</v>
      </c>
      <c r="B227" s="7">
        <v>16.489999999999998</v>
      </c>
    </row>
    <row r="228" spans="1:2">
      <c r="A228" s="6">
        <v>44516</v>
      </c>
      <c r="B228" s="7">
        <v>16.37</v>
      </c>
    </row>
    <row r="229" spans="1:2">
      <c r="A229" s="6">
        <v>44517</v>
      </c>
      <c r="B229" s="7">
        <v>17.11</v>
      </c>
    </row>
    <row r="230" spans="1:2">
      <c r="A230" s="6">
        <v>44518</v>
      </c>
      <c r="B230" s="7">
        <v>17.59</v>
      </c>
    </row>
    <row r="231" spans="1:2">
      <c r="A231" s="6">
        <v>44519</v>
      </c>
      <c r="B231" s="7">
        <v>17.91</v>
      </c>
    </row>
    <row r="232" spans="1:2">
      <c r="A232" s="6">
        <v>44522</v>
      </c>
      <c r="B232" s="7">
        <v>19.170000000000002</v>
      </c>
    </row>
    <row r="233" spans="1:2">
      <c r="A233" s="6">
        <v>44523</v>
      </c>
      <c r="B233" s="7">
        <v>19.38</v>
      </c>
    </row>
    <row r="234" spans="1:2">
      <c r="A234" s="6">
        <v>44524</v>
      </c>
      <c r="B234" s="7">
        <v>18.579999999999998</v>
      </c>
    </row>
    <row r="235" spans="1:2">
      <c r="A235" s="6">
        <v>44525</v>
      </c>
      <c r="B235" s="7" t="s">
        <v>7</v>
      </c>
    </row>
    <row r="236" spans="1:2">
      <c r="A236" s="6">
        <v>44526</v>
      </c>
      <c r="B236" s="7">
        <v>28.62</v>
      </c>
    </row>
    <row r="237" spans="1:2">
      <c r="A237" s="6">
        <v>44529</v>
      </c>
      <c r="B237" s="7">
        <v>22.96</v>
      </c>
    </row>
    <row r="238" spans="1:2">
      <c r="A238" s="6">
        <v>44530</v>
      </c>
      <c r="B238" s="7">
        <v>27.19</v>
      </c>
    </row>
    <row r="239" spans="1:2">
      <c r="A239" s="6">
        <v>44531</v>
      </c>
      <c r="B239" s="7">
        <v>31.12</v>
      </c>
    </row>
    <row r="240" spans="1:2">
      <c r="A240" s="6">
        <v>44532</v>
      </c>
      <c r="B240" s="7">
        <v>27.95</v>
      </c>
    </row>
    <row r="241" spans="1:2">
      <c r="A241" s="6">
        <v>44533</v>
      </c>
      <c r="B241" s="7">
        <v>30.67</v>
      </c>
    </row>
    <row r="242" spans="1:2">
      <c r="A242" s="6">
        <v>44536</v>
      </c>
      <c r="B242" s="7">
        <v>27.18</v>
      </c>
    </row>
    <row r="243" spans="1:2">
      <c r="A243" s="6">
        <v>44537</v>
      </c>
      <c r="B243" s="7">
        <v>21.89</v>
      </c>
    </row>
    <row r="244" spans="1:2">
      <c r="A244" s="6">
        <v>44538</v>
      </c>
      <c r="B244" s="7">
        <v>19.899999999999999</v>
      </c>
    </row>
    <row r="245" spans="1:2">
      <c r="A245" s="6">
        <v>44539</v>
      </c>
      <c r="B245" s="7">
        <v>21.58</v>
      </c>
    </row>
    <row r="246" spans="1:2">
      <c r="A246" s="6">
        <v>44540</v>
      </c>
      <c r="B246" s="7">
        <v>18.690000000000001</v>
      </c>
    </row>
    <row r="247" spans="1:2">
      <c r="A247" s="6">
        <v>44543</v>
      </c>
      <c r="B247" s="7">
        <v>20.309999999999999</v>
      </c>
    </row>
    <row r="248" spans="1:2">
      <c r="A248" s="6">
        <v>44544</v>
      </c>
      <c r="B248" s="7">
        <v>21.89</v>
      </c>
    </row>
    <row r="249" spans="1:2">
      <c r="A249" s="6">
        <v>44545</v>
      </c>
      <c r="B249" s="7">
        <v>19.29</v>
      </c>
    </row>
    <row r="250" spans="1:2">
      <c r="A250" s="6">
        <v>44546</v>
      </c>
      <c r="B250" s="7">
        <v>20.57</v>
      </c>
    </row>
    <row r="251" spans="1:2">
      <c r="A251" s="6">
        <v>44547</v>
      </c>
      <c r="B251" s="7">
        <v>21.57</v>
      </c>
    </row>
    <row r="252" spans="1:2">
      <c r="A252" s="6">
        <v>44550</v>
      </c>
      <c r="B252" s="7">
        <v>22.87</v>
      </c>
    </row>
    <row r="253" spans="1:2">
      <c r="A253" s="6">
        <v>44551</v>
      </c>
      <c r="B253" s="7">
        <v>21.01</v>
      </c>
    </row>
    <row r="254" spans="1:2">
      <c r="A254" s="6">
        <v>44552</v>
      </c>
      <c r="B254" s="7">
        <v>18.63</v>
      </c>
    </row>
    <row r="255" spans="1:2">
      <c r="A255" s="6">
        <v>44553</v>
      </c>
      <c r="B255" s="7">
        <v>17.96</v>
      </c>
    </row>
    <row r="256" spans="1:2">
      <c r="A256" s="6">
        <v>44554</v>
      </c>
      <c r="B256" s="7" t="s">
        <v>7</v>
      </c>
    </row>
    <row r="257" spans="1:2">
      <c r="A257" s="6">
        <v>44557</v>
      </c>
      <c r="B257" s="7">
        <v>17.68</v>
      </c>
    </row>
    <row r="258" spans="1:2">
      <c r="A258" s="6">
        <v>44558</v>
      </c>
      <c r="B258" s="7">
        <v>17.54</v>
      </c>
    </row>
    <row r="259" spans="1:2">
      <c r="A259" s="6">
        <v>44559</v>
      </c>
      <c r="B259" s="7">
        <v>16.95</v>
      </c>
    </row>
    <row r="260" spans="1:2">
      <c r="A260" s="6">
        <v>44560</v>
      </c>
      <c r="B260" s="7">
        <v>17.329999999999998</v>
      </c>
    </row>
    <row r="261" spans="1:2">
      <c r="A261" s="6">
        <v>44561</v>
      </c>
      <c r="B261" s="7">
        <v>17.22</v>
      </c>
    </row>
    <row r="262" spans="1:2">
      <c r="A262" s="6">
        <v>44564</v>
      </c>
      <c r="B262" s="7">
        <v>16.600000000000001</v>
      </c>
    </row>
    <row r="263" spans="1:2">
      <c r="A263" s="6">
        <v>44565</v>
      </c>
      <c r="B263" s="7">
        <v>16.91</v>
      </c>
    </row>
    <row r="264" spans="1:2">
      <c r="A264" s="6">
        <v>44566</v>
      </c>
      <c r="B264" s="7">
        <v>19.73</v>
      </c>
    </row>
    <row r="265" spans="1:2">
      <c r="A265" s="6">
        <v>44567</v>
      </c>
      <c r="B265" s="7">
        <v>19.61</v>
      </c>
    </row>
    <row r="266" spans="1:2">
      <c r="A266" s="6">
        <v>44568</v>
      </c>
      <c r="B266" s="7">
        <v>18.760000000000002</v>
      </c>
    </row>
    <row r="267" spans="1:2">
      <c r="A267" s="6">
        <v>44571</v>
      </c>
      <c r="B267" s="7">
        <v>19.399999999999999</v>
      </c>
    </row>
    <row r="268" spans="1:2">
      <c r="A268" s="6">
        <v>44572</v>
      </c>
      <c r="B268" s="7">
        <v>18.41</v>
      </c>
    </row>
    <row r="269" spans="1:2">
      <c r="A269" s="6">
        <v>44573</v>
      </c>
      <c r="B269" s="7">
        <v>17.62</v>
      </c>
    </row>
    <row r="270" spans="1:2">
      <c r="A270" s="6">
        <v>44574</v>
      </c>
      <c r="B270" s="7">
        <v>20.309999999999999</v>
      </c>
    </row>
    <row r="271" spans="1:2">
      <c r="A271" s="6">
        <v>44575</v>
      </c>
      <c r="B271" s="7">
        <v>19.190000000000001</v>
      </c>
    </row>
    <row r="272" spans="1:2">
      <c r="A272" s="6">
        <v>44578</v>
      </c>
      <c r="B272" s="7" t="s">
        <v>7</v>
      </c>
    </row>
    <row r="273" spans="1:2">
      <c r="A273" s="6">
        <v>44579</v>
      </c>
      <c r="B273" s="7">
        <v>22.79</v>
      </c>
    </row>
    <row r="274" spans="1:2">
      <c r="A274" s="6">
        <v>44580</v>
      </c>
      <c r="B274" s="7">
        <v>23.85</v>
      </c>
    </row>
    <row r="275" spans="1:2">
      <c r="A275" s="6">
        <v>44581</v>
      </c>
      <c r="B275" s="7">
        <v>25.59</v>
      </c>
    </row>
    <row r="276" spans="1:2">
      <c r="A276" s="6">
        <v>44582</v>
      </c>
      <c r="B276" s="7">
        <v>28.85</v>
      </c>
    </row>
    <row r="277" spans="1:2">
      <c r="A277" s="6">
        <v>44585</v>
      </c>
      <c r="B277" s="7">
        <v>29.9</v>
      </c>
    </row>
    <row r="278" spans="1:2">
      <c r="A278" s="6">
        <v>44586</v>
      </c>
      <c r="B278" s="7">
        <v>31.16</v>
      </c>
    </row>
    <row r="279" spans="1:2">
      <c r="A279" s="6">
        <v>44587</v>
      </c>
      <c r="B279" s="7">
        <v>31.96</v>
      </c>
    </row>
    <row r="280" spans="1:2">
      <c r="A280" s="6">
        <v>44588</v>
      </c>
      <c r="B280" s="7">
        <v>30.49</v>
      </c>
    </row>
    <row r="281" spans="1:2">
      <c r="A281" s="6">
        <v>44589</v>
      </c>
      <c r="B281" s="7">
        <v>27.66</v>
      </c>
    </row>
    <row r="282" spans="1:2">
      <c r="A282" s="6">
        <v>44592</v>
      </c>
      <c r="B282" s="7">
        <v>24.83</v>
      </c>
    </row>
    <row r="283" spans="1:2">
      <c r="A283" s="6">
        <v>44593</v>
      </c>
      <c r="B283" s="7">
        <v>21.96</v>
      </c>
    </row>
    <row r="284" spans="1:2">
      <c r="A284" s="6">
        <v>44594</v>
      </c>
      <c r="B284" s="7">
        <v>22.09</v>
      </c>
    </row>
    <row r="285" spans="1:2">
      <c r="A285" s="6">
        <v>44595</v>
      </c>
      <c r="B285" s="7">
        <v>24.35</v>
      </c>
    </row>
    <row r="286" spans="1:2">
      <c r="A286" s="6">
        <v>44596</v>
      </c>
      <c r="B286" s="7">
        <v>23.22</v>
      </c>
    </row>
    <row r="287" spans="1:2">
      <c r="A287" s="6">
        <v>44599</v>
      </c>
      <c r="B287" s="7">
        <v>22.86</v>
      </c>
    </row>
    <row r="288" spans="1:2">
      <c r="A288" s="6">
        <v>44600</v>
      </c>
      <c r="B288" s="7">
        <v>21.44</v>
      </c>
    </row>
    <row r="289" spans="1:2">
      <c r="A289" s="6">
        <v>44601</v>
      </c>
      <c r="B289" s="7">
        <v>19.96</v>
      </c>
    </row>
    <row r="290" spans="1:2">
      <c r="A290" s="6">
        <v>44602</v>
      </c>
      <c r="B290" s="7">
        <v>23.91</v>
      </c>
    </row>
    <row r="291" spans="1:2">
      <c r="A291" s="6">
        <v>44603</v>
      </c>
      <c r="B291" s="7">
        <v>27.36</v>
      </c>
    </row>
    <row r="292" spans="1:2">
      <c r="A292" s="6">
        <v>44606</v>
      </c>
      <c r="B292" s="7">
        <v>28.33</v>
      </c>
    </row>
    <row r="293" spans="1:2">
      <c r="A293" s="6">
        <v>44607</v>
      </c>
      <c r="B293" s="7">
        <v>25.7</v>
      </c>
    </row>
    <row r="294" spans="1:2">
      <c r="A294" s="6">
        <v>44608</v>
      </c>
      <c r="B294" s="7">
        <v>24.29</v>
      </c>
    </row>
    <row r="295" spans="1:2">
      <c r="A295" s="6">
        <v>44609</v>
      </c>
      <c r="B295" s="7">
        <v>28.11</v>
      </c>
    </row>
    <row r="296" spans="1:2">
      <c r="A296" s="6">
        <v>44610</v>
      </c>
      <c r="B296" s="7">
        <v>27.75</v>
      </c>
    </row>
    <row r="297" spans="1:2">
      <c r="A297" s="6">
        <v>44613</v>
      </c>
      <c r="B297" s="7" t="s">
        <v>7</v>
      </c>
    </row>
    <row r="298" spans="1:2">
      <c r="A298" s="6">
        <v>44614</v>
      </c>
      <c r="B298" s="7">
        <v>28.81</v>
      </c>
    </row>
    <row r="299" spans="1:2">
      <c r="A299" s="6">
        <v>44615</v>
      </c>
      <c r="B299" s="7">
        <v>31.02</v>
      </c>
    </row>
    <row r="300" spans="1:2">
      <c r="A300" s="6">
        <v>44616</v>
      </c>
      <c r="B300" s="7">
        <v>30.32</v>
      </c>
    </row>
    <row r="301" spans="1:2">
      <c r="A301" s="6">
        <v>44617</v>
      </c>
      <c r="B301" s="7">
        <v>27.59</v>
      </c>
    </row>
    <row r="302" spans="1:2">
      <c r="A302" s="6">
        <v>44620</v>
      </c>
      <c r="B302" s="7">
        <v>30.15</v>
      </c>
    </row>
    <row r="303" spans="1:2">
      <c r="A303" s="6">
        <v>44621</v>
      </c>
      <c r="B303" s="7">
        <v>33.32</v>
      </c>
    </row>
    <row r="304" spans="1:2">
      <c r="A304" s="6">
        <v>44622</v>
      </c>
      <c r="B304" s="7">
        <v>30.74</v>
      </c>
    </row>
    <row r="305" spans="1:2">
      <c r="A305" s="6">
        <v>44623</v>
      </c>
      <c r="B305" s="7">
        <v>30.48</v>
      </c>
    </row>
    <row r="306" spans="1:2">
      <c r="A306" s="6">
        <v>44624</v>
      </c>
      <c r="B306" s="7">
        <v>31.98</v>
      </c>
    </row>
    <row r="307" spans="1:2">
      <c r="A307" s="6">
        <v>44627</v>
      </c>
      <c r="B307" s="7">
        <v>36.450000000000003</v>
      </c>
    </row>
    <row r="308" spans="1:2">
      <c r="A308" s="6">
        <v>44628</v>
      </c>
      <c r="B308" s="7">
        <v>35.130000000000003</v>
      </c>
    </row>
    <row r="309" spans="1:2">
      <c r="A309" s="6">
        <v>44629</v>
      </c>
      <c r="B309" s="7">
        <v>32.450000000000003</v>
      </c>
    </row>
    <row r="310" spans="1:2">
      <c r="A310" s="6">
        <v>44630</v>
      </c>
      <c r="B310" s="7">
        <v>30.23</v>
      </c>
    </row>
    <row r="311" spans="1:2">
      <c r="A311" s="6">
        <v>44631</v>
      </c>
      <c r="B311" s="7">
        <v>30.75</v>
      </c>
    </row>
    <row r="312" spans="1:2">
      <c r="A312" s="6">
        <v>44634</v>
      </c>
      <c r="B312" s="7">
        <v>31.77</v>
      </c>
    </row>
    <row r="313" spans="1:2">
      <c r="A313" s="6">
        <v>44635</v>
      </c>
      <c r="B313" s="7">
        <v>29.83</v>
      </c>
    </row>
    <row r="314" spans="1:2">
      <c r="A314" s="6">
        <v>44636</v>
      </c>
      <c r="B314" s="7">
        <v>26.67</v>
      </c>
    </row>
    <row r="315" spans="1:2">
      <c r="A315" s="6">
        <v>44637</v>
      </c>
      <c r="B315" s="7">
        <v>25.67</v>
      </c>
    </row>
    <row r="316" spans="1:2">
      <c r="A316" s="6">
        <v>44638</v>
      </c>
      <c r="B316" s="7">
        <v>23.87</v>
      </c>
    </row>
    <row r="317" spans="1:2">
      <c r="A317" s="6">
        <v>44641</v>
      </c>
      <c r="B317" s="7">
        <v>23.53</v>
      </c>
    </row>
    <row r="318" spans="1:2">
      <c r="A318" s="6">
        <v>44642</v>
      </c>
      <c r="B318" s="7">
        <v>22.94</v>
      </c>
    </row>
    <row r="319" spans="1:2">
      <c r="A319" s="6">
        <v>44643</v>
      </c>
      <c r="B319" s="7">
        <v>23.57</v>
      </c>
    </row>
    <row r="320" spans="1:2">
      <c r="A320" s="6">
        <v>44644</v>
      </c>
      <c r="B320" s="7">
        <v>21.67</v>
      </c>
    </row>
    <row r="321" spans="1:2">
      <c r="A321" s="6">
        <v>44645</v>
      </c>
      <c r="B321" s="7">
        <v>20.81</v>
      </c>
    </row>
    <row r="322" spans="1:2">
      <c r="A322" s="6">
        <v>44648</v>
      </c>
      <c r="B322" s="7">
        <v>19.63</v>
      </c>
    </row>
    <row r="323" spans="1:2">
      <c r="A323" s="6">
        <v>44649</v>
      </c>
      <c r="B323" s="7">
        <v>18.899999999999999</v>
      </c>
    </row>
    <row r="324" spans="1:2">
      <c r="A324" s="6">
        <v>44650</v>
      </c>
      <c r="B324" s="7">
        <v>19.329999999999998</v>
      </c>
    </row>
    <row r="325" spans="1:2">
      <c r="A325" s="6">
        <v>44651</v>
      </c>
      <c r="B325" s="7">
        <v>20.56</v>
      </c>
    </row>
    <row r="326" spans="1:2">
      <c r="A326" s="6">
        <v>44652</v>
      </c>
      <c r="B326" s="7">
        <v>19.63</v>
      </c>
    </row>
    <row r="327" spans="1:2">
      <c r="A327" s="6">
        <v>44655</v>
      </c>
      <c r="B327" s="7">
        <v>18.57</v>
      </c>
    </row>
    <row r="328" spans="1:2">
      <c r="A328" s="6">
        <v>44656</v>
      </c>
      <c r="B328" s="7">
        <v>21.03</v>
      </c>
    </row>
    <row r="329" spans="1:2">
      <c r="A329" s="6">
        <v>44657</v>
      </c>
      <c r="B329" s="7">
        <v>22.1</v>
      </c>
    </row>
    <row r="330" spans="1:2">
      <c r="A330" s="6">
        <v>44658</v>
      </c>
      <c r="B330" s="7">
        <v>21.55</v>
      </c>
    </row>
    <row r="331" spans="1:2">
      <c r="A331" s="6">
        <v>44659</v>
      </c>
      <c r="B331" s="7">
        <v>21.16</v>
      </c>
    </row>
    <row r="332" spans="1:2">
      <c r="A332" s="6">
        <v>44662</v>
      </c>
      <c r="B332" s="7">
        <v>24.37</v>
      </c>
    </row>
    <row r="333" spans="1:2">
      <c r="A333" s="6">
        <v>44663</v>
      </c>
      <c r="B333" s="7">
        <v>24.26</v>
      </c>
    </row>
    <row r="334" spans="1:2">
      <c r="A334" s="6">
        <v>44664</v>
      </c>
      <c r="B334" s="7">
        <v>21.82</v>
      </c>
    </row>
    <row r="335" spans="1:2">
      <c r="A335" s="6">
        <v>44665</v>
      </c>
      <c r="B335" s="7">
        <v>22.7</v>
      </c>
    </row>
    <row r="336" spans="1:2">
      <c r="A336" s="6">
        <v>44666</v>
      </c>
      <c r="B336" s="7" t="s">
        <v>7</v>
      </c>
    </row>
    <row r="337" spans="1:2">
      <c r="A337" s="6">
        <v>44669</v>
      </c>
      <c r="B337" s="7">
        <v>22.17</v>
      </c>
    </row>
    <row r="338" spans="1:2">
      <c r="A338" s="6">
        <v>44670</v>
      </c>
      <c r="B338" s="7">
        <v>21.37</v>
      </c>
    </row>
    <row r="339" spans="1:2">
      <c r="A339" s="6">
        <v>44671</v>
      </c>
      <c r="B339" s="7">
        <v>20.32</v>
      </c>
    </row>
    <row r="340" spans="1:2">
      <c r="A340" s="6">
        <v>44672</v>
      </c>
      <c r="B340" s="7">
        <v>22.68</v>
      </c>
    </row>
    <row r="341" spans="1:2">
      <c r="A341" s="6">
        <v>44673</v>
      </c>
      <c r="B341" s="7">
        <v>28.21</v>
      </c>
    </row>
    <row r="342" spans="1:2">
      <c r="A342" s="6">
        <v>44676</v>
      </c>
      <c r="B342" s="7">
        <v>27.02</v>
      </c>
    </row>
    <row r="343" spans="1:2">
      <c r="A343" s="6">
        <v>44677</v>
      </c>
      <c r="B343" s="7">
        <v>33.520000000000003</v>
      </c>
    </row>
    <row r="344" spans="1:2">
      <c r="A344" s="6">
        <v>44678</v>
      </c>
      <c r="B344" s="7">
        <v>31.6</v>
      </c>
    </row>
    <row r="345" spans="1:2">
      <c r="A345" s="6">
        <v>44679</v>
      </c>
      <c r="B345" s="7">
        <v>29.99</v>
      </c>
    </row>
    <row r="346" spans="1:2">
      <c r="A346" s="6">
        <v>44680</v>
      </c>
      <c r="B346" s="7">
        <v>33.4</v>
      </c>
    </row>
    <row r="347" spans="1:2">
      <c r="A347" s="6">
        <v>44683</v>
      </c>
      <c r="B347" s="7">
        <v>32.340000000000003</v>
      </c>
    </row>
    <row r="348" spans="1:2">
      <c r="A348" s="6">
        <v>44684</v>
      </c>
      <c r="B348" s="7">
        <v>29.25</v>
      </c>
    </row>
    <row r="349" spans="1:2">
      <c r="A349" s="6">
        <v>44685</v>
      </c>
      <c r="B349" s="7">
        <v>25.42</v>
      </c>
    </row>
    <row r="350" spans="1:2">
      <c r="A350" s="6">
        <v>44686</v>
      </c>
      <c r="B350" s="7">
        <v>31.2</v>
      </c>
    </row>
    <row r="351" spans="1:2">
      <c r="A351" s="6">
        <v>44687</v>
      </c>
      <c r="B351" s="7">
        <v>30.19</v>
      </c>
    </row>
    <row r="352" spans="1:2">
      <c r="A352" s="6">
        <v>44690</v>
      </c>
      <c r="B352" s="7">
        <v>34.75</v>
      </c>
    </row>
    <row r="353" spans="1:2">
      <c r="A353" s="6">
        <v>44691</v>
      </c>
      <c r="B353" s="7">
        <v>32.99</v>
      </c>
    </row>
    <row r="354" spans="1:2">
      <c r="A354" s="6">
        <v>44692</v>
      </c>
      <c r="B354" s="7">
        <v>32.56</v>
      </c>
    </row>
    <row r="355" spans="1:2">
      <c r="A355" s="6">
        <v>44693</v>
      </c>
      <c r="B355" s="7">
        <v>31.77</v>
      </c>
    </row>
    <row r="356" spans="1:2">
      <c r="A356" s="6">
        <v>44694</v>
      </c>
      <c r="B356" s="7">
        <v>28.87</v>
      </c>
    </row>
    <row r="357" spans="1:2">
      <c r="A357" s="6">
        <v>44697</v>
      </c>
      <c r="B357" s="7">
        <v>27.47</v>
      </c>
    </row>
    <row r="358" spans="1:2">
      <c r="A358" s="6">
        <v>44698</v>
      </c>
      <c r="B358" s="7">
        <v>26.1</v>
      </c>
    </row>
    <row r="359" spans="1:2">
      <c r="A359" s="6">
        <v>44699</v>
      </c>
      <c r="B359" s="7">
        <v>30.96</v>
      </c>
    </row>
    <row r="360" spans="1:2">
      <c r="A360" s="6">
        <v>44700</v>
      </c>
      <c r="B360" s="7">
        <v>29.35</v>
      </c>
    </row>
    <row r="361" spans="1:2">
      <c r="A361" s="6">
        <v>44701</v>
      </c>
      <c r="B361" s="7">
        <v>29.43</v>
      </c>
    </row>
    <row r="362" spans="1:2">
      <c r="A362" s="6">
        <v>44704</v>
      </c>
      <c r="B362" s="7">
        <v>28.48</v>
      </c>
    </row>
    <row r="363" spans="1:2">
      <c r="A363" s="6">
        <v>44705</v>
      </c>
      <c r="B363" s="7">
        <v>29.45</v>
      </c>
    </row>
    <row r="364" spans="1:2">
      <c r="A364" s="6">
        <v>44706</v>
      </c>
      <c r="B364" s="7">
        <v>28.37</v>
      </c>
    </row>
    <row r="365" spans="1:2">
      <c r="A365" s="6">
        <v>44707</v>
      </c>
      <c r="B365" s="7">
        <v>27.5</v>
      </c>
    </row>
    <row r="366" spans="1:2">
      <c r="A366" s="6">
        <v>44708</v>
      </c>
      <c r="B366" s="7">
        <v>25.72</v>
      </c>
    </row>
    <row r="367" spans="1:2">
      <c r="A367" s="6">
        <v>44711</v>
      </c>
      <c r="B367" s="7">
        <v>26.54</v>
      </c>
    </row>
    <row r="368" spans="1:2">
      <c r="A368" s="6">
        <v>44712</v>
      </c>
      <c r="B368" s="7">
        <v>26.19</v>
      </c>
    </row>
    <row r="369" spans="1:2">
      <c r="A369" s="6">
        <v>44713</v>
      </c>
      <c r="B369" s="7">
        <v>25.69</v>
      </c>
    </row>
    <row r="370" spans="1:2">
      <c r="A370" s="6">
        <v>44714</v>
      </c>
      <c r="B370" s="7">
        <v>24.72</v>
      </c>
    </row>
    <row r="371" spans="1:2">
      <c r="A371" s="6">
        <v>44715</v>
      </c>
      <c r="B371" s="7">
        <v>24.79</v>
      </c>
    </row>
    <row r="372" spans="1:2">
      <c r="A372" s="6">
        <v>44718</v>
      </c>
      <c r="B372" s="7">
        <v>25.07</v>
      </c>
    </row>
    <row r="373" spans="1:2">
      <c r="A373" s="6">
        <v>44719</v>
      </c>
      <c r="B373" s="7">
        <v>24.02</v>
      </c>
    </row>
    <row r="374" spans="1:2">
      <c r="A374" s="6">
        <v>44720</v>
      </c>
      <c r="B374" s="7">
        <v>23.96</v>
      </c>
    </row>
    <row r="375" spans="1:2">
      <c r="A375" s="6">
        <v>44721</v>
      </c>
      <c r="B375" s="7">
        <v>26.09</v>
      </c>
    </row>
    <row r="376" spans="1:2">
      <c r="A376" s="6">
        <v>44722</v>
      </c>
      <c r="B376" s="7">
        <v>27.75</v>
      </c>
    </row>
    <row r="377" spans="1:2">
      <c r="A377" s="6">
        <v>44725</v>
      </c>
      <c r="B377" s="7">
        <v>34.020000000000003</v>
      </c>
    </row>
    <row r="378" spans="1:2">
      <c r="A378" s="6">
        <v>44726</v>
      </c>
      <c r="B378" s="7">
        <v>32.69</v>
      </c>
    </row>
    <row r="379" spans="1:2">
      <c r="A379" s="6">
        <v>44727</v>
      </c>
      <c r="B379" s="7">
        <v>29.62</v>
      </c>
    </row>
    <row r="380" spans="1:2">
      <c r="A380" s="6">
        <v>44728</v>
      </c>
      <c r="B380" s="7">
        <v>32.950000000000003</v>
      </c>
    </row>
    <row r="381" spans="1:2">
      <c r="A381" s="6">
        <v>44729</v>
      </c>
      <c r="B381" s="7">
        <v>31.13</v>
      </c>
    </row>
    <row r="382" spans="1:2">
      <c r="A382" s="6">
        <v>44732</v>
      </c>
      <c r="B382" s="7">
        <v>31.03</v>
      </c>
    </row>
    <row r="383" spans="1:2">
      <c r="A383" s="6">
        <v>44733</v>
      </c>
      <c r="B383" s="7">
        <v>30.19</v>
      </c>
    </row>
    <row r="384" spans="1:2">
      <c r="A384" s="6">
        <v>44734</v>
      </c>
      <c r="B384" s="7">
        <v>28.95</v>
      </c>
    </row>
    <row r="385" spans="1:2">
      <c r="A385" s="6">
        <v>44735</v>
      </c>
      <c r="B385" s="7">
        <v>29.05</v>
      </c>
    </row>
    <row r="386" spans="1:2">
      <c r="A386" s="6">
        <v>44736</v>
      </c>
      <c r="B386" s="7">
        <v>27.23</v>
      </c>
    </row>
    <row r="387" spans="1:2">
      <c r="A387" s="6">
        <v>44739</v>
      </c>
      <c r="B387" s="7">
        <v>26.95</v>
      </c>
    </row>
    <row r="388" spans="1:2">
      <c r="A388" s="6">
        <v>44740</v>
      </c>
      <c r="B388" s="7">
        <v>28.36</v>
      </c>
    </row>
    <row r="389" spans="1:2">
      <c r="A389" s="6">
        <v>44741</v>
      </c>
      <c r="B389" s="7">
        <v>28.16</v>
      </c>
    </row>
    <row r="390" spans="1:2">
      <c r="A390" s="6">
        <v>44742</v>
      </c>
      <c r="B390" s="7">
        <v>28.71</v>
      </c>
    </row>
    <row r="391" spans="1:2">
      <c r="A391" s="6">
        <v>44743</v>
      </c>
      <c r="B391" s="7">
        <v>26.7</v>
      </c>
    </row>
    <row r="392" spans="1:2">
      <c r="A392" s="6">
        <v>44746</v>
      </c>
      <c r="B392" s="7">
        <v>27.53</v>
      </c>
    </row>
    <row r="393" spans="1:2">
      <c r="A393" s="6">
        <v>44747</v>
      </c>
      <c r="B393" s="7">
        <v>27.54</v>
      </c>
    </row>
    <row r="394" spans="1:2">
      <c r="A394" s="6">
        <v>44748</v>
      </c>
      <c r="B394" s="7">
        <v>26.73</v>
      </c>
    </row>
    <row r="395" spans="1:2">
      <c r="A395" s="6">
        <v>44749</v>
      </c>
      <c r="B395" s="7">
        <v>26.08</v>
      </c>
    </row>
    <row r="396" spans="1:2">
      <c r="A396" s="6">
        <v>44750</v>
      </c>
      <c r="B396" s="7">
        <v>24.64</v>
      </c>
    </row>
    <row r="397" spans="1:2">
      <c r="A397" s="6">
        <v>44753</v>
      </c>
      <c r="B397" s="7">
        <v>26.17</v>
      </c>
    </row>
    <row r="398" spans="1:2">
      <c r="A398" s="6">
        <v>44754</v>
      </c>
      <c r="B398" s="7">
        <v>27.29</v>
      </c>
    </row>
    <row r="399" spans="1:2">
      <c r="A399" s="6">
        <v>44755</v>
      </c>
      <c r="B399" s="7">
        <v>26.82</v>
      </c>
    </row>
    <row r="400" spans="1:2">
      <c r="A400" s="6">
        <v>44756</v>
      </c>
      <c r="B400" s="7">
        <v>26.4</v>
      </c>
    </row>
    <row r="401" spans="1:2">
      <c r="A401" s="6">
        <v>44757</v>
      </c>
      <c r="B401" s="7">
        <v>24.23</v>
      </c>
    </row>
    <row r="402" spans="1:2">
      <c r="A402" s="6">
        <v>44760</v>
      </c>
      <c r="B402" s="7">
        <v>25.3</v>
      </c>
    </row>
    <row r="403" spans="1:2">
      <c r="A403" s="6">
        <v>44761</v>
      </c>
      <c r="B403" s="7">
        <v>24.5</v>
      </c>
    </row>
    <row r="404" spans="1:2">
      <c r="A404" s="6">
        <v>44762</v>
      </c>
      <c r="B404" s="7">
        <v>23.88</v>
      </c>
    </row>
    <row r="405" spans="1:2">
      <c r="A405" s="6">
        <v>44763</v>
      </c>
      <c r="B405" s="7">
        <v>23.11</v>
      </c>
    </row>
    <row r="406" spans="1:2">
      <c r="A406" s="6">
        <v>44764</v>
      </c>
      <c r="B406" s="7">
        <v>23.03</v>
      </c>
    </row>
    <row r="407" spans="1:2">
      <c r="A407" s="6">
        <v>44767</v>
      </c>
      <c r="B407" s="7">
        <v>23.36</v>
      </c>
    </row>
    <row r="408" spans="1:2">
      <c r="A408" s="6">
        <v>44768</v>
      </c>
      <c r="B408" s="7">
        <v>24.69</v>
      </c>
    </row>
    <row r="409" spans="1:2">
      <c r="A409" s="6">
        <v>44769</v>
      </c>
      <c r="B409" s="7">
        <v>23.24</v>
      </c>
    </row>
    <row r="410" spans="1:2">
      <c r="A410" s="6">
        <v>44770</v>
      </c>
      <c r="B410" s="7">
        <v>22.33</v>
      </c>
    </row>
    <row r="411" spans="1:2">
      <c r="A411" s="6">
        <v>44771</v>
      </c>
      <c r="B411" s="7">
        <v>21.33</v>
      </c>
    </row>
    <row r="412" spans="1:2">
      <c r="A412" s="6">
        <v>44774</v>
      </c>
      <c r="B412" s="7">
        <v>22.84</v>
      </c>
    </row>
    <row r="413" spans="1:2">
      <c r="A413" s="6">
        <v>44775</v>
      </c>
      <c r="B413" s="7">
        <v>23.93</v>
      </c>
    </row>
    <row r="414" spans="1:2">
      <c r="A414" s="6">
        <v>44776</v>
      </c>
      <c r="B414" s="7">
        <v>21.95</v>
      </c>
    </row>
    <row r="415" spans="1:2">
      <c r="A415" s="6">
        <v>44777</v>
      </c>
      <c r="B415" s="7">
        <v>21.44</v>
      </c>
    </row>
    <row r="416" spans="1:2">
      <c r="A416" s="6">
        <v>44778</v>
      </c>
      <c r="B416" s="7">
        <v>21.15</v>
      </c>
    </row>
    <row r="417" spans="1:2">
      <c r="A417" s="6">
        <v>44781</v>
      </c>
      <c r="B417" s="7">
        <v>21.29</v>
      </c>
    </row>
    <row r="418" spans="1:2">
      <c r="A418" s="6">
        <v>44782</v>
      </c>
      <c r="B418" s="7">
        <v>21.77</v>
      </c>
    </row>
    <row r="419" spans="1:2">
      <c r="A419" s="6">
        <v>44783</v>
      </c>
      <c r="B419" s="7">
        <v>19.739999999999998</v>
      </c>
    </row>
    <row r="420" spans="1:2">
      <c r="A420" s="6">
        <v>44784</v>
      </c>
      <c r="B420" s="7">
        <v>20.2</v>
      </c>
    </row>
    <row r="421" spans="1:2">
      <c r="A421" s="6">
        <v>44785</v>
      </c>
      <c r="B421" s="7">
        <v>19.53</v>
      </c>
    </row>
    <row r="422" spans="1:2">
      <c r="A422" s="6">
        <v>44788</v>
      </c>
      <c r="B422" s="7">
        <v>19.95</v>
      </c>
    </row>
    <row r="423" spans="1:2">
      <c r="A423" s="6">
        <v>44789</v>
      </c>
      <c r="B423" s="7">
        <v>19.690000000000001</v>
      </c>
    </row>
    <row r="424" spans="1:2">
      <c r="A424" s="6">
        <v>44790</v>
      </c>
      <c r="B424" s="7">
        <v>19.899999999999999</v>
      </c>
    </row>
    <row r="425" spans="1:2">
      <c r="A425" s="6">
        <v>44791</v>
      </c>
      <c r="B425" s="7">
        <v>19.559999999999999</v>
      </c>
    </row>
    <row r="426" spans="1:2">
      <c r="A426" s="6">
        <v>44792</v>
      </c>
      <c r="B426" s="7">
        <v>20.6</v>
      </c>
    </row>
    <row r="427" spans="1:2">
      <c r="A427" s="6">
        <v>44795</v>
      </c>
      <c r="B427" s="7">
        <v>23.8</v>
      </c>
    </row>
    <row r="428" spans="1:2">
      <c r="A428" s="6">
        <v>44796</v>
      </c>
      <c r="B428" s="7">
        <v>24.11</v>
      </c>
    </row>
    <row r="429" spans="1:2">
      <c r="A429" s="6">
        <v>44797</v>
      </c>
      <c r="B429" s="7">
        <v>22.82</v>
      </c>
    </row>
    <row r="430" spans="1:2">
      <c r="A430" s="6">
        <v>44798</v>
      </c>
      <c r="B430" s="7">
        <v>21.78</v>
      </c>
    </row>
    <row r="431" spans="1:2">
      <c r="A431" s="6">
        <v>44799</v>
      </c>
      <c r="B431" s="7">
        <v>25.56</v>
      </c>
    </row>
    <row r="432" spans="1:2">
      <c r="A432" s="6">
        <v>44802</v>
      </c>
      <c r="B432" s="7">
        <v>26.21</v>
      </c>
    </row>
    <row r="433" spans="1:2">
      <c r="A433" s="6">
        <v>44803</v>
      </c>
      <c r="B433" s="7">
        <v>26.21</v>
      </c>
    </row>
    <row r="434" spans="1:2">
      <c r="A434" s="6">
        <v>44804</v>
      </c>
      <c r="B434" s="7">
        <v>25.87</v>
      </c>
    </row>
    <row r="435" spans="1:2">
      <c r="A435" s="6">
        <v>44805</v>
      </c>
      <c r="B435" s="7">
        <v>25.56</v>
      </c>
    </row>
    <row r="436" spans="1:2">
      <c r="A436" s="6">
        <v>44806</v>
      </c>
      <c r="B436" s="7">
        <v>25.47</v>
      </c>
    </row>
    <row r="437" spans="1:2">
      <c r="A437" s="6">
        <v>44809</v>
      </c>
      <c r="B437" s="7">
        <v>25.99</v>
      </c>
    </row>
    <row r="438" spans="1:2">
      <c r="A438" s="6">
        <v>44810</v>
      </c>
      <c r="B438" s="7">
        <v>26.91</v>
      </c>
    </row>
    <row r="439" spans="1:2">
      <c r="A439" s="6">
        <v>44811</v>
      </c>
      <c r="B439" s="7">
        <v>24.64</v>
      </c>
    </row>
    <row r="440" spans="1:2">
      <c r="A440" s="6">
        <v>44812</v>
      </c>
      <c r="B440" s="7">
        <v>23.61</v>
      </c>
    </row>
    <row r="441" spans="1:2">
      <c r="A441" s="6">
        <v>44813</v>
      </c>
      <c r="B441" s="7">
        <v>22.79</v>
      </c>
    </row>
    <row r="442" spans="1:2">
      <c r="A442" s="6">
        <v>44816</v>
      </c>
      <c r="B442" s="7">
        <v>23.87</v>
      </c>
    </row>
    <row r="443" spans="1:2">
      <c r="A443" s="6">
        <v>44817</v>
      </c>
      <c r="B443" s="7">
        <v>27.27</v>
      </c>
    </row>
    <row r="444" spans="1:2">
      <c r="A444" s="6">
        <v>44818</v>
      </c>
      <c r="B444" s="7">
        <v>26.16</v>
      </c>
    </row>
    <row r="445" spans="1:2">
      <c r="A445" s="6">
        <v>44819</v>
      </c>
      <c r="B445" s="7">
        <v>26.27</v>
      </c>
    </row>
    <row r="446" spans="1:2">
      <c r="A446" s="6">
        <v>44820</v>
      </c>
      <c r="B446" s="7">
        <v>26.3</v>
      </c>
    </row>
    <row r="447" spans="1:2">
      <c r="A447" s="6">
        <v>44823</v>
      </c>
      <c r="B447" s="7">
        <v>25.76</v>
      </c>
    </row>
    <row r="448" spans="1:2">
      <c r="A448" s="6">
        <v>44824</v>
      </c>
      <c r="B448" s="7">
        <v>27.16</v>
      </c>
    </row>
    <row r="449" spans="1:2">
      <c r="A449" s="6">
        <v>44825</v>
      </c>
      <c r="B449" s="7">
        <v>27.99</v>
      </c>
    </row>
    <row r="450" spans="1:2">
      <c r="A450" s="6">
        <v>44826</v>
      </c>
      <c r="B450" s="7">
        <v>27.35</v>
      </c>
    </row>
    <row r="451" spans="1:2">
      <c r="A451" s="6">
        <v>44827</v>
      </c>
      <c r="B451" s="7">
        <v>29.92</v>
      </c>
    </row>
    <row r="452" spans="1:2">
      <c r="A452" s="6">
        <v>44830</v>
      </c>
      <c r="B452" s="7">
        <v>32.26</v>
      </c>
    </row>
    <row r="453" spans="1:2">
      <c r="A453" s="6">
        <v>44831</v>
      </c>
      <c r="B453" s="7">
        <v>32.6</v>
      </c>
    </row>
    <row r="454" spans="1:2">
      <c r="A454" s="6">
        <v>44832</v>
      </c>
      <c r="B454" s="7">
        <v>30.18</v>
      </c>
    </row>
    <row r="455" spans="1:2">
      <c r="A455" s="6">
        <v>44833</v>
      </c>
      <c r="B455" s="7">
        <v>31.84</v>
      </c>
    </row>
    <row r="456" spans="1:2">
      <c r="A456" s="6">
        <v>44834</v>
      </c>
      <c r="B456" s="7">
        <v>31.62</v>
      </c>
    </row>
    <row r="457" spans="1:2">
      <c r="A457" s="6">
        <v>44837</v>
      </c>
      <c r="B457" s="7">
        <v>30.1</v>
      </c>
    </row>
    <row r="458" spans="1:2">
      <c r="A458" s="6">
        <v>44838</v>
      </c>
      <c r="B458" s="7">
        <v>29.07</v>
      </c>
    </row>
    <row r="459" spans="1:2">
      <c r="A459" s="6">
        <v>44839</v>
      </c>
      <c r="B459" s="7">
        <v>28.55</v>
      </c>
    </row>
    <row r="460" spans="1:2">
      <c r="A460" s="6">
        <v>44840</v>
      </c>
      <c r="B460" s="7">
        <v>30.52</v>
      </c>
    </row>
    <row r="461" spans="1:2">
      <c r="A461" s="6">
        <v>44841</v>
      </c>
      <c r="B461" s="7">
        <v>31.36</v>
      </c>
    </row>
    <row r="462" spans="1:2">
      <c r="A462" s="6">
        <v>44844</v>
      </c>
      <c r="B462" s="7">
        <v>32.450000000000003</v>
      </c>
    </row>
    <row r="463" spans="1:2">
      <c r="A463" s="6">
        <v>44845</v>
      </c>
      <c r="B463" s="7">
        <v>33.630000000000003</v>
      </c>
    </row>
    <row r="464" spans="1:2">
      <c r="A464" s="6">
        <v>44846</v>
      </c>
      <c r="B464" s="7">
        <v>33.57</v>
      </c>
    </row>
    <row r="465" spans="1:2">
      <c r="A465" s="6">
        <v>44847</v>
      </c>
      <c r="B465" s="7">
        <v>31.94</v>
      </c>
    </row>
    <row r="466" spans="1:2">
      <c r="A466" s="6">
        <v>44848</v>
      </c>
      <c r="B466" s="7">
        <v>32.020000000000003</v>
      </c>
    </row>
    <row r="467" spans="1:2">
      <c r="A467" s="6">
        <v>44851</v>
      </c>
      <c r="B467" s="7">
        <v>31.37</v>
      </c>
    </row>
    <row r="468" spans="1:2">
      <c r="A468" s="6">
        <v>44852</v>
      </c>
      <c r="B468" s="7">
        <v>30.5</v>
      </c>
    </row>
    <row r="469" spans="1:2">
      <c r="A469" s="6">
        <v>44853</v>
      </c>
      <c r="B469" s="7">
        <v>30.76</v>
      </c>
    </row>
    <row r="470" spans="1:2">
      <c r="A470" s="6">
        <v>44854</v>
      </c>
      <c r="B470" s="7">
        <v>29.98</v>
      </c>
    </row>
    <row r="471" spans="1:2">
      <c r="A471" s="6">
        <v>44855</v>
      </c>
      <c r="B471" s="7">
        <v>29.69</v>
      </c>
    </row>
    <row r="472" spans="1:2">
      <c r="A472" s="6">
        <v>44858</v>
      </c>
      <c r="B472" s="7">
        <v>29.85</v>
      </c>
    </row>
    <row r="473" spans="1:2">
      <c r="A473" s="6">
        <v>44859</v>
      </c>
      <c r="B473" s="7">
        <v>28.46</v>
      </c>
    </row>
    <row r="474" spans="1:2">
      <c r="A474" s="6">
        <v>44860</v>
      </c>
      <c r="B474" s="7">
        <v>27.28</v>
      </c>
    </row>
    <row r="475" spans="1:2">
      <c r="A475" s="6">
        <v>44861</v>
      </c>
      <c r="B475" s="7">
        <v>27.39</v>
      </c>
    </row>
    <row r="476" spans="1:2">
      <c r="A476" s="6">
        <v>44862</v>
      </c>
      <c r="B476" s="7">
        <v>25.75</v>
      </c>
    </row>
    <row r="477" spans="1:2">
      <c r="A477" s="6">
        <v>44865</v>
      </c>
      <c r="B477" s="7">
        <v>25.88</v>
      </c>
    </row>
    <row r="478" spans="1:2">
      <c r="A478" s="6">
        <v>44866</v>
      </c>
      <c r="B478" s="7">
        <v>25.81</v>
      </c>
    </row>
    <row r="479" spans="1:2">
      <c r="A479" s="6">
        <v>44867</v>
      </c>
      <c r="B479" s="7">
        <v>25.86</v>
      </c>
    </row>
    <row r="480" spans="1:2">
      <c r="A480" s="6">
        <v>44868</v>
      </c>
      <c r="B480" s="7">
        <v>25.3</v>
      </c>
    </row>
    <row r="481" spans="1:2">
      <c r="A481" s="6">
        <v>44869</v>
      </c>
      <c r="B481" s="7">
        <v>24.55</v>
      </c>
    </row>
    <row r="482" spans="1:2">
      <c r="A482" s="6">
        <v>44872</v>
      </c>
      <c r="B482" s="7">
        <v>24.35</v>
      </c>
    </row>
    <row r="483" spans="1:2">
      <c r="A483" s="6">
        <v>44873</v>
      </c>
      <c r="B483" s="7">
        <v>25.54</v>
      </c>
    </row>
    <row r="484" spans="1:2">
      <c r="A484" s="6">
        <v>44874</v>
      </c>
      <c r="B484" s="7">
        <v>26.09</v>
      </c>
    </row>
    <row r="485" spans="1:2">
      <c r="A485" s="6">
        <v>44875</v>
      </c>
      <c r="B485" s="7">
        <v>23.53</v>
      </c>
    </row>
    <row r="486" spans="1:2">
      <c r="A486" s="6">
        <v>44876</v>
      </c>
      <c r="B486" s="7">
        <v>22.52</v>
      </c>
    </row>
    <row r="487" spans="1:2">
      <c r="A487" s="6">
        <v>44879</v>
      </c>
      <c r="B487" s="7">
        <v>23.73</v>
      </c>
    </row>
    <row r="488" spans="1:2">
      <c r="A488" s="6">
        <v>44880</v>
      </c>
      <c r="B488" s="7">
        <v>24.54</v>
      </c>
    </row>
    <row r="489" spans="1:2">
      <c r="A489" s="6">
        <v>44881</v>
      </c>
      <c r="B489" s="7">
        <v>24.11</v>
      </c>
    </row>
    <row r="490" spans="1:2">
      <c r="A490" s="6">
        <v>44882</v>
      </c>
      <c r="B490" s="7">
        <v>23.93</v>
      </c>
    </row>
    <row r="491" spans="1:2">
      <c r="A491" s="6">
        <v>44883</v>
      </c>
      <c r="B491" s="7">
        <v>23.12</v>
      </c>
    </row>
    <row r="492" spans="1:2">
      <c r="A492" s="6">
        <v>44886</v>
      </c>
      <c r="B492" s="7">
        <v>22.36</v>
      </c>
    </row>
    <row r="493" spans="1:2">
      <c r="A493" s="6">
        <v>44887</v>
      </c>
      <c r="B493" s="7">
        <v>21.29</v>
      </c>
    </row>
    <row r="494" spans="1:2">
      <c r="A494" s="6">
        <v>44888</v>
      </c>
      <c r="B494" s="7">
        <v>20.350000000000001</v>
      </c>
    </row>
    <row r="495" spans="1:2">
      <c r="A495" s="6">
        <v>44889</v>
      </c>
      <c r="B495" s="7">
        <v>20.420000000000002</v>
      </c>
    </row>
    <row r="496" spans="1:2">
      <c r="A496" s="6">
        <v>44890</v>
      </c>
      <c r="B496" s="7">
        <v>20.5</v>
      </c>
    </row>
    <row r="497" spans="1:2">
      <c r="A497" s="6">
        <v>44893</v>
      </c>
      <c r="B497" s="7">
        <v>22.21</v>
      </c>
    </row>
    <row r="498" spans="1:2">
      <c r="A498" s="6">
        <v>44894</v>
      </c>
      <c r="B498" s="7">
        <v>21.89</v>
      </c>
    </row>
    <row r="499" spans="1:2">
      <c r="A499" s="6">
        <v>44895</v>
      </c>
      <c r="B499" s="7">
        <v>20.58</v>
      </c>
    </row>
    <row r="500" spans="1:2">
      <c r="A500" s="6">
        <v>44896</v>
      </c>
      <c r="B500" s="7">
        <v>19.84</v>
      </c>
    </row>
    <row r="501" spans="1:2">
      <c r="A501" s="6">
        <v>44897</v>
      </c>
      <c r="B501" s="7">
        <v>19.059999999999999</v>
      </c>
    </row>
    <row r="502" spans="1:2">
      <c r="A502" s="6">
        <v>44900</v>
      </c>
      <c r="B502" s="7">
        <v>20.75</v>
      </c>
    </row>
    <row r="503" spans="1:2">
      <c r="A503" s="6">
        <v>44901</v>
      </c>
      <c r="B503" s="7">
        <v>22.17</v>
      </c>
    </row>
    <row r="504" spans="1:2">
      <c r="A504" s="6">
        <v>44902</v>
      </c>
      <c r="B504" s="7">
        <v>22.68</v>
      </c>
    </row>
    <row r="505" spans="1:2">
      <c r="A505" s="6">
        <v>44903</v>
      </c>
      <c r="B505" s="7">
        <v>22.29</v>
      </c>
    </row>
    <row r="506" spans="1:2">
      <c r="A506" s="6">
        <v>44904</v>
      </c>
      <c r="B506" s="7">
        <v>22.83</v>
      </c>
    </row>
    <row r="507" spans="1:2">
      <c r="A507" s="6">
        <v>44907</v>
      </c>
      <c r="B507" s="7">
        <v>25</v>
      </c>
    </row>
    <row r="508" spans="1:2">
      <c r="A508" s="6">
        <v>44908</v>
      </c>
      <c r="B508" s="7">
        <v>22.55</v>
      </c>
    </row>
    <row r="509" spans="1:2">
      <c r="A509" s="6">
        <v>44909</v>
      </c>
      <c r="B509" s="7">
        <v>21.14</v>
      </c>
    </row>
    <row r="510" spans="1:2">
      <c r="A510" s="6">
        <v>44910</v>
      </c>
      <c r="B510" s="7">
        <v>22.83</v>
      </c>
    </row>
    <row r="511" spans="1:2">
      <c r="A511" s="6">
        <v>44911</v>
      </c>
      <c r="B511" s="7">
        <v>22.62</v>
      </c>
    </row>
    <row r="512" spans="1:2">
      <c r="A512" s="6">
        <v>44914</v>
      </c>
      <c r="B512" s="7">
        <v>22.42</v>
      </c>
    </row>
    <row r="513" spans="1:2">
      <c r="A513" s="6">
        <v>44915</v>
      </c>
      <c r="B513" s="7">
        <v>21.48</v>
      </c>
    </row>
    <row r="514" spans="1:2">
      <c r="A514" s="6">
        <v>44916</v>
      </c>
      <c r="B514" s="7">
        <v>20.07</v>
      </c>
    </row>
    <row r="515" spans="1:2">
      <c r="A515" s="6">
        <v>44917</v>
      </c>
      <c r="B515" s="7">
        <v>21.97</v>
      </c>
    </row>
    <row r="516" spans="1:2">
      <c r="A516" s="6">
        <v>44918</v>
      </c>
      <c r="B516" s="7">
        <v>20.87</v>
      </c>
    </row>
    <row r="517" spans="1:2">
      <c r="A517" s="6">
        <v>44921</v>
      </c>
      <c r="B517" s="7" t="s">
        <v>7</v>
      </c>
    </row>
    <row r="518" spans="1:2">
      <c r="A518" s="6">
        <v>44922</v>
      </c>
      <c r="B518" s="7">
        <v>21.65</v>
      </c>
    </row>
    <row r="519" spans="1:2">
      <c r="A519" s="6">
        <v>44923</v>
      </c>
      <c r="B519" s="7">
        <v>22.14</v>
      </c>
    </row>
    <row r="520" spans="1:2">
      <c r="A520" s="6">
        <v>44924</v>
      </c>
      <c r="B520" s="7">
        <v>21.44</v>
      </c>
    </row>
    <row r="521" spans="1:2">
      <c r="A521" s="6">
        <v>44925</v>
      </c>
      <c r="B521" s="7">
        <v>21.67</v>
      </c>
    </row>
    <row r="522" spans="1:2">
      <c r="A522" s="6">
        <v>44928</v>
      </c>
      <c r="B522" s="7" t="s">
        <v>7</v>
      </c>
    </row>
    <row r="523" spans="1:2">
      <c r="A523" s="6">
        <v>44929</v>
      </c>
      <c r="B523" s="7">
        <v>22.9</v>
      </c>
    </row>
    <row r="524" spans="1:2">
      <c r="A524" s="6">
        <v>44930</v>
      </c>
      <c r="B524" s="7">
        <v>22.01</v>
      </c>
    </row>
    <row r="525" spans="1:2">
      <c r="A525" s="6">
        <v>44931</v>
      </c>
      <c r="B525" s="7">
        <v>22.46</v>
      </c>
    </row>
    <row r="526" spans="1:2">
      <c r="A526" s="6">
        <v>44932</v>
      </c>
      <c r="B526" s="7">
        <v>21.13</v>
      </c>
    </row>
    <row r="527" spans="1:2">
      <c r="A527" s="6">
        <v>44935</v>
      </c>
      <c r="B527" s="7">
        <v>21.97</v>
      </c>
    </row>
    <row r="528" spans="1:2">
      <c r="A528" s="6">
        <v>44936</v>
      </c>
      <c r="B528" s="7">
        <v>20.58</v>
      </c>
    </row>
    <row r="529" spans="1:2">
      <c r="A529" s="6">
        <v>44937</v>
      </c>
      <c r="B529" s="7">
        <v>21.09</v>
      </c>
    </row>
    <row r="530" spans="1:2">
      <c r="A530" s="6">
        <v>44938</v>
      </c>
      <c r="B530" s="7">
        <v>18.829999999999998</v>
      </c>
    </row>
    <row r="531" spans="1:2">
      <c r="A531" s="6">
        <v>44939</v>
      </c>
      <c r="B531" s="7">
        <v>18.350000000000001</v>
      </c>
    </row>
    <row r="532" spans="1:2">
      <c r="A532" s="6">
        <v>44942</v>
      </c>
      <c r="B532" s="7">
        <v>19.489999999999998</v>
      </c>
    </row>
    <row r="533" spans="1:2">
      <c r="A533" s="6">
        <v>44943</v>
      </c>
      <c r="B533" s="7">
        <v>19.36</v>
      </c>
    </row>
    <row r="534" spans="1:2">
      <c r="A534" s="6">
        <v>44944</v>
      </c>
      <c r="B534" s="7">
        <v>20.34</v>
      </c>
    </row>
    <row r="535" spans="1:2">
      <c r="A535" s="6">
        <v>44945</v>
      </c>
      <c r="B535" s="7">
        <v>20.52</v>
      </c>
    </row>
    <row r="536" spans="1:2">
      <c r="A536" s="6">
        <v>44946</v>
      </c>
      <c r="B536" s="7">
        <v>19.850000000000001</v>
      </c>
    </row>
    <row r="537" spans="1:2">
      <c r="A537" s="6">
        <v>44949</v>
      </c>
      <c r="B537" s="7">
        <v>19.809999999999999</v>
      </c>
    </row>
    <row r="538" spans="1:2">
      <c r="A538" s="6">
        <v>44950</v>
      </c>
      <c r="B538" s="7">
        <v>19.2</v>
      </c>
    </row>
    <row r="539" spans="1:2">
      <c r="A539" s="6">
        <v>44951</v>
      </c>
      <c r="B539" s="7">
        <v>19.079999999999998</v>
      </c>
    </row>
    <row r="540" spans="1:2">
      <c r="A540" s="6">
        <v>44952</v>
      </c>
      <c r="B540" s="7">
        <v>18.73</v>
      </c>
    </row>
    <row r="541" spans="1:2">
      <c r="A541" s="6">
        <v>44953</v>
      </c>
      <c r="B541" s="7">
        <v>18.510000000000002</v>
      </c>
    </row>
    <row r="542" spans="1:2">
      <c r="A542" s="6">
        <v>44956</v>
      </c>
      <c r="B542" s="7">
        <v>19.940000000000001</v>
      </c>
    </row>
    <row r="543" spans="1:2">
      <c r="A543" s="6">
        <v>44957</v>
      </c>
      <c r="B543" s="7">
        <v>19.399999999999999</v>
      </c>
    </row>
    <row r="544" spans="1:2">
      <c r="A544" s="6">
        <v>44958</v>
      </c>
      <c r="B544" s="7">
        <v>17.87</v>
      </c>
    </row>
    <row r="545" spans="1:2">
      <c r="A545" s="6">
        <v>44959</v>
      </c>
      <c r="B545" s="7">
        <v>18.73</v>
      </c>
    </row>
    <row r="546" spans="1:2">
      <c r="A546" s="6">
        <v>44960</v>
      </c>
      <c r="B546" s="7">
        <v>18.329999999999998</v>
      </c>
    </row>
    <row r="547" spans="1:2">
      <c r="A547" s="6">
        <v>44963</v>
      </c>
      <c r="B547" s="7">
        <v>19.43</v>
      </c>
    </row>
    <row r="548" spans="1:2">
      <c r="A548" s="6">
        <v>44964</v>
      </c>
      <c r="B548" s="7">
        <v>18.66</v>
      </c>
    </row>
    <row r="549" spans="1:2">
      <c r="A549" s="6">
        <v>44965</v>
      </c>
      <c r="B549" s="7">
        <v>19.63</v>
      </c>
    </row>
    <row r="550" spans="1:2">
      <c r="A550" s="6">
        <v>44966</v>
      </c>
      <c r="B550" s="7">
        <v>20.71</v>
      </c>
    </row>
    <row r="551" spans="1:2">
      <c r="A551" s="6">
        <v>44967</v>
      </c>
      <c r="B551" s="7">
        <v>20.53</v>
      </c>
    </row>
    <row r="552" spans="1:2">
      <c r="A552" s="6">
        <v>44970</v>
      </c>
      <c r="B552" s="7">
        <v>20.34</v>
      </c>
    </row>
    <row r="553" spans="1:2">
      <c r="A553" s="6">
        <v>44971</v>
      </c>
      <c r="B553" s="7">
        <v>18.91</v>
      </c>
    </row>
    <row r="554" spans="1:2">
      <c r="A554" s="6">
        <v>44972</v>
      </c>
      <c r="B554" s="7">
        <v>18.23</v>
      </c>
    </row>
    <row r="555" spans="1:2">
      <c r="A555" s="6">
        <v>44973</v>
      </c>
      <c r="B555" s="7">
        <v>20.170000000000002</v>
      </c>
    </row>
    <row r="556" spans="1:2">
      <c r="A556" s="6">
        <v>44974</v>
      </c>
      <c r="B556" s="7">
        <v>20.02</v>
      </c>
    </row>
    <row r="557" spans="1:2">
      <c r="A557" s="6">
        <v>44977</v>
      </c>
      <c r="B557" s="7">
        <v>21.23</v>
      </c>
    </row>
    <row r="558" spans="1:2">
      <c r="A558" s="6">
        <v>44978</v>
      </c>
      <c r="B558" s="7">
        <v>22.87</v>
      </c>
    </row>
    <row r="559" spans="1:2">
      <c r="A559" s="6">
        <v>44979</v>
      </c>
      <c r="B559" s="7">
        <v>22.29</v>
      </c>
    </row>
    <row r="560" spans="1:2">
      <c r="A560" s="6">
        <v>44980</v>
      </c>
      <c r="B560" s="7">
        <v>21.14</v>
      </c>
    </row>
    <row r="561" spans="1:2">
      <c r="A561" s="6">
        <v>44981</v>
      </c>
      <c r="B561" s="7">
        <v>21.67</v>
      </c>
    </row>
    <row r="562" spans="1:2">
      <c r="A562" s="6">
        <v>44984</v>
      </c>
      <c r="B562" s="7">
        <v>20.95</v>
      </c>
    </row>
    <row r="563" spans="1:2">
      <c r="A563" s="6">
        <v>44985</v>
      </c>
      <c r="B563" s="7">
        <v>20.7</v>
      </c>
    </row>
    <row r="564" spans="1:2">
      <c r="A564" s="6">
        <v>44986</v>
      </c>
      <c r="B564" s="7">
        <v>20.58</v>
      </c>
    </row>
    <row r="565" spans="1:2">
      <c r="A565" s="6">
        <v>44987</v>
      </c>
      <c r="B565" s="7">
        <v>19.59</v>
      </c>
    </row>
    <row r="566" spans="1:2">
      <c r="A566" s="6">
        <v>44988</v>
      </c>
      <c r="B566" s="7">
        <v>18.489999999999998</v>
      </c>
    </row>
    <row r="567" spans="1:2">
      <c r="A567" s="6">
        <v>44991</v>
      </c>
      <c r="B567" s="7">
        <v>18.61</v>
      </c>
    </row>
    <row r="568" spans="1:2">
      <c r="A568" s="6">
        <v>44992</v>
      </c>
      <c r="B568" s="7">
        <v>19.59</v>
      </c>
    </row>
    <row r="569" spans="1:2">
      <c r="A569" s="6">
        <v>44993</v>
      </c>
      <c r="B569" s="7">
        <v>19.11</v>
      </c>
    </row>
    <row r="570" spans="1:2">
      <c r="A570" s="6">
        <v>44994</v>
      </c>
      <c r="B570" s="7">
        <v>22.61</v>
      </c>
    </row>
    <row r="571" spans="1:2">
      <c r="A571" s="6">
        <v>44995</v>
      </c>
      <c r="B571" s="7">
        <v>24.8</v>
      </c>
    </row>
    <row r="572" spans="1:2">
      <c r="A572" s="6">
        <v>44998</v>
      </c>
      <c r="B572" s="7">
        <v>26.52</v>
      </c>
    </row>
    <row r="573" spans="1:2">
      <c r="A573" s="6">
        <v>44999</v>
      </c>
      <c r="B573" s="7">
        <v>23.73</v>
      </c>
    </row>
    <row r="574" spans="1:2">
      <c r="A574" s="6">
        <v>45000</v>
      </c>
      <c r="B574" s="7">
        <v>26.14</v>
      </c>
    </row>
    <row r="575" spans="1:2">
      <c r="A575" s="6">
        <v>45001</v>
      </c>
      <c r="B575" s="7">
        <v>22.99</v>
      </c>
    </row>
    <row r="576" spans="1:2">
      <c r="A576" s="6">
        <v>45002</v>
      </c>
      <c r="B576" s="7">
        <v>25.51</v>
      </c>
    </row>
    <row r="577" spans="1:2">
      <c r="A577" s="6">
        <v>45005</v>
      </c>
      <c r="B577" s="7">
        <v>24.15</v>
      </c>
    </row>
    <row r="578" spans="1:2">
      <c r="A578" s="6">
        <v>45006</v>
      </c>
      <c r="B578" s="7">
        <v>21.38</v>
      </c>
    </row>
    <row r="579" spans="1:2">
      <c r="A579" s="6">
        <v>45007</v>
      </c>
      <c r="B579" s="7">
        <v>22.26</v>
      </c>
    </row>
    <row r="580" spans="1:2">
      <c r="A580" s="6">
        <v>45008</v>
      </c>
      <c r="B580" s="7">
        <v>22.61</v>
      </c>
    </row>
    <row r="581" spans="1:2">
      <c r="A581" s="6">
        <v>45009</v>
      </c>
      <c r="B581" s="7">
        <v>21.74</v>
      </c>
    </row>
    <row r="582" spans="1:2">
      <c r="A582" s="6">
        <v>45012</v>
      </c>
      <c r="B582" s="7">
        <v>20.6</v>
      </c>
    </row>
    <row r="583" spans="1:2">
      <c r="A583" s="6">
        <v>45013</v>
      </c>
      <c r="B583" s="7">
        <v>19.97</v>
      </c>
    </row>
    <row r="584" spans="1:2">
      <c r="A584" s="6">
        <v>45014</v>
      </c>
      <c r="B584" s="7">
        <v>19.12</v>
      </c>
    </row>
    <row r="585" spans="1:2">
      <c r="A585" s="6">
        <v>45015</v>
      </c>
      <c r="B585" s="7">
        <v>19.02</v>
      </c>
    </row>
    <row r="586" spans="1:2">
      <c r="A586" s="6">
        <v>45016</v>
      </c>
      <c r="B586" s="7">
        <v>18.7</v>
      </c>
    </row>
    <row r="587" spans="1:2">
      <c r="A587" s="6">
        <v>45019</v>
      </c>
      <c r="B587" s="7">
        <v>18.55</v>
      </c>
    </row>
    <row r="588" spans="1:2">
      <c r="A588" s="6">
        <v>45020</v>
      </c>
      <c r="B588" s="7">
        <v>19</v>
      </c>
    </row>
    <row r="589" spans="1:2">
      <c r="A589" s="6">
        <v>45021</v>
      </c>
      <c r="B589" s="7">
        <v>19.079999999999998</v>
      </c>
    </row>
    <row r="590" spans="1:2">
      <c r="A590" s="6">
        <v>45022</v>
      </c>
      <c r="B590" s="7">
        <v>18.399999999999999</v>
      </c>
    </row>
    <row r="591" spans="1:2">
      <c r="A591" s="6">
        <v>45023</v>
      </c>
      <c r="B591" s="7" t="s">
        <v>7</v>
      </c>
    </row>
    <row r="592" spans="1:2">
      <c r="A592" s="6">
        <v>45026</v>
      </c>
      <c r="B592" s="7">
        <v>18.97</v>
      </c>
    </row>
    <row r="593" spans="1:2">
      <c r="A593" s="6">
        <v>45027</v>
      </c>
      <c r="B593" s="7">
        <v>19.100000000000001</v>
      </c>
    </row>
    <row r="594" spans="1:2">
      <c r="A594" s="6">
        <v>45028</v>
      </c>
      <c r="B594" s="7">
        <v>19.09</v>
      </c>
    </row>
    <row r="595" spans="1:2">
      <c r="A595" s="6">
        <v>45029</v>
      </c>
      <c r="B595" s="7">
        <v>17.8</v>
      </c>
    </row>
    <row r="596" spans="1:2">
      <c r="A596" s="6">
        <v>45030</v>
      </c>
      <c r="B596" s="7">
        <v>17.07</v>
      </c>
    </row>
    <row r="597" spans="1:2">
      <c r="A597" s="6">
        <v>45033</v>
      </c>
      <c r="B597" s="7">
        <v>16.95</v>
      </c>
    </row>
    <row r="598" spans="1:2">
      <c r="A598" s="6">
        <v>45034</v>
      </c>
      <c r="B598" s="7">
        <v>16.829999999999998</v>
      </c>
    </row>
    <row r="599" spans="1:2">
      <c r="A599" s="6">
        <v>45035</v>
      </c>
      <c r="B599" s="7">
        <v>16.46</v>
      </c>
    </row>
    <row r="600" spans="1:2">
      <c r="A600" s="6">
        <v>45036</v>
      </c>
      <c r="B600" s="7">
        <v>17.170000000000002</v>
      </c>
    </row>
    <row r="601" spans="1:2">
      <c r="A601" s="6">
        <v>45037</v>
      </c>
      <c r="B601" s="7">
        <v>16.77</v>
      </c>
    </row>
    <row r="602" spans="1:2">
      <c r="A602" s="6">
        <v>45040</v>
      </c>
      <c r="B602" s="7">
        <v>16.89</v>
      </c>
    </row>
    <row r="603" spans="1:2">
      <c r="A603" s="6">
        <v>45041</v>
      </c>
      <c r="B603" s="7">
        <v>18.760000000000002</v>
      </c>
    </row>
    <row r="604" spans="1:2">
      <c r="A604" s="6">
        <v>45042</v>
      </c>
      <c r="B604" s="7">
        <v>18.84</v>
      </c>
    </row>
    <row r="605" spans="1:2">
      <c r="A605" s="6">
        <v>45043</v>
      </c>
      <c r="B605" s="7">
        <v>17.03</v>
      </c>
    </row>
    <row r="606" spans="1:2">
      <c r="A606" s="6">
        <v>45044</v>
      </c>
      <c r="B606" s="7">
        <v>15.78</v>
      </c>
    </row>
    <row r="607" spans="1:2">
      <c r="A607" s="6">
        <v>45047</v>
      </c>
      <c r="B607" s="7">
        <v>16.079999999999998</v>
      </c>
    </row>
    <row r="608" spans="1:2">
      <c r="A608" s="6">
        <v>45048</v>
      </c>
      <c r="B608" s="7">
        <v>17.78</v>
      </c>
    </row>
    <row r="609" spans="1:2">
      <c r="A609" s="6">
        <v>45049</v>
      </c>
      <c r="B609" s="7">
        <v>18.34</v>
      </c>
    </row>
    <row r="610" spans="1:2">
      <c r="A610" s="6">
        <v>45050</v>
      </c>
      <c r="B610" s="7">
        <v>20.09</v>
      </c>
    </row>
    <row r="611" spans="1:2">
      <c r="A611" s="6">
        <v>45051</v>
      </c>
      <c r="B611" s="7">
        <v>17.190000000000001</v>
      </c>
    </row>
    <row r="612" spans="1:2">
      <c r="A612" s="6">
        <v>45054</v>
      </c>
      <c r="B612" s="7">
        <v>16.98</v>
      </c>
    </row>
    <row r="613" spans="1:2">
      <c r="A613" s="6">
        <v>45055</v>
      </c>
      <c r="B613" s="7">
        <v>17.71</v>
      </c>
    </row>
    <row r="614" spans="1:2">
      <c r="A614" s="6">
        <v>45056</v>
      </c>
      <c r="B614" s="7">
        <v>16.940000000000001</v>
      </c>
    </row>
    <row r="615" spans="1:2">
      <c r="A615" s="6">
        <v>45057</v>
      </c>
      <c r="B615" s="7">
        <v>16.93</v>
      </c>
    </row>
    <row r="616" spans="1:2">
      <c r="A616" s="6">
        <v>45058</v>
      </c>
      <c r="B616" s="7">
        <v>17.03</v>
      </c>
    </row>
    <row r="617" spans="1:2">
      <c r="A617" s="6">
        <v>45061</v>
      </c>
      <c r="B617" s="7">
        <v>17.12</v>
      </c>
    </row>
    <row r="618" spans="1:2">
      <c r="A618" s="6">
        <v>45062</v>
      </c>
      <c r="B618" s="7">
        <v>17.989999999999998</v>
      </c>
    </row>
    <row r="619" spans="1:2">
      <c r="A619" s="6">
        <v>45063</v>
      </c>
      <c r="B619" s="7">
        <v>16.87</v>
      </c>
    </row>
    <row r="620" spans="1:2">
      <c r="A620" s="6">
        <v>45064</v>
      </c>
      <c r="B620" s="7">
        <v>16.05</v>
      </c>
    </row>
    <row r="621" spans="1:2">
      <c r="A621" s="6">
        <v>45065</v>
      </c>
      <c r="B621" s="7">
        <v>16.809999999999999</v>
      </c>
    </row>
    <row r="622" spans="1:2">
      <c r="A622" s="6">
        <v>45068</v>
      </c>
      <c r="B622" s="7">
        <v>17.21</v>
      </c>
    </row>
    <row r="623" spans="1:2">
      <c r="A623" s="6">
        <v>45069</v>
      </c>
      <c r="B623" s="7">
        <v>18.53</v>
      </c>
    </row>
    <row r="624" spans="1:2">
      <c r="A624" s="6">
        <v>45070</v>
      </c>
      <c r="B624" s="7">
        <v>20.03</v>
      </c>
    </row>
    <row r="625" spans="1:2">
      <c r="A625" s="6">
        <v>45071</v>
      </c>
      <c r="B625" s="7">
        <v>19.14</v>
      </c>
    </row>
    <row r="626" spans="1:2">
      <c r="A626" s="6">
        <v>45072</v>
      </c>
      <c r="B626" s="7">
        <v>17.95</v>
      </c>
    </row>
    <row r="627" spans="1:2">
      <c r="A627" s="6">
        <v>45075</v>
      </c>
      <c r="B627" s="7">
        <v>17.46</v>
      </c>
    </row>
    <row r="628" spans="1:2">
      <c r="A628" s="6">
        <v>45076</v>
      </c>
      <c r="B628" s="7">
        <v>17.46</v>
      </c>
    </row>
    <row r="629" spans="1:2">
      <c r="A629" s="6">
        <v>45077</v>
      </c>
      <c r="B629" s="7">
        <v>17.940000000000001</v>
      </c>
    </row>
    <row r="630" spans="1:2">
      <c r="A630" s="6">
        <v>45078</v>
      </c>
      <c r="B630" s="7">
        <v>15.65</v>
      </c>
    </row>
    <row r="631" spans="1:2">
      <c r="A631" s="6">
        <v>45079</v>
      </c>
      <c r="B631" s="7">
        <v>14.6</v>
      </c>
    </row>
    <row r="632" spans="1:2">
      <c r="A632" s="6">
        <v>45082</v>
      </c>
      <c r="B632" s="7">
        <v>14.73</v>
      </c>
    </row>
    <row r="633" spans="1:2">
      <c r="A633" s="6">
        <v>45083</v>
      </c>
      <c r="B633" s="7">
        <v>13.96</v>
      </c>
    </row>
    <row r="634" spans="1:2">
      <c r="A634" s="6">
        <v>45084</v>
      </c>
      <c r="B634" s="7">
        <v>13.94</v>
      </c>
    </row>
    <row r="635" spans="1:2">
      <c r="A635" s="6">
        <v>45085</v>
      </c>
      <c r="B635" s="7">
        <v>13.65</v>
      </c>
    </row>
    <row r="636" spans="1:2">
      <c r="A636" s="6">
        <v>45086</v>
      </c>
      <c r="B636" s="7">
        <v>13.83</v>
      </c>
    </row>
    <row r="637" spans="1:2">
      <c r="A637" s="6">
        <v>45089</v>
      </c>
      <c r="B637" s="7">
        <v>15.01</v>
      </c>
    </row>
    <row r="638" spans="1:2">
      <c r="A638" s="6">
        <v>45090</v>
      </c>
      <c r="B638" s="7">
        <v>14.61</v>
      </c>
    </row>
    <row r="639" spans="1:2">
      <c r="A639" s="6">
        <v>45091</v>
      </c>
      <c r="B639" s="7">
        <v>13.88</v>
      </c>
    </row>
    <row r="640" spans="1:2">
      <c r="A640" s="6">
        <v>45092</v>
      </c>
      <c r="B640" s="7">
        <v>14.5</v>
      </c>
    </row>
    <row r="641" spans="1:2">
      <c r="A641" s="6">
        <v>45093</v>
      </c>
      <c r="B641" s="7">
        <v>13.54</v>
      </c>
    </row>
    <row r="642" spans="1:2">
      <c r="A642" s="6">
        <v>45096</v>
      </c>
      <c r="B642" s="7">
        <v>14.19</v>
      </c>
    </row>
    <row r="643" spans="1:2">
      <c r="A643" s="6">
        <v>45097</v>
      </c>
      <c r="B643" s="7">
        <v>13.88</v>
      </c>
    </row>
    <row r="644" spans="1:2">
      <c r="A644" s="6">
        <v>45098</v>
      </c>
      <c r="B644" s="7">
        <v>13.2</v>
      </c>
    </row>
    <row r="645" spans="1:2">
      <c r="A645" s="6">
        <v>45099</v>
      </c>
      <c r="B645" s="7">
        <v>12.91</v>
      </c>
    </row>
    <row r="646" spans="1:2">
      <c r="A646" s="6">
        <v>45100</v>
      </c>
      <c r="B646" s="7">
        <v>13.44</v>
      </c>
    </row>
    <row r="647" spans="1:2">
      <c r="A647" s="6">
        <v>45103</v>
      </c>
      <c r="B647" s="7">
        <v>14.25</v>
      </c>
    </row>
    <row r="648" spans="1:2">
      <c r="A648" s="6">
        <v>45104</v>
      </c>
      <c r="B648" s="7">
        <v>13.74</v>
      </c>
    </row>
    <row r="649" spans="1:2">
      <c r="A649" s="6">
        <v>45105</v>
      </c>
      <c r="B649" s="7">
        <v>13.43</v>
      </c>
    </row>
    <row r="650" spans="1:2">
      <c r="A650" s="6">
        <v>45106</v>
      </c>
      <c r="B650" s="7">
        <v>13.54</v>
      </c>
    </row>
    <row r="651" spans="1:2">
      <c r="A651" s="6">
        <v>45107</v>
      </c>
      <c r="B651" s="7">
        <v>13.59</v>
      </c>
    </row>
    <row r="652" spans="1:2">
      <c r="A652" s="6">
        <v>45110</v>
      </c>
      <c r="B652" s="7">
        <v>13.57</v>
      </c>
    </row>
    <row r="653" spans="1:2">
      <c r="A653" s="6">
        <v>45111</v>
      </c>
      <c r="B653" s="7">
        <v>13.7</v>
      </c>
    </row>
    <row r="654" spans="1:2">
      <c r="A654" s="6">
        <v>45112</v>
      </c>
      <c r="B654" s="7">
        <v>14.18</v>
      </c>
    </row>
    <row r="655" spans="1:2">
      <c r="A655" s="6">
        <v>45113</v>
      </c>
      <c r="B655" s="7">
        <v>15.44</v>
      </c>
    </row>
    <row r="656" spans="1:2">
      <c r="A656" s="6">
        <v>45114</v>
      </c>
      <c r="B656" s="7">
        <v>14.83</v>
      </c>
    </row>
    <row r="657" spans="1:2">
      <c r="A657" s="6">
        <v>45117</v>
      </c>
      <c r="B657" s="7">
        <v>15.07</v>
      </c>
    </row>
    <row r="658" spans="1:2">
      <c r="A658" s="6">
        <v>45118</v>
      </c>
      <c r="B658" s="7">
        <v>14.84</v>
      </c>
    </row>
    <row r="659" spans="1:2">
      <c r="A659" s="6">
        <v>45119</v>
      </c>
      <c r="B659" s="7">
        <v>13.54</v>
      </c>
    </row>
    <row r="660" spans="1:2">
      <c r="A660" s="6">
        <v>45120</v>
      </c>
      <c r="B660" s="7">
        <v>13.61</v>
      </c>
    </row>
    <row r="661" spans="1:2">
      <c r="A661" s="6">
        <v>45121</v>
      </c>
      <c r="B661" s="7">
        <v>13.34</v>
      </c>
    </row>
    <row r="662" spans="1:2">
      <c r="A662" s="6">
        <v>45124</v>
      </c>
      <c r="B662" s="7">
        <v>13.48</v>
      </c>
    </row>
    <row r="663" spans="1:2">
      <c r="A663" s="6">
        <v>45125</v>
      </c>
      <c r="B663" s="7">
        <v>13.3</v>
      </c>
    </row>
    <row r="664" spans="1:2">
      <c r="A664" s="6">
        <v>45126</v>
      </c>
      <c r="B664" s="7">
        <v>13.76</v>
      </c>
    </row>
    <row r="665" spans="1:2">
      <c r="A665" s="6">
        <v>45127</v>
      </c>
      <c r="B665" s="7">
        <v>13.99</v>
      </c>
    </row>
    <row r="666" spans="1:2">
      <c r="A666" s="6">
        <v>45128</v>
      </c>
      <c r="B666" s="7">
        <v>13.6</v>
      </c>
    </row>
    <row r="667" spans="1:2">
      <c r="A667" s="6">
        <v>45131</v>
      </c>
      <c r="B667" s="7">
        <v>13.91</v>
      </c>
    </row>
    <row r="668" spans="1:2">
      <c r="A668" s="6">
        <v>45132</v>
      </c>
      <c r="B668" s="7">
        <v>13.86</v>
      </c>
    </row>
    <row r="669" spans="1:2">
      <c r="A669" s="6">
        <v>45133</v>
      </c>
      <c r="B669" s="7">
        <v>13.19</v>
      </c>
    </row>
    <row r="670" spans="1:2">
      <c r="A670" s="6">
        <v>45134</v>
      </c>
      <c r="B670" s="7">
        <v>14.41</v>
      </c>
    </row>
    <row r="671" spans="1:2">
      <c r="A671" s="6">
        <v>45135</v>
      </c>
      <c r="B671" s="7">
        <v>13.33</v>
      </c>
    </row>
    <row r="672" spans="1:2">
      <c r="A672" s="6">
        <v>45138</v>
      </c>
      <c r="B672" s="7">
        <v>13.63</v>
      </c>
    </row>
    <row r="673" spans="1:2">
      <c r="A673" s="6">
        <v>45139</v>
      </c>
      <c r="B673" s="7">
        <v>13.93</v>
      </c>
    </row>
    <row r="674" spans="1:2">
      <c r="A674" s="6">
        <v>45140</v>
      </c>
      <c r="B674" s="7">
        <v>16.09</v>
      </c>
    </row>
    <row r="675" spans="1:2">
      <c r="A675" s="6">
        <v>45141</v>
      </c>
      <c r="B675" s="7">
        <v>15.92</v>
      </c>
    </row>
    <row r="676" spans="1:2">
      <c r="A676" s="6">
        <v>45142</v>
      </c>
      <c r="B676" s="7">
        <v>17.100000000000001</v>
      </c>
    </row>
    <row r="677" spans="1:2">
      <c r="A677" s="6">
        <v>45145</v>
      </c>
      <c r="B677" s="7">
        <v>15.77</v>
      </c>
    </row>
    <row r="678" spans="1:2">
      <c r="A678" s="6">
        <v>45146</v>
      </c>
      <c r="B678" s="7">
        <v>15.99</v>
      </c>
    </row>
    <row r="679" spans="1:2">
      <c r="A679" s="6">
        <v>45147</v>
      </c>
      <c r="B679" s="7">
        <v>15.96</v>
      </c>
    </row>
    <row r="680" spans="1:2">
      <c r="A680" s="6">
        <v>45148</v>
      </c>
      <c r="B680" s="7">
        <v>15.85</v>
      </c>
    </row>
    <row r="681" spans="1:2">
      <c r="A681" s="6">
        <v>45149</v>
      </c>
      <c r="B681" s="7">
        <v>14.84</v>
      </c>
    </row>
    <row r="682" spans="1:2">
      <c r="A682" s="6">
        <v>45152</v>
      </c>
      <c r="B682" s="7">
        <v>14.82</v>
      </c>
    </row>
    <row r="683" spans="1:2">
      <c r="A683" s="6">
        <v>45153</v>
      </c>
      <c r="B683" s="7">
        <v>16.46</v>
      </c>
    </row>
    <row r="684" spans="1:2">
      <c r="A684" s="6">
        <v>45154</v>
      </c>
      <c r="B684" s="7">
        <v>16.78</v>
      </c>
    </row>
    <row r="685" spans="1:2">
      <c r="A685" s="6">
        <v>45155</v>
      </c>
      <c r="B685" s="7">
        <v>17.89</v>
      </c>
    </row>
    <row r="686" spans="1:2">
      <c r="A686" s="6">
        <v>45156</v>
      </c>
      <c r="B686" s="7">
        <v>17.3</v>
      </c>
    </row>
    <row r="687" spans="1:2">
      <c r="A687" s="6">
        <v>45159</v>
      </c>
      <c r="B687" s="7">
        <v>17.13</v>
      </c>
    </row>
    <row r="688" spans="1:2">
      <c r="A688" s="6">
        <v>45160</v>
      </c>
      <c r="B688" s="7">
        <v>16.97</v>
      </c>
    </row>
    <row r="689" spans="1:2">
      <c r="A689" s="6">
        <v>45161</v>
      </c>
      <c r="B689" s="7">
        <v>15.98</v>
      </c>
    </row>
    <row r="690" spans="1:2">
      <c r="A690" s="6">
        <v>45162</v>
      </c>
      <c r="B690" s="7">
        <v>17.2</v>
      </c>
    </row>
    <row r="691" spans="1:2">
      <c r="A691" s="6">
        <v>45163</v>
      </c>
      <c r="B691" s="7">
        <v>15.68</v>
      </c>
    </row>
    <row r="692" spans="1:2">
      <c r="A692" s="6">
        <v>45166</v>
      </c>
      <c r="B692" s="7">
        <v>15.08</v>
      </c>
    </row>
    <row r="693" spans="1:2">
      <c r="A693" s="6">
        <v>45167</v>
      </c>
      <c r="B693" s="7">
        <v>14.45</v>
      </c>
    </row>
    <row r="694" spans="1:2">
      <c r="A694" s="6">
        <v>45168</v>
      </c>
      <c r="B694" s="7">
        <v>13.88</v>
      </c>
    </row>
    <row r="695" spans="1:2">
      <c r="A695" s="6">
        <v>45169</v>
      </c>
      <c r="B695" s="7">
        <v>13.57</v>
      </c>
    </row>
    <row r="696" spans="1:2">
      <c r="A696" s="6">
        <v>45170</v>
      </c>
      <c r="B696" s="7">
        <v>13.09</v>
      </c>
    </row>
    <row r="697" spans="1:2">
      <c r="A697" s="6">
        <v>45173</v>
      </c>
      <c r="B697" s="7">
        <v>13.82</v>
      </c>
    </row>
    <row r="698" spans="1:2">
      <c r="A698" s="6">
        <v>45174</v>
      </c>
      <c r="B698" s="7">
        <v>14.01</v>
      </c>
    </row>
    <row r="699" spans="1:2">
      <c r="A699" s="6">
        <v>45175</v>
      </c>
      <c r="B699" s="7">
        <v>14.45</v>
      </c>
    </row>
    <row r="700" spans="1:2">
      <c r="A700" s="6">
        <v>45176</v>
      </c>
      <c r="B700" s="7">
        <v>14.4</v>
      </c>
    </row>
    <row r="701" spans="1:2">
      <c r="A701" s="6">
        <v>45177</v>
      </c>
      <c r="B701" s="7">
        <v>13.84</v>
      </c>
    </row>
    <row r="702" spans="1:2">
      <c r="A702" s="6">
        <v>45180</v>
      </c>
      <c r="B702" s="7">
        <v>13.8</v>
      </c>
    </row>
    <row r="703" spans="1:2">
      <c r="A703" s="6">
        <v>45181</v>
      </c>
      <c r="B703" s="7">
        <v>14.23</v>
      </c>
    </row>
    <row r="704" spans="1:2">
      <c r="A704" s="6">
        <v>45182</v>
      </c>
      <c r="B704" s="7">
        <v>13.48</v>
      </c>
    </row>
    <row r="705" spans="1:2">
      <c r="A705" s="6">
        <v>45183</v>
      </c>
      <c r="B705" s="7">
        <v>12.82</v>
      </c>
    </row>
    <row r="706" spans="1:2">
      <c r="A706" s="6">
        <v>45184</v>
      </c>
      <c r="B706" s="7">
        <v>13.79</v>
      </c>
    </row>
    <row r="707" spans="1:2">
      <c r="A707" s="6">
        <v>45187</v>
      </c>
      <c r="B707" s="7">
        <v>14</v>
      </c>
    </row>
    <row r="708" spans="1:2">
      <c r="A708" s="6">
        <v>45188</v>
      </c>
      <c r="B708" s="7">
        <v>14.11</v>
      </c>
    </row>
    <row r="709" spans="1:2">
      <c r="A709" s="6">
        <v>45189</v>
      </c>
      <c r="B709" s="7">
        <v>15.14</v>
      </c>
    </row>
    <row r="710" spans="1:2">
      <c r="A710" s="6">
        <v>45190</v>
      </c>
      <c r="B710" s="7">
        <v>17.54</v>
      </c>
    </row>
    <row r="711" spans="1:2">
      <c r="A711" s="6">
        <v>45191</v>
      </c>
      <c r="B711" s="7">
        <v>17.2</v>
      </c>
    </row>
    <row r="712" spans="1:2">
      <c r="A712" s="6">
        <v>45194</v>
      </c>
      <c r="B712" s="7">
        <v>16.899999999999999</v>
      </c>
    </row>
    <row r="713" spans="1:2">
      <c r="A713" s="6">
        <v>45195</v>
      </c>
      <c r="B713" s="7">
        <v>18.940000000000001</v>
      </c>
    </row>
    <row r="714" spans="1:2">
      <c r="A714" s="6">
        <v>45196</v>
      </c>
      <c r="B714" s="7">
        <v>18.22</v>
      </c>
    </row>
    <row r="715" spans="1:2">
      <c r="A715" s="6">
        <v>45197</v>
      </c>
      <c r="B715" s="7">
        <v>17.34</v>
      </c>
    </row>
    <row r="716" spans="1:2">
      <c r="A716" s="6">
        <v>45198</v>
      </c>
      <c r="B716" s="7">
        <v>17.52</v>
      </c>
    </row>
    <row r="717" spans="1:2">
      <c r="A717" s="6">
        <v>45201</v>
      </c>
      <c r="B717" s="7">
        <v>17.61</v>
      </c>
    </row>
    <row r="718" spans="1:2">
      <c r="A718" s="6">
        <v>45202</v>
      </c>
      <c r="B718" s="7">
        <v>19.78</v>
      </c>
    </row>
    <row r="719" spans="1:2">
      <c r="A719" s="6">
        <v>45203</v>
      </c>
      <c r="B719" s="7">
        <v>18.579999999999998</v>
      </c>
    </row>
    <row r="720" spans="1:2">
      <c r="A720" s="6">
        <v>45204</v>
      </c>
      <c r="B720" s="7">
        <v>18.489999999999998</v>
      </c>
    </row>
    <row r="721" spans="1:2">
      <c r="A721" s="6">
        <v>45205</v>
      </c>
      <c r="B721" s="7">
        <v>17.45</v>
      </c>
    </row>
    <row r="722" spans="1:2">
      <c r="A722" s="6">
        <v>45208</v>
      </c>
      <c r="B722" s="7">
        <v>17.7</v>
      </c>
    </row>
    <row r="723" spans="1:2">
      <c r="A723" s="6">
        <v>45209</v>
      </c>
      <c r="B723" s="7">
        <v>17.03</v>
      </c>
    </row>
    <row r="724" spans="1:2">
      <c r="A724" s="6">
        <v>45210</v>
      </c>
      <c r="B724" s="7">
        <v>16.09</v>
      </c>
    </row>
    <row r="725" spans="1:2">
      <c r="A725" s="6">
        <v>45211</v>
      </c>
      <c r="B725" s="7">
        <v>16.690000000000001</v>
      </c>
    </row>
    <row r="726" spans="1:2">
      <c r="A726" s="6">
        <v>45212</v>
      </c>
      <c r="B726" s="7">
        <v>19.32</v>
      </c>
    </row>
    <row r="727" spans="1:2">
      <c r="A727" s="6">
        <v>45215</v>
      </c>
      <c r="B727" s="7">
        <v>17.21</v>
      </c>
    </row>
    <row r="728" spans="1:2">
      <c r="A728" s="6">
        <v>45216</v>
      </c>
      <c r="B728" s="7">
        <v>17.88</v>
      </c>
    </row>
    <row r="729" spans="1:2">
      <c r="A729" s="6">
        <v>45217</v>
      </c>
      <c r="B729" s="7">
        <v>19.22</v>
      </c>
    </row>
    <row r="730" spans="1:2">
      <c r="A730" s="6">
        <v>45218</v>
      </c>
      <c r="B730" s="7">
        <v>21.4</v>
      </c>
    </row>
    <row r="731" spans="1:2">
      <c r="A731" s="6">
        <v>45219</v>
      </c>
      <c r="B731" s="7">
        <v>21.71</v>
      </c>
    </row>
    <row r="732" spans="1:2">
      <c r="A732" s="6">
        <v>45222</v>
      </c>
      <c r="B732" s="7">
        <v>20.37</v>
      </c>
    </row>
    <row r="733" spans="1:2">
      <c r="A733" s="6">
        <v>45223</v>
      </c>
      <c r="B733" s="7">
        <v>18.97</v>
      </c>
    </row>
    <row r="734" spans="1:2">
      <c r="A734" s="6">
        <v>45224</v>
      </c>
      <c r="B734" s="7">
        <v>20.190000000000001</v>
      </c>
    </row>
    <row r="735" spans="1:2">
      <c r="A735" s="6">
        <v>45225</v>
      </c>
      <c r="B735" s="7">
        <v>20.68</v>
      </c>
    </row>
    <row r="736" spans="1:2">
      <c r="A736" s="6">
        <v>45226</v>
      </c>
      <c r="B736" s="7">
        <v>21.27</v>
      </c>
    </row>
    <row r="737" spans="1:2">
      <c r="A737" s="6">
        <v>45229</v>
      </c>
      <c r="B737" s="7">
        <v>19.75</v>
      </c>
    </row>
    <row r="738" spans="1:2">
      <c r="A738" s="6">
        <v>45230</v>
      </c>
      <c r="B738" s="7">
        <v>18.14</v>
      </c>
    </row>
    <row r="739" spans="1:2">
      <c r="A739" s="6">
        <v>45231</v>
      </c>
      <c r="B739" s="7">
        <v>16.87</v>
      </c>
    </row>
    <row r="740" spans="1:2">
      <c r="A740" s="6">
        <v>45232</v>
      </c>
      <c r="B740" s="7">
        <v>15.66</v>
      </c>
    </row>
    <row r="741" spans="1:2">
      <c r="A741" s="6">
        <v>45233</v>
      </c>
      <c r="B741" s="7">
        <v>14.91</v>
      </c>
    </row>
    <row r="742" spans="1:2">
      <c r="A742" s="6">
        <v>45236</v>
      </c>
      <c r="B742" s="7">
        <v>14.89</v>
      </c>
    </row>
    <row r="743" spans="1:2">
      <c r="A743" s="6">
        <v>45237</v>
      </c>
      <c r="B743" s="7">
        <v>14.81</v>
      </c>
    </row>
    <row r="744" spans="1:2">
      <c r="A744" s="6">
        <v>45238</v>
      </c>
      <c r="B744" s="7">
        <v>14.45</v>
      </c>
    </row>
    <row r="745" spans="1:2">
      <c r="A745" s="6">
        <v>45239</v>
      </c>
      <c r="B745" s="7">
        <v>15.29</v>
      </c>
    </row>
    <row r="746" spans="1:2">
      <c r="A746" s="6">
        <v>45240</v>
      </c>
      <c r="B746" s="7">
        <v>14.17</v>
      </c>
    </row>
    <row r="747" spans="1:2">
      <c r="A747" s="6">
        <v>45243</v>
      </c>
      <c r="B747" s="7">
        <v>14.76</v>
      </c>
    </row>
    <row r="748" spans="1:2">
      <c r="A748" s="6">
        <v>45244</v>
      </c>
      <c r="B748" s="7">
        <v>14.16</v>
      </c>
    </row>
    <row r="749" spans="1:2">
      <c r="A749" s="6">
        <v>45245</v>
      </c>
      <c r="B749" s="7">
        <v>14.18</v>
      </c>
    </row>
    <row r="750" spans="1:2">
      <c r="A750" s="6">
        <v>45246</v>
      </c>
      <c r="B750" s="7">
        <v>14.32</v>
      </c>
    </row>
    <row r="751" spans="1:2">
      <c r="A751" s="6">
        <v>45247</v>
      </c>
      <c r="B751" s="7">
        <v>13.8</v>
      </c>
    </row>
    <row r="752" spans="1:2">
      <c r="A752" s="6">
        <v>45250</v>
      </c>
      <c r="B752" s="7">
        <v>13.41</v>
      </c>
    </row>
    <row r="753" spans="1:2">
      <c r="A753" s="6">
        <v>45251</v>
      </c>
      <c r="B753" s="7">
        <v>13.35</v>
      </c>
    </row>
    <row r="754" spans="1:2">
      <c r="A754" s="6">
        <v>45252</v>
      </c>
      <c r="B754" s="7">
        <v>12.85</v>
      </c>
    </row>
    <row r="755" spans="1:2">
      <c r="A755" s="6">
        <v>45253</v>
      </c>
      <c r="B755" s="7">
        <v>12.8</v>
      </c>
    </row>
    <row r="756" spans="1:2">
      <c r="A756" s="6">
        <v>45254</v>
      </c>
      <c r="B756" s="7">
        <v>12.46</v>
      </c>
    </row>
    <row r="757" spans="1:2">
      <c r="A757" s="6">
        <v>45257</v>
      </c>
      <c r="B757" s="7">
        <v>12.69</v>
      </c>
    </row>
    <row r="758" spans="1:2">
      <c r="A758" s="6">
        <v>45258</v>
      </c>
      <c r="B758" s="7">
        <v>12.69</v>
      </c>
    </row>
    <row r="759" spans="1:2">
      <c r="A759" s="6">
        <v>45259</v>
      </c>
      <c r="B759" s="7">
        <v>12.98</v>
      </c>
    </row>
    <row r="760" spans="1:2">
      <c r="A760" s="6">
        <v>45260</v>
      </c>
      <c r="B760" s="7">
        <v>12.92</v>
      </c>
    </row>
    <row r="761" spans="1:2">
      <c r="A761" s="6">
        <v>45261</v>
      </c>
      <c r="B761" s="7">
        <v>12.63</v>
      </c>
    </row>
    <row r="762" spans="1:2">
      <c r="A762" s="6">
        <v>45264</v>
      </c>
      <c r="B762" s="7">
        <v>13.08</v>
      </c>
    </row>
    <row r="763" spans="1:2">
      <c r="A763" s="6">
        <v>45265</v>
      </c>
      <c r="B763" s="7">
        <v>12.85</v>
      </c>
    </row>
    <row r="764" spans="1:2">
      <c r="A764" s="6">
        <v>45266</v>
      </c>
      <c r="B764" s="7">
        <v>12.97</v>
      </c>
    </row>
    <row r="765" spans="1:2">
      <c r="A765" s="6">
        <v>45267</v>
      </c>
      <c r="B765" s="7">
        <v>13.06</v>
      </c>
    </row>
    <row r="766" spans="1:2">
      <c r="A766" s="6">
        <v>45268</v>
      </c>
      <c r="B766" s="7">
        <v>12.35</v>
      </c>
    </row>
    <row r="767" spans="1:2">
      <c r="A767" s="6">
        <v>45271</v>
      </c>
      <c r="B767" s="7">
        <v>12.63</v>
      </c>
    </row>
    <row r="768" spans="1:2">
      <c r="A768" s="6">
        <v>45272</v>
      </c>
      <c r="B768" s="7">
        <v>12.07</v>
      </c>
    </row>
    <row r="769" spans="1:2">
      <c r="A769" s="6">
        <v>45273</v>
      </c>
      <c r="B769" s="7">
        <v>12.19</v>
      </c>
    </row>
    <row r="770" spans="1:2">
      <c r="A770" s="6">
        <v>45274</v>
      </c>
      <c r="B770" s="7">
        <v>12.48</v>
      </c>
    </row>
    <row r="771" spans="1:2">
      <c r="A771" s="6">
        <v>45275</v>
      </c>
      <c r="B771" s="7">
        <v>12.28</v>
      </c>
    </row>
    <row r="772" spans="1:2">
      <c r="A772" s="6">
        <v>45278</v>
      </c>
      <c r="B772" s="7">
        <v>12.56</v>
      </c>
    </row>
    <row r="773" spans="1:2">
      <c r="A773" s="6">
        <v>45279</v>
      </c>
      <c r="B773" s="7">
        <v>12.53</v>
      </c>
    </row>
    <row r="774" spans="1:2">
      <c r="A774" s="6">
        <v>45280</v>
      </c>
      <c r="B774" s="7">
        <v>13.67</v>
      </c>
    </row>
    <row r="775" spans="1:2">
      <c r="A775" s="6">
        <v>45281</v>
      </c>
      <c r="B775" s="7">
        <v>13.65</v>
      </c>
    </row>
    <row r="776" spans="1:2">
      <c r="A776" s="6">
        <v>45282</v>
      </c>
      <c r="B776" s="7">
        <v>13.03</v>
      </c>
    </row>
    <row r="777" spans="1:2">
      <c r="A777" s="6">
        <v>45285</v>
      </c>
      <c r="B777" s="7" t="s">
        <v>7</v>
      </c>
    </row>
    <row r="778" spans="1:2">
      <c r="A778" s="6">
        <v>45286</v>
      </c>
      <c r="B778" s="7">
        <v>12.99</v>
      </c>
    </row>
    <row r="779" spans="1:2">
      <c r="A779" s="6">
        <v>45287</v>
      </c>
      <c r="B779" s="7">
        <v>12.43</v>
      </c>
    </row>
    <row r="780" spans="1:2">
      <c r="A780" s="6">
        <v>45288</v>
      </c>
      <c r="B780" s="7">
        <v>12.47</v>
      </c>
    </row>
    <row r="781" spans="1:2">
      <c r="A781" s="6">
        <v>45289</v>
      </c>
      <c r="B781" s="7">
        <v>12.45</v>
      </c>
    </row>
    <row r="782" spans="1:2">
      <c r="A782" s="6">
        <v>45292</v>
      </c>
      <c r="B782" s="7" t="s">
        <v>7</v>
      </c>
    </row>
    <row r="783" spans="1:2">
      <c r="A783" s="6">
        <v>45293</v>
      </c>
      <c r="B783" s="7">
        <v>13.2</v>
      </c>
    </row>
    <row r="784" spans="1:2">
      <c r="A784" s="6">
        <v>45294</v>
      </c>
      <c r="B784" s="7">
        <v>14.04</v>
      </c>
    </row>
    <row r="785" spans="1:2">
      <c r="A785" s="6">
        <v>45295</v>
      </c>
      <c r="B785" s="7">
        <v>14.13</v>
      </c>
    </row>
    <row r="786" spans="1:2">
      <c r="A786" s="6">
        <v>45296</v>
      </c>
      <c r="B786" s="7">
        <v>13.35</v>
      </c>
    </row>
    <row r="787" spans="1:2">
      <c r="A787" s="6">
        <v>45299</v>
      </c>
      <c r="B787" s="7">
        <v>13.08</v>
      </c>
    </row>
    <row r="788" spans="1:2">
      <c r="A788" s="6">
        <v>45300</v>
      </c>
      <c r="B788" s="7">
        <v>12.76</v>
      </c>
    </row>
    <row r="789" spans="1:2">
      <c r="A789" s="6">
        <v>45301</v>
      </c>
      <c r="B789" s="7">
        <v>12.69</v>
      </c>
    </row>
    <row r="790" spans="1:2">
      <c r="A790" s="6">
        <v>45302</v>
      </c>
      <c r="B790" s="7">
        <v>12.44</v>
      </c>
    </row>
    <row r="791" spans="1:2">
      <c r="A791" s="6">
        <v>45303</v>
      </c>
      <c r="B791" s="7">
        <v>12.7</v>
      </c>
    </row>
    <row r="792" spans="1:2">
      <c r="A792" s="6">
        <v>45306</v>
      </c>
      <c r="B792" s="7">
        <v>13.25</v>
      </c>
    </row>
    <row r="793" spans="1:2">
      <c r="A793" s="6">
        <v>45307</v>
      </c>
      <c r="B793" s="7">
        <v>13.84</v>
      </c>
    </row>
    <row r="794" spans="1:2">
      <c r="A794" s="6">
        <v>45308</v>
      </c>
      <c r="B794" s="7">
        <v>14.79</v>
      </c>
    </row>
    <row r="795" spans="1:2">
      <c r="A795" s="6">
        <v>45309</v>
      </c>
      <c r="B795" s="7">
        <v>14.13</v>
      </c>
    </row>
    <row r="796" spans="1:2">
      <c r="A796" s="6">
        <v>45310</v>
      </c>
      <c r="B796" s="7">
        <v>13.3</v>
      </c>
    </row>
    <row r="797" spans="1:2">
      <c r="A797" s="6">
        <v>45313</v>
      </c>
      <c r="B797" s="7">
        <v>13.19</v>
      </c>
    </row>
    <row r="798" spans="1:2">
      <c r="A798" s="6">
        <v>45314</v>
      </c>
      <c r="B798" s="7">
        <v>12.55</v>
      </c>
    </row>
    <row r="799" spans="1:2">
      <c r="A799" s="6">
        <v>45315</v>
      </c>
      <c r="B799" s="7">
        <v>13.14</v>
      </c>
    </row>
    <row r="800" spans="1:2">
      <c r="A800" s="6">
        <v>45316</v>
      </c>
      <c r="B800" s="7">
        <v>13.45</v>
      </c>
    </row>
    <row r="801" spans="1:2">
      <c r="A801" s="6">
        <v>45317</v>
      </c>
      <c r="B801" s="7">
        <v>13.26</v>
      </c>
    </row>
    <row r="802" spans="1:2">
      <c r="A802" s="6">
        <v>45320</v>
      </c>
      <c r="B802" s="7">
        <v>13.6</v>
      </c>
    </row>
    <row r="803" spans="1:2">
      <c r="A803" s="6">
        <v>45321</v>
      </c>
      <c r="B803" s="7">
        <v>13.31</v>
      </c>
    </row>
    <row r="804" spans="1:2">
      <c r="A804" s="6">
        <v>45322</v>
      </c>
      <c r="B804" s="7">
        <v>14.35</v>
      </c>
    </row>
    <row r="805" spans="1:2">
      <c r="A805" s="6">
        <v>45323</v>
      </c>
      <c r="B805" s="7">
        <v>13.88</v>
      </c>
    </row>
    <row r="806" spans="1:2">
      <c r="A806" s="6">
        <v>45324</v>
      </c>
      <c r="B806" s="7">
        <v>13.85</v>
      </c>
    </row>
    <row r="807" spans="1:2">
      <c r="A807" s="6">
        <v>45327</v>
      </c>
      <c r="B807" s="7">
        <v>13.67</v>
      </c>
    </row>
    <row r="808" spans="1:2">
      <c r="A808" s="6">
        <v>45328</v>
      </c>
      <c r="B808" s="7">
        <v>13.06</v>
      </c>
    </row>
    <row r="809" spans="1:2">
      <c r="A809" s="6">
        <v>45329</v>
      </c>
      <c r="B809" s="7">
        <v>12.83</v>
      </c>
    </row>
    <row r="810" spans="1:2">
      <c r="A810" s="6">
        <v>45330</v>
      </c>
      <c r="B810" s="7">
        <v>12.79</v>
      </c>
    </row>
    <row r="811" spans="1:2">
      <c r="A811" s="6">
        <v>45331</v>
      </c>
      <c r="B811" s="7">
        <v>12.93</v>
      </c>
    </row>
    <row r="812" spans="1:2">
      <c r="A812" s="6">
        <v>45334</v>
      </c>
      <c r="B812" s="7">
        <v>13.93</v>
      </c>
    </row>
    <row r="813" spans="1:2">
      <c r="A813" s="6">
        <v>45335</v>
      </c>
      <c r="B813" s="7">
        <v>15.85</v>
      </c>
    </row>
    <row r="814" spans="1:2">
      <c r="A814" s="6">
        <v>45336</v>
      </c>
      <c r="B814" s="7">
        <v>14.38</v>
      </c>
    </row>
    <row r="815" spans="1:2">
      <c r="A815" s="6">
        <v>45337</v>
      </c>
      <c r="B815" s="7">
        <v>14.01</v>
      </c>
    </row>
    <row r="816" spans="1:2">
      <c r="A816" s="6">
        <v>45338</v>
      </c>
      <c r="B816" s="7">
        <v>14.24</v>
      </c>
    </row>
    <row r="817" spans="1:2">
      <c r="A817" s="6">
        <v>45341</v>
      </c>
      <c r="B817" s="7">
        <v>14.71</v>
      </c>
    </row>
    <row r="818" spans="1:2">
      <c r="A818" s="6">
        <v>45342</v>
      </c>
      <c r="B818" s="7">
        <v>15.42</v>
      </c>
    </row>
    <row r="819" spans="1:2">
      <c r="A819" s="6">
        <v>45343</v>
      </c>
      <c r="B819" s="7">
        <v>15.34</v>
      </c>
    </row>
    <row r="820" spans="1:2">
      <c r="A820" s="6">
        <v>45344</v>
      </c>
      <c r="B820" s="7">
        <v>14.54</v>
      </c>
    </row>
    <row r="821" spans="1:2">
      <c r="A821" s="6">
        <v>45345</v>
      </c>
      <c r="B821" s="7">
        <v>13.75</v>
      </c>
    </row>
    <row r="822" spans="1:2">
      <c r="A822" s="6">
        <v>45348</v>
      </c>
      <c r="B822" s="7">
        <v>13.74</v>
      </c>
    </row>
    <row r="823" spans="1:2">
      <c r="A823" s="6">
        <v>45349</v>
      </c>
      <c r="B823" s="7">
        <v>13.43</v>
      </c>
    </row>
    <row r="824" spans="1:2">
      <c r="A824" s="6">
        <v>45350</v>
      </c>
      <c r="B824" s="7">
        <v>13.84</v>
      </c>
    </row>
    <row r="825" spans="1:2">
      <c r="A825" s="6">
        <v>45351</v>
      </c>
      <c r="B825" s="7">
        <v>13.4</v>
      </c>
    </row>
    <row r="826" spans="1:2">
      <c r="A826" s="6">
        <v>45352</v>
      </c>
      <c r="B826" s="7">
        <v>13.11</v>
      </c>
    </row>
    <row r="827" spans="1:2">
      <c r="A827" s="6">
        <v>45355</v>
      </c>
      <c r="B827" s="7">
        <v>13.49</v>
      </c>
    </row>
    <row r="828" spans="1:2">
      <c r="A828" s="6">
        <v>45356</v>
      </c>
      <c r="B828" s="7">
        <v>14.46</v>
      </c>
    </row>
    <row r="829" spans="1:2">
      <c r="A829" s="6">
        <v>45357</v>
      </c>
      <c r="B829" s="7">
        <v>14.5</v>
      </c>
    </row>
    <row r="830" spans="1:2">
      <c r="A830" s="6">
        <v>45358</v>
      </c>
      <c r="B830" s="7">
        <v>14.44</v>
      </c>
    </row>
    <row r="831" spans="1:2">
      <c r="A831" s="6">
        <v>45359</v>
      </c>
      <c r="B831" s="7">
        <v>14.74</v>
      </c>
    </row>
    <row r="832" spans="1:2">
      <c r="A832" s="6">
        <v>45362</v>
      </c>
      <c r="B832" s="7">
        <v>15.22</v>
      </c>
    </row>
    <row r="833" spans="1:2">
      <c r="A833" s="6">
        <v>45363</v>
      </c>
      <c r="B833" s="7">
        <v>13.84</v>
      </c>
    </row>
    <row r="834" spans="1:2">
      <c r="A834" s="6">
        <v>45364</v>
      </c>
      <c r="B834" s="7">
        <v>13.75</v>
      </c>
    </row>
    <row r="835" spans="1:2">
      <c r="A835" s="6">
        <v>45365</v>
      </c>
      <c r="B835" s="7">
        <v>14.4</v>
      </c>
    </row>
    <row r="836" spans="1:2">
      <c r="A836" s="6">
        <v>45366</v>
      </c>
      <c r="B836" s="7">
        <v>14.41</v>
      </c>
    </row>
    <row r="837" spans="1:2">
      <c r="A837" s="6">
        <v>45369</v>
      </c>
      <c r="B837" s="7">
        <v>14.33</v>
      </c>
    </row>
    <row r="838" spans="1:2">
      <c r="A838" s="6">
        <v>45370</v>
      </c>
      <c r="B838" s="7">
        <v>13.82</v>
      </c>
    </row>
    <row r="839" spans="1:2">
      <c r="A839" s="6">
        <v>45371</v>
      </c>
      <c r="B839" s="7">
        <v>13.04</v>
      </c>
    </row>
    <row r="840" spans="1:2">
      <c r="A840" s="6">
        <v>45372</v>
      </c>
      <c r="B840" s="7">
        <v>12.92</v>
      </c>
    </row>
    <row r="841" spans="1:2">
      <c r="A841" s="6">
        <v>45373</v>
      </c>
      <c r="B841" s="7">
        <v>13.06</v>
      </c>
    </row>
    <row r="842" spans="1:2">
      <c r="A842" s="6">
        <v>45376</v>
      </c>
      <c r="B842" s="7">
        <v>13.19</v>
      </c>
    </row>
    <row r="843" spans="1:2">
      <c r="A843" s="6">
        <v>45377</v>
      </c>
      <c r="B843" s="7">
        <v>13.24</v>
      </c>
    </row>
    <row r="844" spans="1:2">
      <c r="A844" s="6">
        <v>45378</v>
      </c>
      <c r="B844" s="7">
        <v>12.78</v>
      </c>
    </row>
    <row r="845" spans="1:2">
      <c r="A845" s="6">
        <v>45379</v>
      </c>
      <c r="B845" s="7">
        <v>13.01</v>
      </c>
    </row>
    <row r="846" spans="1:2">
      <c r="A846" s="6">
        <v>45380</v>
      </c>
      <c r="B846" s="7" t="s">
        <v>7</v>
      </c>
    </row>
    <row r="847" spans="1:2">
      <c r="A847" s="6">
        <v>45383</v>
      </c>
      <c r="B847" s="7">
        <v>13.65</v>
      </c>
    </row>
    <row r="848" spans="1:2">
      <c r="A848" s="6">
        <v>45384</v>
      </c>
      <c r="B848" s="7">
        <v>14.61</v>
      </c>
    </row>
    <row r="849" spans="1:2">
      <c r="A849" s="6">
        <v>45385</v>
      </c>
      <c r="B849" s="7">
        <v>14.33</v>
      </c>
    </row>
    <row r="850" spans="1:2">
      <c r="A850" s="6">
        <v>45386</v>
      </c>
      <c r="B850" s="7">
        <v>16.350000000000001</v>
      </c>
    </row>
    <row r="851" spans="1:2">
      <c r="A851" s="6">
        <v>45387</v>
      </c>
      <c r="B851" s="7">
        <v>16.03</v>
      </c>
    </row>
    <row r="852" spans="1:2">
      <c r="A852" s="6">
        <v>45390</v>
      </c>
      <c r="B852" s="7">
        <v>15.19</v>
      </c>
    </row>
    <row r="853" spans="1:2">
      <c r="A853" s="6">
        <v>45391</v>
      </c>
      <c r="B853" s="7">
        <v>14.98</v>
      </c>
    </row>
    <row r="854" spans="1:2">
      <c r="A854" s="6">
        <v>45392</v>
      </c>
      <c r="B854" s="7">
        <v>15.8</v>
      </c>
    </row>
    <row r="855" spans="1:2">
      <c r="A855" s="6">
        <v>45393</v>
      </c>
      <c r="B855" s="7">
        <v>14.91</v>
      </c>
    </row>
    <row r="856" spans="1:2">
      <c r="A856" s="6">
        <v>45394</v>
      </c>
      <c r="B856" s="7">
        <v>17.309999999999999</v>
      </c>
    </row>
    <row r="857" spans="1:2">
      <c r="A857" s="6">
        <v>45397</v>
      </c>
      <c r="B857" s="7">
        <v>19.23</v>
      </c>
    </row>
    <row r="858" spans="1:2">
      <c r="A858" s="6">
        <v>45398</v>
      </c>
      <c r="B858" s="7">
        <v>18.399999999999999</v>
      </c>
    </row>
    <row r="859" spans="1:2">
      <c r="A859" s="6">
        <v>45399</v>
      </c>
      <c r="B859" s="7">
        <v>18.21</v>
      </c>
    </row>
    <row r="860" spans="1:2">
      <c r="A860" s="6">
        <v>45400</v>
      </c>
      <c r="B860" s="7">
        <v>18</v>
      </c>
    </row>
    <row r="861" spans="1:2">
      <c r="A861" s="6">
        <v>45401</v>
      </c>
      <c r="B861" s="7">
        <v>18.71</v>
      </c>
    </row>
    <row r="862" spans="1:2">
      <c r="A862" s="6">
        <v>45404</v>
      </c>
      <c r="B862" s="7">
        <v>16.940000000000001</v>
      </c>
    </row>
    <row r="863" spans="1:2">
      <c r="A863" s="6">
        <v>45405</v>
      </c>
      <c r="B863" s="7">
        <v>15.69</v>
      </c>
    </row>
    <row r="864" spans="1:2">
      <c r="A864" s="6">
        <v>45406</v>
      </c>
      <c r="B864" s="7">
        <v>15.97</v>
      </c>
    </row>
    <row r="865" spans="1:2">
      <c r="A865" s="6">
        <v>45407</v>
      </c>
      <c r="B865" s="7">
        <v>15.37</v>
      </c>
    </row>
    <row r="866" spans="1:2">
      <c r="A866" s="6">
        <v>45408</v>
      </c>
      <c r="B866" s="7">
        <v>15.03</v>
      </c>
    </row>
    <row r="867" spans="1:2">
      <c r="A867" s="6">
        <v>45411</v>
      </c>
      <c r="B867" s="7">
        <v>14.67</v>
      </c>
    </row>
    <row r="868" spans="1:2">
      <c r="A868" s="6">
        <v>45412</v>
      </c>
      <c r="B868" s="7">
        <v>15.65</v>
      </c>
    </row>
    <row r="869" spans="1:2">
      <c r="A869" s="6">
        <v>45413</v>
      </c>
      <c r="B869" s="7">
        <v>15.39</v>
      </c>
    </row>
    <row r="870" spans="1:2">
      <c r="A870" s="6">
        <v>45414</v>
      </c>
      <c r="B870" s="7">
        <v>14.68</v>
      </c>
    </row>
    <row r="871" spans="1:2">
      <c r="A871" s="6">
        <v>45415</v>
      </c>
      <c r="B871" s="7">
        <v>13.49</v>
      </c>
    </row>
    <row r="872" spans="1:2">
      <c r="A872" s="6">
        <v>45418</v>
      </c>
      <c r="B872" s="7">
        <v>13.49</v>
      </c>
    </row>
    <row r="873" spans="1:2">
      <c r="A873" s="6">
        <v>45419</v>
      </c>
      <c r="B873" s="7">
        <v>13.23</v>
      </c>
    </row>
    <row r="874" spans="1:2">
      <c r="A874" s="6">
        <v>45420</v>
      </c>
      <c r="B874" s="7">
        <v>13</v>
      </c>
    </row>
    <row r="875" spans="1:2">
      <c r="A875" s="6">
        <v>45421</v>
      </c>
      <c r="B875" s="7">
        <v>12.69</v>
      </c>
    </row>
    <row r="876" spans="1:2">
      <c r="A876" s="6">
        <v>45422</v>
      </c>
      <c r="B876" s="7">
        <v>12.55</v>
      </c>
    </row>
    <row r="877" spans="1:2">
      <c r="A877" s="6">
        <v>45425</v>
      </c>
      <c r="B877" s="7">
        <v>13.6</v>
      </c>
    </row>
    <row r="878" spans="1:2">
      <c r="A878" s="6">
        <v>45426</v>
      </c>
      <c r="B878" s="7">
        <v>13.42</v>
      </c>
    </row>
    <row r="879" spans="1:2">
      <c r="A879" s="6">
        <v>45427</v>
      </c>
      <c r="B879" s="7">
        <v>12.45</v>
      </c>
    </row>
    <row r="880" spans="1:2">
      <c r="A880" s="6">
        <v>45428</v>
      </c>
      <c r="B880" s="7">
        <v>12.42</v>
      </c>
    </row>
    <row r="881" spans="1:2">
      <c r="A881" s="6">
        <v>45429</v>
      </c>
      <c r="B881" s="7">
        <v>11.99</v>
      </c>
    </row>
    <row r="882" spans="1:2">
      <c r="A882" s="6">
        <v>45432</v>
      </c>
      <c r="B882" s="7">
        <v>12.15</v>
      </c>
    </row>
    <row r="883" spans="1:2">
      <c r="A883" s="6">
        <v>45433</v>
      </c>
      <c r="B883" s="7">
        <v>11.86</v>
      </c>
    </row>
    <row r="884" spans="1:2">
      <c r="A884" s="6">
        <v>45434</v>
      </c>
      <c r="B884" s="7">
        <v>12.29</v>
      </c>
    </row>
    <row r="885" spans="1:2">
      <c r="A885" s="6">
        <v>45435</v>
      </c>
      <c r="B885" s="7">
        <v>12.77</v>
      </c>
    </row>
    <row r="886" spans="1:2">
      <c r="A886" s="6">
        <v>45436</v>
      </c>
      <c r="B886" s="7">
        <v>11.93</v>
      </c>
    </row>
    <row r="887" spans="1:2">
      <c r="A887" s="6">
        <v>45439</v>
      </c>
      <c r="B887" s="7">
        <v>12.36</v>
      </c>
    </row>
    <row r="888" spans="1:2">
      <c r="A888" s="6">
        <v>45440</v>
      </c>
      <c r="B888" s="7">
        <v>12.92</v>
      </c>
    </row>
    <row r="889" spans="1:2">
      <c r="A889" s="6">
        <v>45441</v>
      </c>
      <c r="B889" s="7">
        <v>14.28</v>
      </c>
    </row>
    <row r="890" spans="1:2">
      <c r="A890" s="6">
        <v>45442</v>
      </c>
      <c r="B890" s="7">
        <v>14.47</v>
      </c>
    </row>
    <row r="891" spans="1:2">
      <c r="A891" s="6">
        <v>45443</v>
      </c>
      <c r="B891" s="7">
        <v>12.92</v>
      </c>
    </row>
    <row r="892" spans="1:2">
      <c r="A892" s="6">
        <v>45446</v>
      </c>
      <c r="B892" s="7">
        <v>13.11</v>
      </c>
    </row>
    <row r="893" spans="1:2">
      <c r="A893" s="6">
        <v>45447</v>
      </c>
      <c r="B893" s="7">
        <v>13.16</v>
      </c>
    </row>
    <row r="894" spans="1:2">
      <c r="A894" s="6">
        <v>45448</v>
      </c>
      <c r="B894" s="7">
        <v>12.63</v>
      </c>
    </row>
    <row r="895" spans="1:2">
      <c r="A895" s="6">
        <v>45449</v>
      </c>
      <c r="B895" s="7">
        <v>12.58</v>
      </c>
    </row>
    <row r="896" spans="1:2">
      <c r="A896" s="6">
        <v>45450</v>
      </c>
      <c r="B896" s="7">
        <v>12.22</v>
      </c>
    </row>
    <row r="897" spans="1:2">
      <c r="A897" s="6">
        <v>45453</v>
      </c>
      <c r="B897" s="7">
        <v>12.74</v>
      </c>
    </row>
    <row r="898" spans="1:2">
      <c r="A898" s="6">
        <v>45454</v>
      </c>
      <c r="B898" s="7">
        <v>12.85</v>
      </c>
    </row>
    <row r="899" spans="1:2">
      <c r="A899" s="6">
        <v>45455</v>
      </c>
      <c r="B899" s="7">
        <v>12.04</v>
      </c>
    </row>
    <row r="900" spans="1:2">
      <c r="A900" s="6">
        <v>45456</v>
      </c>
      <c r="B900" s="7">
        <v>11.94</v>
      </c>
    </row>
    <row r="901" spans="1:2">
      <c r="A901" s="6">
        <v>45457</v>
      </c>
      <c r="B901" s="7">
        <v>12.66</v>
      </c>
    </row>
    <row r="902" spans="1:2">
      <c r="A902" s="6">
        <v>45460</v>
      </c>
      <c r="B902" s="7">
        <v>12.75</v>
      </c>
    </row>
    <row r="903" spans="1:2">
      <c r="A903" s="6">
        <v>45461</v>
      </c>
      <c r="B903" s="7">
        <v>12.3</v>
      </c>
    </row>
    <row r="904" spans="1:2">
      <c r="A904" s="6">
        <v>45462</v>
      </c>
      <c r="B904" s="7">
        <v>12.48</v>
      </c>
    </row>
    <row r="905" spans="1:2">
      <c r="A905" s="6">
        <v>45463</v>
      </c>
      <c r="B905" s="7">
        <v>13.28</v>
      </c>
    </row>
    <row r="906" spans="1:2">
      <c r="A906" s="6">
        <v>45464</v>
      </c>
      <c r="B906" s="7">
        <v>13.2</v>
      </c>
    </row>
    <row r="907" spans="1:2">
      <c r="A907" s="6">
        <v>45467</v>
      </c>
      <c r="B907" s="7">
        <v>13.33</v>
      </c>
    </row>
    <row r="908" spans="1:2">
      <c r="A908" s="6">
        <v>45468</v>
      </c>
      <c r="B908" s="7">
        <v>12.84</v>
      </c>
    </row>
    <row r="909" spans="1:2">
      <c r="A909" s="6">
        <v>45469</v>
      </c>
      <c r="B909" s="7">
        <v>12.55</v>
      </c>
    </row>
    <row r="910" spans="1:2">
      <c r="A910" s="6">
        <v>45470</v>
      </c>
      <c r="B910" s="7">
        <v>12.24</v>
      </c>
    </row>
    <row r="911" spans="1:2">
      <c r="A911" s="6">
        <v>45471</v>
      </c>
      <c r="B911" s="7">
        <v>12.44</v>
      </c>
    </row>
    <row r="912" spans="1:2">
      <c r="A912" s="6">
        <v>45474</v>
      </c>
      <c r="B912" s="7">
        <v>12.22</v>
      </c>
    </row>
    <row r="913" spans="1:2">
      <c r="A913" s="6">
        <v>45475</v>
      </c>
      <c r="B913" s="7">
        <v>12.03</v>
      </c>
    </row>
    <row r="914" spans="1:2">
      <c r="A914" s="6">
        <v>45476</v>
      </c>
      <c r="B914" s="7">
        <v>12.09</v>
      </c>
    </row>
    <row r="915" spans="1:2">
      <c r="A915" s="6">
        <v>45477</v>
      </c>
      <c r="B915" s="7">
        <v>12.26</v>
      </c>
    </row>
    <row r="916" spans="1:2">
      <c r="A916" s="6">
        <v>45478</v>
      </c>
      <c r="B916" s="7">
        <v>12.48</v>
      </c>
    </row>
    <row r="917" spans="1:2">
      <c r="A917" s="6">
        <v>45481</v>
      </c>
      <c r="B917" s="7">
        <v>12.37</v>
      </c>
    </row>
    <row r="918" spans="1:2">
      <c r="A918" s="6">
        <v>45482</v>
      </c>
      <c r="B918" s="7">
        <v>12.51</v>
      </c>
    </row>
    <row r="919" spans="1:2">
      <c r="A919" s="6">
        <v>45483</v>
      </c>
      <c r="B919" s="7">
        <v>12.85</v>
      </c>
    </row>
    <row r="920" spans="1:2">
      <c r="A920" s="6">
        <v>45484</v>
      </c>
      <c r="B920" s="7">
        <v>12.92</v>
      </c>
    </row>
    <row r="921" spans="1:2">
      <c r="A921" s="6">
        <v>45485</v>
      </c>
      <c r="B921" s="7">
        <v>12.46</v>
      </c>
    </row>
    <row r="922" spans="1:2">
      <c r="A922" s="6">
        <v>45488</v>
      </c>
      <c r="B922" s="7">
        <v>13.12</v>
      </c>
    </row>
    <row r="923" spans="1:2">
      <c r="A923" s="6">
        <v>45489</v>
      </c>
      <c r="B923" s="7">
        <v>13.19</v>
      </c>
    </row>
    <row r="924" spans="1:2">
      <c r="A924" s="6">
        <v>45490</v>
      </c>
      <c r="B924" s="7">
        <v>14.48</v>
      </c>
    </row>
    <row r="925" spans="1:2">
      <c r="A925" s="6">
        <v>45491</v>
      </c>
      <c r="B925" s="7">
        <v>15.93</v>
      </c>
    </row>
    <row r="926" spans="1:2">
      <c r="A926" s="6">
        <v>45492</v>
      </c>
      <c r="B926" s="7">
        <v>16.52</v>
      </c>
    </row>
    <row r="927" spans="1:2">
      <c r="A927" s="6">
        <v>45495</v>
      </c>
      <c r="B927" s="7">
        <v>14.91</v>
      </c>
    </row>
    <row r="928" spans="1:2">
      <c r="A928" s="6">
        <v>45496</v>
      </c>
      <c r="B928" s="7">
        <v>14.72</v>
      </c>
    </row>
    <row r="929" spans="1:2">
      <c r="A929" s="6">
        <v>45497</v>
      </c>
      <c r="B929" s="7">
        <v>18.04</v>
      </c>
    </row>
    <row r="930" spans="1:2">
      <c r="A930" s="6">
        <v>45498</v>
      </c>
      <c r="B930" s="7">
        <v>18.46</v>
      </c>
    </row>
    <row r="931" spans="1:2">
      <c r="A931" s="6">
        <v>45499</v>
      </c>
      <c r="B931" s="7">
        <v>16.39</v>
      </c>
    </row>
    <row r="932" spans="1:2">
      <c r="A932" s="6">
        <v>45502</v>
      </c>
      <c r="B932" s="7">
        <v>16.600000000000001</v>
      </c>
    </row>
    <row r="933" spans="1:2">
      <c r="A933" s="6">
        <v>45503</v>
      </c>
      <c r="B933" s="7">
        <v>17.690000000000001</v>
      </c>
    </row>
    <row r="934" spans="1:2">
      <c r="A934" s="6">
        <v>45504</v>
      </c>
      <c r="B934" s="7">
        <v>16.36</v>
      </c>
    </row>
    <row r="935" spans="1:2">
      <c r="A935" s="6">
        <v>45505</v>
      </c>
      <c r="B935" s="7">
        <v>18.59</v>
      </c>
    </row>
    <row r="936" spans="1:2">
      <c r="A936" s="6">
        <v>45506</v>
      </c>
      <c r="B936" s="7">
        <v>23.39</v>
      </c>
    </row>
    <row r="937" spans="1:2">
      <c r="A937" s="6">
        <v>45509</v>
      </c>
      <c r="B937" s="7">
        <v>38.57</v>
      </c>
    </row>
    <row r="938" spans="1:2">
      <c r="A938" s="6">
        <v>45510</v>
      </c>
      <c r="B938" s="7">
        <v>27.71</v>
      </c>
    </row>
    <row r="939" spans="1:2">
      <c r="A939" s="6">
        <v>45511</v>
      </c>
      <c r="B939" s="7">
        <v>27.85</v>
      </c>
    </row>
    <row r="940" spans="1:2">
      <c r="A940" s="6">
        <v>45512</v>
      </c>
      <c r="B940" s="7">
        <v>23.79</v>
      </c>
    </row>
    <row r="941" spans="1:2">
      <c r="A941" s="6">
        <v>45513</v>
      </c>
      <c r="B941" s="7">
        <v>20.37</v>
      </c>
    </row>
    <row r="942" spans="1:2">
      <c r="A942" s="6">
        <v>45516</v>
      </c>
      <c r="B942" s="7">
        <v>20.71</v>
      </c>
    </row>
    <row r="943" spans="1:2">
      <c r="A943" s="6">
        <v>45517</v>
      </c>
      <c r="B943" s="7">
        <v>18.12</v>
      </c>
    </row>
    <row r="944" spans="1:2">
      <c r="A944" s="6">
        <v>45518</v>
      </c>
      <c r="B944" s="7">
        <v>16.190000000000001</v>
      </c>
    </row>
    <row r="945" spans="1:2">
      <c r="A945" s="6">
        <v>45519</v>
      </c>
      <c r="B945" s="7">
        <v>15.23</v>
      </c>
    </row>
    <row r="946" spans="1:2">
      <c r="A946" s="6">
        <v>45520</v>
      </c>
      <c r="B946" s="7">
        <v>14.8</v>
      </c>
    </row>
    <row r="947" spans="1:2">
      <c r="A947" s="6">
        <v>45523</v>
      </c>
      <c r="B947" s="7">
        <v>14.65</v>
      </c>
    </row>
    <row r="948" spans="1:2">
      <c r="A948" s="6">
        <v>45524</v>
      </c>
      <c r="B948" s="7">
        <v>15.88</v>
      </c>
    </row>
    <row r="949" spans="1:2">
      <c r="A949" s="6">
        <v>45525</v>
      </c>
      <c r="B949" s="7">
        <v>16.27</v>
      </c>
    </row>
    <row r="950" spans="1:2">
      <c r="A950" s="6">
        <v>45526</v>
      </c>
      <c r="B950" s="7">
        <v>17.55</v>
      </c>
    </row>
    <row r="951" spans="1:2">
      <c r="A951" s="6">
        <v>45527</v>
      </c>
      <c r="B951" s="7">
        <v>15.86</v>
      </c>
    </row>
    <row r="952" spans="1:2">
      <c r="A952" s="6">
        <v>45530</v>
      </c>
      <c r="B952" s="7">
        <v>16.149999999999999</v>
      </c>
    </row>
    <row r="953" spans="1:2">
      <c r="A953" s="6">
        <v>45531</v>
      </c>
      <c r="B953" s="7">
        <v>15.43</v>
      </c>
    </row>
    <row r="954" spans="1:2">
      <c r="A954" s="6">
        <v>45532</v>
      </c>
      <c r="B954" s="7">
        <v>17.11</v>
      </c>
    </row>
    <row r="955" spans="1:2">
      <c r="A955" s="6">
        <v>45533</v>
      </c>
      <c r="B955" s="7">
        <v>15.65</v>
      </c>
    </row>
    <row r="956" spans="1:2">
      <c r="A956" s="6">
        <v>45534</v>
      </c>
      <c r="B956" s="7">
        <v>15</v>
      </c>
    </row>
    <row r="957" spans="1:2">
      <c r="A957" s="6">
        <v>45537</v>
      </c>
      <c r="B957" s="7">
        <v>15.55</v>
      </c>
    </row>
    <row r="958" spans="1:2">
      <c r="A958" s="6">
        <v>45538</v>
      </c>
      <c r="B958" s="7">
        <v>20.72</v>
      </c>
    </row>
    <row r="959" spans="1:2">
      <c r="A959" s="6">
        <v>45539</v>
      </c>
      <c r="B959" s="7">
        <v>21.32</v>
      </c>
    </row>
    <row r="960" spans="1:2">
      <c r="A960" s="6">
        <v>45540</v>
      </c>
      <c r="B960" s="7">
        <v>19.899999999999999</v>
      </c>
    </row>
    <row r="961" spans="1:2">
      <c r="A961" s="6">
        <v>45541</v>
      </c>
      <c r="B961" s="7">
        <v>22.38</v>
      </c>
    </row>
    <row r="962" spans="1:2">
      <c r="A962" s="6">
        <v>45544</v>
      </c>
      <c r="B962" s="7">
        <v>19.45</v>
      </c>
    </row>
    <row r="963" spans="1:2">
      <c r="A963" s="6">
        <v>45545</v>
      </c>
      <c r="B963" s="7">
        <v>19.079999999999998</v>
      </c>
    </row>
    <row r="964" spans="1:2">
      <c r="A964" s="6">
        <v>45546</v>
      </c>
      <c r="B964" s="7">
        <v>17.690000000000001</v>
      </c>
    </row>
    <row r="965" spans="1:2">
      <c r="A965" s="6">
        <v>45547</v>
      </c>
      <c r="B965" s="7">
        <v>17.07</v>
      </c>
    </row>
    <row r="966" spans="1:2">
      <c r="A966" s="6">
        <v>45548</v>
      </c>
      <c r="B966" s="7">
        <v>16.559999999999999</v>
      </c>
    </row>
    <row r="967" spans="1:2">
      <c r="A967" s="6">
        <v>45551</v>
      </c>
      <c r="B967" s="7">
        <v>17.14</v>
      </c>
    </row>
    <row r="968" spans="1:2">
      <c r="A968" s="6">
        <v>45552</v>
      </c>
      <c r="B968" s="7">
        <v>17.61</v>
      </c>
    </row>
    <row r="969" spans="1:2">
      <c r="A969" s="6">
        <v>45553</v>
      </c>
      <c r="B969" s="7">
        <v>18.23</v>
      </c>
    </row>
    <row r="970" spans="1:2">
      <c r="A970" s="6">
        <v>45554</v>
      </c>
      <c r="B970" s="7">
        <v>16.329999999999998</v>
      </c>
    </row>
    <row r="971" spans="1:2">
      <c r="A971" s="6">
        <v>45555</v>
      </c>
      <c r="B971" s="7">
        <v>16.149999999999999</v>
      </c>
    </row>
    <row r="972" spans="1:2">
      <c r="A972" s="6">
        <v>45558</v>
      </c>
      <c r="B972" s="7">
        <v>15.89</v>
      </c>
    </row>
    <row r="973" spans="1:2">
      <c r="A973" s="6">
        <v>45559</v>
      </c>
      <c r="B973" s="7">
        <v>15.39</v>
      </c>
    </row>
    <row r="974" spans="1:2">
      <c r="A974" s="6">
        <v>45560</v>
      </c>
      <c r="B974" s="7">
        <v>15.41</v>
      </c>
    </row>
    <row r="975" spans="1:2">
      <c r="A975" s="6">
        <v>45561</v>
      </c>
      <c r="B975" s="7">
        <v>15.37</v>
      </c>
    </row>
    <row r="976" spans="1:2">
      <c r="A976" s="6">
        <v>45562</v>
      </c>
      <c r="B976" s="7">
        <v>16.96</v>
      </c>
    </row>
    <row r="977" spans="1:2">
      <c r="A977" s="6">
        <v>45565</v>
      </c>
      <c r="B977" s="7">
        <v>16.73</v>
      </c>
    </row>
    <row r="978" spans="1:2">
      <c r="A978" s="6">
        <v>45566</v>
      </c>
      <c r="B978" s="7">
        <v>19.260000000000002</v>
      </c>
    </row>
    <row r="979" spans="1:2">
      <c r="A979" s="6">
        <v>45567</v>
      </c>
      <c r="B979" s="7">
        <v>18.899999999999999</v>
      </c>
    </row>
    <row r="980" spans="1:2">
      <c r="A980" s="6">
        <v>45568</v>
      </c>
      <c r="B980" s="7">
        <v>20.49</v>
      </c>
    </row>
    <row r="981" spans="1:2">
      <c r="A981" s="6">
        <v>45569</v>
      </c>
      <c r="B981" s="7">
        <v>19.21</v>
      </c>
    </row>
    <row r="982" spans="1:2">
      <c r="A982" s="6">
        <v>45572</v>
      </c>
      <c r="B982" s="7">
        <v>22.64</v>
      </c>
    </row>
    <row r="983" spans="1:2">
      <c r="A983" s="6">
        <v>45573</v>
      </c>
      <c r="B983" s="7">
        <v>21.42</v>
      </c>
    </row>
    <row r="984" spans="1:2">
      <c r="A984" s="6">
        <v>45574</v>
      </c>
      <c r="B984" s="7">
        <v>20.86</v>
      </c>
    </row>
    <row r="985" spans="1:2">
      <c r="A985" s="6">
        <v>45575</v>
      </c>
      <c r="B985" s="7">
        <v>20.93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E4DE-DEE1-164F-98BA-52DD69960542}">
  <dimension ref="A1:B2839"/>
  <sheetViews>
    <sheetView workbookViewId="0">
      <selection activeCell="G18" sqref="G18"/>
    </sheetView>
  </sheetViews>
  <sheetFormatPr baseColWidth="10" defaultRowHeight="16"/>
  <sheetData>
    <row r="1" spans="1:2">
      <c r="A1" t="s">
        <v>5</v>
      </c>
      <c r="B1" t="s">
        <v>12</v>
      </c>
    </row>
    <row r="2" spans="1:2">
      <c r="A2" s="1">
        <v>44200</v>
      </c>
      <c r="B2">
        <v>42.12</v>
      </c>
    </row>
    <row r="3" spans="1:2">
      <c r="A3" s="1">
        <v>44201</v>
      </c>
      <c r="B3">
        <v>40.39</v>
      </c>
    </row>
    <row r="4" spans="1:2">
      <c r="A4" s="1">
        <v>44202</v>
      </c>
      <c r="B4">
        <v>39.31</v>
      </c>
    </row>
    <row r="5" spans="1:2">
      <c r="A5" s="1">
        <v>44203</v>
      </c>
      <c r="B5">
        <v>36.06</v>
      </c>
    </row>
    <row r="6" spans="1:2">
      <c r="A6" s="1">
        <v>44204</v>
      </c>
      <c r="B6">
        <v>36.65</v>
      </c>
    </row>
    <row r="7" spans="1:2">
      <c r="A7" s="1">
        <v>44207</v>
      </c>
      <c r="B7">
        <v>35.31</v>
      </c>
    </row>
    <row r="8" spans="1:2">
      <c r="A8" s="1">
        <v>44208</v>
      </c>
      <c r="B8">
        <v>33.85</v>
      </c>
    </row>
    <row r="9" spans="1:2">
      <c r="A9" s="1">
        <v>44209</v>
      </c>
      <c r="B9">
        <v>36.79</v>
      </c>
    </row>
    <row r="10" spans="1:2">
      <c r="A10" s="1">
        <v>44210</v>
      </c>
      <c r="B10">
        <v>37.950000000000003</v>
      </c>
    </row>
    <row r="11" spans="1:2">
      <c r="A11" s="1">
        <v>44211</v>
      </c>
      <c r="B11">
        <v>40.39</v>
      </c>
    </row>
    <row r="12" spans="1:2">
      <c r="A12" s="1">
        <v>44215</v>
      </c>
      <c r="B12">
        <v>35.369999999999997</v>
      </c>
    </row>
    <row r="13" spans="1:2">
      <c r="A13" s="1">
        <v>44216</v>
      </c>
      <c r="B13">
        <v>35.67</v>
      </c>
    </row>
    <row r="14" spans="1:2">
      <c r="A14" s="1">
        <v>44217</v>
      </c>
      <c r="B14">
        <v>35.049999999999997</v>
      </c>
    </row>
    <row r="15" spans="1:2">
      <c r="A15" s="1">
        <v>44218</v>
      </c>
      <c r="B15">
        <v>36.25</v>
      </c>
    </row>
    <row r="16" spans="1:2">
      <c r="A16" s="1">
        <v>44221</v>
      </c>
      <c r="B16">
        <v>38.020000000000003</v>
      </c>
    </row>
    <row r="17" spans="1:2">
      <c r="A17" s="1">
        <v>44222</v>
      </c>
      <c r="B17">
        <v>37.130000000000003</v>
      </c>
    </row>
    <row r="18" spans="1:2">
      <c r="A18" s="1">
        <v>44223</v>
      </c>
      <c r="B18">
        <v>40.21</v>
      </c>
    </row>
    <row r="19" spans="1:2">
      <c r="A19" s="1">
        <v>44224</v>
      </c>
      <c r="B19">
        <v>40.450000000000003</v>
      </c>
    </row>
    <row r="20" spans="1:2">
      <c r="A20" s="1">
        <v>44225</v>
      </c>
      <c r="B20">
        <v>40.200000000000003</v>
      </c>
    </row>
    <row r="21" spans="1:2">
      <c r="A21" s="1">
        <v>44228</v>
      </c>
      <c r="B21">
        <v>39.159999999999997</v>
      </c>
    </row>
    <row r="22" spans="1:2">
      <c r="A22" s="1">
        <v>44229</v>
      </c>
      <c r="B22">
        <v>38.619999999999997</v>
      </c>
    </row>
    <row r="23" spans="1:2">
      <c r="A23" s="1">
        <v>44230</v>
      </c>
      <c r="B23">
        <v>37.11</v>
      </c>
    </row>
    <row r="24" spans="1:2">
      <c r="A24" s="1">
        <v>44231</v>
      </c>
      <c r="B24">
        <v>35.369999999999997</v>
      </c>
    </row>
    <row r="25" spans="1:2">
      <c r="A25" s="1">
        <v>44232</v>
      </c>
      <c r="B25">
        <v>34.94</v>
      </c>
    </row>
    <row r="26" spans="1:2">
      <c r="A26" s="1">
        <v>44235</v>
      </c>
      <c r="B26">
        <v>34.479999999999997</v>
      </c>
    </row>
    <row r="27" spans="1:2">
      <c r="A27" s="1">
        <v>44236</v>
      </c>
      <c r="B27">
        <v>33.54</v>
      </c>
    </row>
    <row r="28" spans="1:2">
      <c r="A28" s="1">
        <v>44237</v>
      </c>
      <c r="B28">
        <v>33.770000000000003</v>
      </c>
    </row>
    <row r="29" spans="1:2">
      <c r="A29" s="1">
        <v>44238</v>
      </c>
      <c r="B29">
        <v>34.33</v>
      </c>
    </row>
    <row r="30" spans="1:2">
      <c r="A30" s="1">
        <v>44239</v>
      </c>
      <c r="B30">
        <v>34.25</v>
      </c>
    </row>
    <row r="31" spans="1:2">
      <c r="A31" s="1">
        <v>44243</v>
      </c>
      <c r="B31">
        <v>35.130000000000003</v>
      </c>
    </row>
    <row r="32" spans="1:2">
      <c r="A32" s="1">
        <v>44244</v>
      </c>
      <c r="B32">
        <v>36.9</v>
      </c>
    </row>
    <row r="33" spans="1:2">
      <c r="A33" s="1">
        <v>44245</v>
      </c>
      <c r="B33">
        <v>37.9</v>
      </c>
    </row>
    <row r="34" spans="1:2">
      <c r="A34" s="1">
        <v>44246</v>
      </c>
      <c r="B34">
        <v>37.76</v>
      </c>
    </row>
    <row r="35" spans="1:2">
      <c r="A35" s="1">
        <v>44249</v>
      </c>
      <c r="B35">
        <v>38.57</v>
      </c>
    </row>
    <row r="36" spans="1:2">
      <c r="A36" s="1">
        <v>44250</v>
      </c>
      <c r="B36">
        <v>39.75</v>
      </c>
    </row>
    <row r="37" spans="1:2">
      <c r="A37" s="1">
        <v>44251</v>
      </c>
      <c r="B37">
        <v>39.58</v>
      </c>
    </row>
    <row r="38" spans="1:2">
      <c r="A38" s="1">
        <v>44252</v>
      </c>
      <c r="B38">
        <v>40.58</v>
      </c>
    </row>
    <row r="39" spans="1:2">
      <c r="A39" s="1">
        <v>44253</v>
      </c>
      <c r="B39">
        <v>42.49</v>
      </c>
    </row>
    <row r="40" spans="1:2">
      <c r="A40" s="1">
        <v>44256</v>
      </c>
      <c r="B40">
        <v>42.56</v>
      </c>
    </row>
    <row r="41" spans="1:2">
      <c r="A41" s="1">
        <v>44257</v>
      </c>
      <c r="B41">
        <v>40.96</v>
      </c>
    </row>
    <row r="42" spans="1:2">
      <c r="A42" s="1">
        <v>44258</v>
      </c>
      <c r="B42">
        <v>39.83</v>
      </c>
    </row>
    <row r="43" spans="1:2">
      <c r="A43" s="1">
        <v>44259</v>
      </c>
      <c r="B43">
        <v>37.270000000000003</v>
      </c>
    </row>
    <row r="44" spans="1:2">
      <c r="A44" s="1">
        <v>44260</v>
      </c>
      <c r="B44">
        <v>36.61</v>
      </c>
    </row>
    <row r="45" spans="1:2">
      <c r="A45" s="1">
        <v>44263</v>
      </c>
      <c r="B45">
        <v>38.89</v>
      </c>
    </row>
    <row r="46" spans="1:2">
      <c r="A46" s="1">
        <v>44264</v>
      </c>
      <c r="B46">
        <v>37.97</v>
      </c>
    </row>
    <row r="47" spans="1:2">
      <c r="A47" s="1">
        <v>44265</v>
      </c>
      <c r="B47">
        <v>37.56</v>
      </c>
    </row>
    <row r="48" spans="1:2">
      <c r="A48" s="1">
        <v>44266</v>
      </c>
      <c r="B48">
        <v>37.86</v>
      </c>
    </row>
    <row r="49" spans="1:2">
      <c r="A49" s="1">
        <v>44267</v>
      </c>
      <c r="B49">
        <v>37.51</v>
      </c>
    </row>
    <row r="50" spans="1:2">
      <c r="A50" s="1">
        <v>44270</v>
      </c>
      <c r="B50">
        <v>39.380000000000003</v>
      </c>
    </row>
    <row r="51" spans="1:2">
      <c r="A51" s="1">
        <v>44271</v>
      </c>
      <c r="B51">
        <v>39.1</v>
      </c>
    </row>
    <row r="52" spans="1:2">
      <c r="A52" s="1">
        <v>44272</v>
      </c>
      <c r="B52">
        <v>37.4</v>
      </c>
    </row>
    <row r="53" spans="1:2">
      <c r="A53" s="1">
        <v>44273</v>
      </c>
      <c r="B53">
        <v>48.44</v>
      </c>
    </row>
    <row r="54" spans="1:2">
      <c r="A54" s="1">
        <v>44274</v>
      </c>
      <c r="B54">
        <v>44.38</v>
      </c>
    </row>
    <row r="55" spans="1:2">
      <c r="A55" s="1">
        <v>44277</v>
      </c>
      <c r="B55">
        <v>40.28</v>
      </c>
    </row>
    <row r="56" spans="1:2">
      <c r="A56" s="1">
        <v>44278</v>
      </c>
      <c r="B56">
        <v>48.62</v>
      </c>
    </row>
    <row r="57" spans="1:2">
      <c r="A57" s="1">
        <v>44279</v>
      </c>
      <c r="B57">
        <v>64.91</v>
      </c>
    </row>
    <row r="58" spans="1:2">
      <c r="A58" s="1">
        <v>44280</v>
      </c>
      <c r="B58">
        <v>49.88</v>
      </c>
    </row>
    <row r="59" spans="1:2">
      <c r="A59" s="1">
        <v>44281</v>
      </c>
      <c r="B59">
        <v>44.93</v>
      </c>
    </row>
    <row r="60" spans="1:2">
      <c r="A60" s="1">
        <v>44284</v>
      </c>
      <c r="B60">
        <v>44.16</v>
      </c>
    </row>
    <row r="61" spans="1:2">
      <c r="A61" s="1">
        <v>44285</v>
      </c>
      <c r="B61">
        <v>41.46</v>
      </c>
    </row>
    <row r="62" spans="1:2">
      <c r="A62" s="1">
        <v>44286</v>
      </c>
      <c r="B62">
        <v>45.65</v>
      </c>
    </row>
    <row r="63" spans="1:2">
      <c r="A63" s="1">
        <v>44287</v>
      </c>
      <c r="B63">
        <v>40.15</v>
      </c>
    </row>
    <row r="64" spans="1:2">
      <c r="A64" s="1">
        <v>44288</v>
      </c>
      <c r="B64">
        <v>40.15</v>
      </c>
    </row>
    <row r="65" spans="1:2">
      <c r="A65" s="1">
        <v>44291</v>
      </c>
      <c r="B65">
        <v>42</v>
      </c>
    </row>
    <row r="66" spans="1:2">
      <c r="A66" s="1">
        <v>44292</v>
      </c>
      <c r="B66">
        <v>42.41</v>
      </c>
    </row>
    <row r="67" spans="1:2">
      <c r="A67" s="1">
        <v>44293</v>
      </c>
      <c r="B67">
        <v>41.27</v>
      </c>
    </row>
    <row r="68" spans="1:2">
      <c r="A68" s="1">
        <v>44294</v>
      </c>
      <c r="B68">
        <v>40.700000000000003</v>
      </c>
    </row>
    <row r="69" spans="1:2">
      <c r="A69" s="1">
        <v>44295</v>
      </c>
      <c r="B69">
        <v>39.19</v>
      </c>
    </row>
    <row r="70" spans="1:2">
      <c r="A70" s="1">
        <v>44298</v>
      </c>
      <c r="B70">
        <v>37.04</v>
      </c>
    </row>
    <row r="71" spans="1:2">
      <c r="A71" s="1">
        <v>44299</v>
      </c>
      <c r="B71">
        <v>35.200000000000003</v>
      </c>
    </row>
    <row r="72" spans="1:2">
      <c r="A72" s="1">
        <v>44300</v>
      </c>
      <c r="B72">
        <v>35.700000000000003</v>
      </c>
    </row>
    <row r="73" spans="1:2">
      <c r="A73" s="1">
        <v>44301</v>
      </c>
      <c r="B73">
        <v>34.200000000000003</v>
      </c>
    </row>
    <row r="74" spans="1:2">
      <c r="A74" s="1">
        <v>44302</v>
      </c>
      <c r="B74">
        <v>32.79</v>
      </c>
    </row>
    <row r="75" spans="1:2">
      <c r="A75" s="1">
        <v>44305</v>
      </c>
      <c r="B75">
        <v>35.07</v>
      </c>
    </row>
    <row r="76" spans="1:2">
      <c r="A76" s="1">
        <v>44306</v>
      </c>
      <c r="B76">
        <v>35.68</v>
      </c>
    </row>
    <row r="77" spans="1:2">
      <c r="A77" s="1">
        <v>44307</v>
      </c>
      <c r="B77">
        <v>42.44</v>
      </c>
    </row>
    <row r="78" spans="1:2">
      <c r="A78" s="1">
        <v>44308</v>
      </c>
      <c r="B78">
        <v>39.39</v>
      </c>
    </row>
    <row r="79" spans="1:2">
      <c r="A79" s="1">
        <v>44309</v>
      </c>
      <c r="B79">
        <v>38.700000000000003</v>
      </c>
    </row>
    <row r="80" spans="1:2">
      <c r="A80" s="1">
        <v>44312</v>
      </c>
      <c r="B80">
        <v>41.23</v>
      </c>
    </row>
    <row r="81" spans="1:2">
      <c r="A81" s="1">
        <v>44313</v>
      </c>
      <c r="B81">
        <v>38.44</v>
      </c>
    </row>
    <row r="82" spans="1:2">
      <c r="A82" s="1">
        <v>44314</v>
      </c>
      <c r="B82">
        <v>36.42</v>
      </c>
    </row>
    <row r="83" spans="1:2">
      <c r="A83" s="1">
        <v>44315</v>
      </c>
      <c r="B83">
        <v>36.369999999999997</v>
      </c>
    </row>
    <row r="84" spans="1:2">
      <c r="A84" s="1">
        <v>44316</v>
      </c>
      <c r="B84">
        <v>38.39</v>
      </c>
    </row>
    <row r="85" spans="1:2">
      <c r="A85" s="1">
        <v>44319</v>
      </c>
      <c r="B85">
        <v>40.15</v>
      </c>
    </row>
    <row r="86" spans="1:2">
      <c r="A86" s="1">
        <v>44320</v>
      </c>
      <c r="B86">
        <v>37.15</v>
      </c>
    </row>
    <row r="87" spans="1:2">
      <c r="A87" s="1">
        <v>44321</v>
      </c>
      <c r="B87">
        <v>38.33</v>
      </c>
    </row>
    <row r="88" spans="1:2">
      <c r="A88" s="1">
        <v>44322</v>
      </c>
      <c r="B88">
        <v>37.74</v>
      </c>
    </row>
    <row r="89" spans="1:2">
      <c r="A89" s="1">
        <v>44323</v>
      </c>
      <c r="B89">
        <v>37.630000000000003</v>
      </c>
    </row>
    <row r="90" spans="1:2">
      <c r="A90" s="1">
        <v>44326</v>
      </c>
      <c r="B90">
        <v>37.99</v>
      </c>
    </row>
    <row r="91" spans="1:2">
      <c r="A91" s="1">
        <v>44327</v>
      </c>
      <c r="B91">
        <v>37.93</v>
      </c>
    </row>
    <row r="92" spans="1:2">
      <c r="A92" s="1">
        <v>44328</v>
      </c>
      <c r="B92">
        <v>36.94</v>
      </c>
    </row>
    <row r="93" spans="1:2">
      <c r="A93" s="1">
        <v>44329</v>
      </c>
      <c r="B93">
        <v>37.94</v>
      </c>
    </row>
    <row r="94" spans="1:2">
      <c r="A94" s="1">
        <v>44330</v>
      </c>
      <c r="B94">
        <v>36.46</v>
      </c>
    </row>
    <row r="95" spans="1:2">
      <c r="A95" s="1">
        <v>44333</v>
      </c>
      <c r="B95">
        <v>36.42</v>
      </c>
    </row>
    <row r="96" spans="1:2">
      <c r="A96" s="1">
        <v>44334</v>
      </c>
      <c r="B96">
        <v>37.01</v>
      </c>
    </row>
    <row r="97" spans="1:2">
      <c r="A97" s="1">
        <v>44335</v>
      </c>
      <c r="B97">
        <v>38.82</v>
      </c>
    </row>
    <row r="98" spans="1:2">
      <c r="A98" s="1">
        <v>44336</v>
      </c>
      <c r="B98">
        <v>39.43</v>
      </c>
    </row>
    <row r="99" spans="1:2">
      <c r="A99" s="1">
        <v>44337</v>
      </c>
      <c r="B99">
        <v>39.340000000000003</v>
      </c>
    </row>
    <row r="100" spans="1:2">
      <c r="A100" s="1">
        <v>44340</v>
      </c>
      <c r="B100">
        <v>35.54</v>
      </c>
    </row>
    <row r="101" spans="1:2">
      <c r="A101" s="1">
        <v>44341</v>
      </c>
      <c r="B101">
        <v>36.229999999999997</v>
      </c>
    </row>
    <row r="102" spans="1:2">
      <c r="A102" s="1">
        <v>44342</v>
      </c>
      <c r="B102">
        <v>33.89</v>
      </c>
    </row>
    <row r="103" spans="1:2">
      <c r="A103" s="1">
        <v>44343</v>
      </c>
      <c r="B103">
        <v>33.630000000000003</v>
      </c>
    </row>
    <row r="104" spans="1:2">
      <c r="A104" s="1">
        <v>44344</v>
      </c>
      <c r="B104">
        <v>33.54</v>
      </c>
    </row>
    <row r="105" spans="1:2">
      <c r="A105" s="1">
        <v>44348</v>
      </c>
      <c r="B105">
        <v>33.43</v>
      </c>
    </row>
    <row r="106" spans="1:2">
      <c r="A106" s="1">
        <v>44349</v>
      </c>
      <c r="B106">
        <v>32.770000000000003</v>
      </c>
    </row>
    <row r="107" spans="1:2">
      <c r="A107" s="1">
        <v>44350</v>
      </c>
      <c r="B107">
        <v>33.89</v>
      </c>
    </row>
    <row r="108" spans="1:2">
      <c r="A108" s="1">
        <v>44351</v>
      </c>
      <c r="B108">
        <v>31.76</v>
      </c>
    </row>
    <row r="109" spans="1:2">
      <c r="A109" s="1">
        <v>44354</v>
      </c>
      <c r="B109">
        <v>31.7</v>
      </c>
    </row>
    <row r="110" spans="1:2">
      <c r="A110" s="1">
        <v>44355</v>
      </c>
      <c r="B110">
        <v>31.95</v>
      </c>
    </row>
    <row r="111" spans="1:2">
      <c r="A111" s="1">
        <v>44356</v>
      </c>
      <c r="B111">
        <v>31.79</v>
      </c>
    </row>
    <row r="112" spans="1:2">
      <c r="A112" s="1">
        <v>44357</v>
      </c>
      <c r="B112">
        <v>33.03</v>
      </c>
    </row>
    <row r="113" spans="1:2">
      <c r="A113" s="1">
        <v>44358</v>
      </c>
      <c r="B113">
        <v>32.549999999999997</v>
      </c>
    </row>
    <row r="114" spans="1:2">
      <c r="A114" s="1">
        <v>44361</v>
      </c>
      <c r="B114">
        <v>33.130000000000003</v>
      </c>
    </row>
    <row r="115" spans="1:2">
      <c r="A115" s="1">
        <v>44362</v>
      </c>
      <c r="B115">
        <v>31.56</v>
      </c>
    </row>
    <row r="116" spans="1:2">
      <c r="A116" s="1">
        <v>44363</v>
      </c>
      <c r="B116">
        <v>33.83</v>
      </c>
    </row>
    <row r="117" spans="1:2">
      <c r="A117" s="1">
        <v>44364</v>
      </c>
      <c r="B117">
        <v>36.840000000000003</v>
      </c>
    </row>
    <row r="118" spans="1:2">
      <c r="A118" s="1">
        <v>44365</v>
      </c>
      <c r="B118">
        <v>33.950000000000003</v>
      </c>
    </row>
    <row r="119" spans="1:2">
      <c r="A119" s="1">
        <v>44368</v>
      </c>
      <c r="B119">
        <v>35.01</v>
      </c>
    </row>
    <row r="120" spans="1:2">
      <c r="A120" s="1">
        <v>44369</v>
      </c>
      <c r="B120">
        <v>34.28</v>
      </c>
    </row>
    <row r="121" spans="1:2">
      <c r="A121" s="1">
        <v>44370</v>
      </c>
      <c r="B121">
        <v>34.68</v>
      </c>
    </row>
    <row r="122" spans="1:2">
      <c r="A122" s="1">
        <v>44371</v>
      </c>
      <c r="B122">
        <v>32.049999999999997</v>
      </c>
    </row>
    <row r="123" spans="1:2">
      <c r="A123" s="1">
        <v>44372</v>
      </c>
      <c r="B123">
        <v>31.3</v>
      </c>
    </row>
    <row r="124" spans="1:2">
      <c r="A124" s="1">
        <v>44375</v>
      </c>
      <c r="B124">
        <v>31.86</v>
      </c>
    </row>
    <row r="125" spans="1:2">
      <c r="A125" s="1">
        <v>44376</v>
      </c>
      <c r="B125">
        <v>31.99</v>
      </c>
    </row>
    <row r="126" spans="1:2">
      <c r="A126" s="1">
        <v>44377</v>
      </c>
      <c r="B126">
        <v>32.74</v>
      </c>
    </row>
    <row r="127" spans="1:2">
      <c r="A127" s="1">
        <v>44378</v>
      </c>
      <c r="B127">
        <v>32.47</v>
      </c>
    </row>
    <row r="128" spans="1:2">
      <c r="A128" s="1">
        <v>44379</v>
      </c>
      <c r="B128">
        <v>32.869999999999997</v>
      </c>
    </row>
    <row r="129" spans="1:2">
      <c r="A129" s="1">
        <v>44383</v>
      </c>
      <c r="B129">
        <v>37.590000000000003</v>
      </c>
    </row>
    <row r="130" spans="1:2">
      <c r="A130" s="1">
        <v>44384</v>
      </c>
      <c r="B130">
        <v>42.01</v>
      </c>
    </row>
    <row r="131" spans="1:2">
      <c r="A131" s="1">
        <v>44385</v>
      </c>
      <c r="B131">
        <v>38.799999999999997</v>
      </c>
    </row>
    <row r="132" spans="1:2">
      <c r="A132" s="1">
        <v>44386</v>
      </c>
      <c r="B132">
        <v>37.020000000000003</v>
      </c>
    </row>
    <row r="133" spans="1:2">
      <c r="A133" s="1">
        <v>44389</v>
      </c>
      <c r="B133">
        <v>38.729999999999997</v>
      </c>
    </row>
    <row r="134" spans="1:2">
      <c r="A134" s="1">
        <v>44390</v>
      </c>
      <c r="B134">
        <v>35.4</v>
      </c>
    </row>
    <row r="135" spans="1:2">
      <c r="A135" s="1">
        <v>44391</v>
      </c>
      <c r="B135">
        <v>38.200000000000003</v>
      </c>
    </row>
    <row r="136" spans="1:2">
      <c r="A136" s="1">
        <v>44392</v>
      </c>
      <c r="B136">
        <v>38.04</v>
      </c>
    </row>
    <row r="137" spans="1:2">
      <c r="A137" s="1">
        <v>44393</v>
      </c>
      <c r="B137">
        <v>37.15</v>
      </c>
    </row>
    <row r="138" spans="1:2">
      <c r="A138" s="1">
        <v>44396</v>
      </c>
      <c r="B138">
        <v>46.36</v>
      </c>
    </row>
    <row r="139" spans="1:2">
      <c r="A139" s="1">
        <v>44397</v>
      </c>
      <c r="B139">
        <v>52.26</v>
      </c>
    </row>
    <row r="140" spans="1:2">
      <c r="A140" s="1">
        <v>44398</v>
      </c>
      <c r="B140">
        <v>42.91</v>
      </c>
    </row>
    <row r="141" spans="1:2">
      <c r="A141" s="1">
        <v>44399</v>
      </c>
      <c r="B141">
        <v>36.44</v>
      </c>
    </row>
    <row r="142" spans="1:2">
      <c r="A142" s="1">
        <v>44400</v>
      </c>
      <c r="B142">
        <v>34.049999999999997</v>
      </c>
    </row>
    <row r="143" spans="1:2">
      <c r="A143" s="1">
        <v>44403</v>
      </c>
      <c r="B143">
        <v>35.590000000000003</v>
      </c>
    </row>
    <row r="144" spans="1:2">
      <c r="A144" s="1">
        <v>44404</v>
      </c>
      <c r="B144">
        <v>35.14</v>
      </c>
    </row>
    <row r="145" spans="1:2">
      <c r="A145" s="1">
        <v>44405</v>
      </c>
      <c r="B145">
        <v>34.619999999999997</v>
      </c>
    </row>
    <row r="146" spans="1:2">
      <c r="A146" s="1">
        <v>44406</v>
      </c>
      <c r="B146">
        <v>33.36</v>
      </c>
    </row>
    <row r="147" spans="1:2">
      <c r="A147" s="1">
        <v>44407</v>
      </c>
      <c r="B147">
        <v>32.85</v>
      </c>
    </row>
    <row r="148" spans="1:2">
      <c r="A148" s="1">
        <v>44410</v>
      </c>
      <c r="B148">
        <v>36.229999999999997</v>
      </c>
    </row>
    <row r="149" spans="1:2">
      <c r="A149" s="1">
        <v>44411</v>
      </c>
      <c r="B149">
        <v>37.549999999999997</v>
      </c>
    </row>
    <row r="150" spans="1:2">
      <c r="A150" s="1">
        <v>44412</v>
      </c>
      <c r="B150">
        <v>42.27</v>
      </c>
    </row>
    <row r="151" spans="1:2">
      <c r="A151" s="1">
        <v>44413</v>
      </c>
      <c r="B151">
        <v>39.090000000000003</v>
      </c>
    </row>
    <row r="152" spans="1:2">
      <c r="A152" s="1">
        <v>44414</v>
      </c>
      <c r="B152">
        <v>39.31</v>
      </c>
    </row>
    <row r="153" spans="1:2">
      <c r="A153" s="1">
        <v>44417</v>
      </c>
      <c r="B153">
        <v>43.28</v>
      </c>
    </row>
    <row r="154" spans="1:2">
      <c r="A154" s="1">
        <v>44418</v>
      </c>
      <c r="B154">
        <v>39.28</v>
      </c>
    </row>
    <row r="155" spans="1:2">
      <c r="A155" s="1">
        <v>44419</v>
      </c>
      <c r="B155">
        <v>38.32</v>
      </c>
    </row>
    <row r="156" spans="1:2">
      <c r="A156" s="1">
        <v>44420</v>
      </c>
      <c r="B156">
        <v>36.5</v>
      </c>
    </row>
    <row r="157" spans="1:2">
      <c r="A157" s="1">
        <v>44421</v>
      </c>
      <c r="B157">
        <v>35.909999999999997</v>
      </c>
    </row>
    <row r="158" spans="1:2">
      <c r="A158" s="1">
        <v>44424</v>
      </c>
      <c r="B158">
        <v>38.840000000000003</v>
      </c>
    </row>
    <row r="159" spans="1:2">
      <c r="A159" s="1">
        <v>44425</v>
      </c>
      <c r="B159">
        <v>39.5</v>
      </c>
    </row>
    <row r="160" spans="1:2">
      <c r="A160" s="1">
        <v>44426</v>
      </c>
      <c r="B160">
        <v>40.86</v>
      </c>
    </row>
    <row r="161" spans="1:2">
      <c r="A161" s="1">
        <v>44427</v>
      </c>
      <c r="B161">
        <v>40.98</v>
      </c>
    </row>
    <row r="162" spans="1:2">
      <c r="A162" s="1">
        <v>44428</v>
      </c>
      <c r="B162">
        <v>40.67</v>
      </c>
    </row>
    <row r="163" spans="1:2">
      <c r="A163" s="1">
        <v>44431</v>
      </c>
      <c r="B163">
        <v>38.67</v>
      </c>
    </row>
    <row r="164" spans="1:2">
      <c r="A164" s="1">
        <v>44432</v>
      </c>
      <c r="B164">
        <v>36.79</v>
      </c>
    </row>
    <row r="165" spans="1:2">
      <c r="A165" s="1">
        <v>44433</v>
      </c>
      <c r="B165">
        <v>35.6</v>
      </c>
    </row>
    <row r="166" spans="1:2">
      <c r="A166" s="1">
        <v>44434</v>
      </c>
      <c r="B166">
        <v>36.33</v>
      </c>
    </row>
    <row r="167" spans="1:2">
      <c r="A167" s="1">
        <v>44435</v>
      </c>
      <c r="B167">
        <v>34.93</v>
      </c>
    </row>
    <row r="168" spans="1:2">
      <c r="A168" s="1">
        <v>44438</v>
      </c>
      <c r="B168">
        <v>35.270000000000003</v>
      </c>
    </row>
    <row r="169" spans="1:2">
      <c r="A169" s="1">
        <v>44439</v>
      </c>
      <c r="B169">
        <v>34.28</v>
      </c>
    </row>
    <row r="170" spans="1:2">
      <c r="A170" s="1">
        <v>44440</v>
      </c>
      <c r="B170">
        <v>36.130000000000003</v>
      </c>
    </row>
    <row r="171" spans="1:2">
      <c r="A171" s="1">
        <v>44441</v>
      </c>
      <c r="B171">
        <v>31.35</v>
      </c>
    </row>
    <row r="172" spans="1:2">
      <c r="A172" s="1">
        <v>44442</v>
      </c>
      <c r="B172">
        <v>36.909999999999997</v>
      </c>
    </row>
    <row r="173" spans="1:2">
      <c r="A173" s="1">
        <v>44446</v>
      </c>
      <c r="B173">
        <v>32.909999999999997</v>
      </c>
    </row>
    <row r="174" spans="1:2">
      <c r="A174" s="1">
        <v>44447</v>
      </c>
      <c r="B174">
        <v>31.91</v>
      </c>
    </row>
    <row r="175" spans="1:2">
      <c r="A175" s="1">
        <v>44448</v>
      </c>
      <c r="B175">
        <v>33.869999999999997</v>
      </c>
    </row>
    <row r="176" spans="1:2">
      <c r="A176" s="1">
        <v>44449</v>
      </c>
      <c r="B176">
        <v>33.54</v>
      </c>
    </row>
    <row r="177" spans="1:2">
      <c r="A177" s="1">
        <v>44452</v>
      </c>
      <c r="B177">
        <v>32.74</v>
      </c>
    </row>
    <row r="178" spans="1:2">
      <c r="A178" s="1">
        <v>44453</v>
      </c>
      <c r="B178">
        <v>33.630000000000003</v>
      </c>
    </row>
    <row r="179" spans="1:2">
      <c r="A179" s="1">
        <v>44454</v>
      </c>
      <c r="B179">
        <v>32.380000000000003</v>
      </c>
    </row>
    <row r="180" spans="1:2">
      <c r="A180" s="1">
        <v>44455</v>
      </c>
      <c r="B180">
        <v>33.159999999999997</v>
      </c>
    </row>
    <row r="181" spans="1:2">
      <c r="A181" s="1">
        <v>44456</v>
      </c>
      <c r="B181">
        <v>32.32</v>
      </c>
    </row>
    <row r="182" spans="1:2">
      <c r="A182" s="1">
        <v>44459</v>
      </c>
      <c r="B182">
        <v>35.229999999999997</v>
      </c>
    </row>
    <row r="183" spans="1:2">
      <c r="A183" s="1">
        <v>44460</v>
      </c>
      <c r="B183">
        <v>34.450000000000003</v>
      </c>
    </row>
    <row r="184" spans="1:2">
      <c r="A184" s="1">
        <v>44461</v>
      </c>
      <c r="B184">
        <v>32.43</v>
      </c>
    </row>
    <row r="185" spans="1:2">
      <c r="A185" s="1">
        <v>44462</v>
      </c>
      <c r="B185">
        <v>32.299999999999997</v>
      </c>
    </row>
    <row r="186" spans="1:2">
      <c r="A186" s="1">
        <v>44463</v>
      </c>
      <c r="B186">
        <v>34.01</v>
      </c>
    </row>
    <row r="187" spans="1:2">
      <c r="A187" s="1">
        <v>44466</v>
      </c>
      <c r="B187">
        <v>34.979999999999997</v>
      </c>
    </row>
    <row r="188" spans="1:2">
      <c r="A188" s="1">
        <v>44467</v>
      </c>
      <c r="B188">
        <v>36.1</v>
      </c>
    </row>
    <row r="189" spans="1:2">
      <c r="A189" s="1">
        <v>44468</v>
      </c>
      <c r="B189">
        <v>35.26</v>
      </c>
    </row>
    <row r="190" spans="1:2">
      <c r="A190" s="1">
        <v>44469</v>
      </c>
      <c r="B190">
        <v>38.68</v>
      </c>
    </row>
    <row r="191" spans="1:2">
      <c r="A191" s="1">
        <v>44470</v>
      </c>
      <c r="B191">
        <v>37.380000000000003</v>
      </c>
    </row>
    <row r="192" spans="1:2">
      <c r="A192" s="1">
        <v>44473</v>
      </c>
      <c r="B192">
        <v>37.270000000000003</v>
      </c>
    </row>
    <row r="193" spans="1:2">
      <c r="A193" s="1">
        <v>44474</v>
      </c>
      <c r="B193">
        <v>37.200000000000003</v>
      </c>
    </row>
    <row r="194" spans="1:2">
      <c r="A194" s="1">
        <v>44475</v>
      </c>
      <c r="B194">
        <v>41.02</v>
      </c>
    </row>
    <row r="195" spans="1:2">
      <c r="A195" s="1">
        <v>44476</v>
      </c>
      <c r="B195">
        <v>46.15</v>
      </c>
    </row>
    <row r="196" spans="1:2">
      <c r="A196" s="1">
        <v>44477</v>
      </c>
      <c r="B196">
        <v>38</v>
      </c>
    </row>
    <row r="197" spans="1:2">
      <c r="A197" s="1">
        <v>44480</v>
      </c>
      <c r="B197">
        <v>38.51</v>
      </c>
    </row>
    <row r="198" spans="1:2">
      <c r="A198" s="1">
        <v>44481</v>
      </c>
      <c r="B198">
        <v>37.1</v>
      </c>
    </row>
    <row r="199" spans="1:2">
      <c r="A199" s="1">
        <v>44482</v>
      </c>
      <c r="B199">
        <v>36.049999999999997</v>
      </c>
    </row>
    <row r="200" spans="1:2">
      <c r="A200" s="1">
        <v>44483</v>
      </c>
      <c r="B200">
        <v>36.979999999999997</v>
      </c>
    </row>
    <row r="201" spans="1:2">
      <c r="A201" s="1">
        <v>44484</v>
      </c>
      <c r="B201">
        <v>34.049999999999997</v>
      </c>
    </row>
    <row r="202" spans="1:2">
      <c r="A202" s="1">
        <v>44487</v>
      </c>
      <c r="B202">
        <v>35.020000000000003</v>
      </c>
    </row>
    <row r="203" spans="1:2">
      <c r="A203" s="1">
        <v>44488</v>
      </c>
      <c r="B203">
        <v>35.14</v>
      </c>
    </row>
    <row r="204" spans="1:2">
      <c r="A204" s="1">
        <v>44489</v>
      </c>
      <c r="B204">
        <v>35.159999999999997</v>
      </c>
    </row>
    <row r="205" spans="1:2">
      <c r="A205" s="1">
        <v>44490</v>
      </c>
      <c r="B205">
        <v>36.549999999999997</v>
      </c>
    </row>
    <row r="206" spans="1:2">
      <c r="A206" s="1">
        <v>44491</v>
      </c>
      <c r="B206">
        <v>36.869999999999997</v>
      </c>
    </row>
    <row r="207" spans="1:2">
      <c r="A207" s="1">
        <v>44494</v>
      </c>
      <c r="B207">
        <v>36.07</v>
      </c>
    </row>
    <row r="208" spans="1:2">
      <c r="A208" s="1">
        <v>44495</v>
      </c>
      <c r="B208">
        <v>35.5</v>
      </c>
    </row>
    <row r="209" spans="1:2">
      <c r="A209" s="1">
        <v>44496</v>
      </c>
      <c r="B209">
        <v>37.630000000000003</v>
      </c>
    </row>
    <row r="210" spans="1:2">
      <c r="A210" s="1">
        <v>44497</v>
      </c>
      <c r="B210">
        <v>37.229999999999997</v>
      </c>
    </row>
    <row r="211" spans="1:2">
      <c r="A211" s="1">
        <v>44498</v>
      </c>
      <c r="B211">
        <v>37.92</v>
      </c>
    </row>
    <row r="212" spans="1:2">
      <c r="A212" s="1">
        <v>44501</v>
      </c>
      <c r="B212">
        <v>36.74</v>
      </c>
    </row>
    <row r="213" spans="1:2">
      <c r="A213" s="1">
        <v>44502</v>
      </c>
      <c r="B213">
        <v>35.56</v>
      </c>
    </row>
    <row r="214" spans="1:2">
      <c r="A214" s="1">
        <v>44503</v>
      </c>
      <c r="B214">
        <v>39.44</v>
      </c>
    </row>
    <row r="215" spans="1:2">
      <c r="A215" s="1">
        <v>44504</v>
      </c>
      <c r="B215">
        <v>38.56</v>
      </c>
    </row>
    <row r="216" spans="1:2">
      <c r="A216" s="1">
        <v>44505</v>
      </c>
      <c r="B216">
        <v>37.840000000000003</v>
      </c>
    </row>
    <row r="217" spans="1:2">
      <c r="A217" s="1">
        <v>44508</v>
      </c>
      <c r="B217">
        <v>37.71</v>
      </c>
    </row>
    <row r="218" spans="1:2">
      <c r="A218" s="1">
        <v>44509</v>
      </c>
      <c r="B218">
        <v>36.33</v>
      </c>
    </row>
    <row r="219" spans="1:2">
      <c r="A219" s="1">
        <v>44510</v>
      </c>
      <c r="B219">
        <v>37.090000000000003</v>
      </c>
    </row>
    <row r="220" spans="1:2">
      <c r="A220" s="1">
        <v>44511</v>
      </c>
      <c r="B220">
        <v>36.200000000000003</v>
      </c>
    </row>
    <row r="221" spans="1:2">
      <c r="A221" s="1">
        <v>44512</v>
      </c>
      <c r="B221">
        <v>36.1</v>
      </c>
    </row>
    <row r="222" spans="1:2">
      <c r="A222" s="1">
        <v>44515</v>
      </c>
      <c r="B222">
        <v>36.42</v>
      </c>
    </row>
    <row r="223" spans="1:2">
      <c r="A223" s="1">
        <v>44516</v>
      </c>
      <c r="B223">
        <v>34.69</v>
      </c>
    </row>
    <row r="224" spans="1:2">
      <c r="A224" s="1">
        <v>44517</v>
      </c>
      <c r="B224">
        <v>33.75</v>
      </c>
    </row>
    <row r="225" spans="1:2">
      <c r="A225" s="1">
        <v>44518</v>
      </c>
      <c r="B225">
        <v>37.68</v>
      </c>
    </row>
    <row r="226" spans="1:2">
      <c r="A226" s="1">
        <v>44519</v>
      </c>
      <c r="B226">
        <v>37.130000000000003</v>
      </c>
    </row>
    <row r="227" spans="1:2">
      <c r="A227" s="1">
        <v>44522</v>
      </c>
      <c r="B227">
        <v>36.61</v>
      </c>
    </row>
    <row r="228" spans="1:2">
      <c r="A228" s="1">
        <v>44523</v>
      </c>
      <c r="B228">
        <v>35.1</v>
      </c>
    </row>
    <row r="229" spans="1:2">
      <c r="A229" s="1">
        <v>44524</v>
      </c>
      <c r="B229">
        <v>34.79</v>
      </c>
    </row>
    <row r="230" spans="1:2">
      <c r="A230" s="1">
        <v>44526</v>
      </c>
      <c r="B230">
        <v>65.72</v>
      </c>
    </row>
    <row r="231" spans="1:2">
      <c r="A231" s="1">
        <v>44529</v>
      </c>
      <c r="B231">
        <v>63.34</v>
      </c>
    </row>
    <row r="232" spans="1:2">
      <c r="A232" s="1">
        <v>44530</v>
      </c>
      <c r="B232">
        <v>75.23</v>
      </c>
    </row>
    <row r="233" spans="1:2">
      <c r="A233" s="1">
        <v>44531</v>
      </c>
      <c r="B233">
        <v>78.180000000000007</v>
      </c>
    </row>
    <row r="234" spans="1:2">
      <c r="A234" s="1">
        <v>44532</v>
      </c>
      <c r="B234">
        <v>57.27</v>
      </c>
    </row>
    <row r="235" spans="1:2">
      <c r="A235" s="1">
        <v>44533</v>
      </c>
      <c r="B235">
        <v>64.55</v>
      </c>
    </row>
    <row r="236" spans="1:2">
      <c r="A236" s="1">
        <v>44536</v>
      </c>
      <c r="B236">
        <v>56.21</v>
      </c>
    </row>
    <row r="237" spans="1:2">
      <c r="A237" s="1">
        <v>44537</v>
      </c>
      <c r="B237">
        <v>48.15</v>
      </c>
    </row>
    <row r="238" spans="1:2">
      <c r="A238" s="1">
        <v>44538</v>
      </c>
      <c r="B238">
        <v>45.22</v>
      </c>
    </row>
    <row r="239" spans="1:2">
      <c r="A239" s="1">
        <v>44539</v>
      </c>
      <c r="B239">
        <v>47.43</v>
      </c>
    </row>
    <row r="240" spans="1:2">
      <c r="A240" s="1">
        <v>44540</v>
      </c>
      <c r="B240">
        <v>46.23</v>
      </c>
    </row>
    <row r="241" spans="1:2">
      <c r="A241" s="1">
        <v>44543</v>
      </c>
      <c r="B241">
        <v>45.88</v>
      </c>
    </row>
    <row r="242" spans="1:2">
      <c r="A242" s="1">
        <v>44544</v>
      </c>
      <c r="B242">
        <v>54.76</v>
      </c>
    </row>
    <row r="243" spans="1:2">
      <c r="A243" s="1">
        <v>44545</v>
      </c>
      <c r="B243">
        <v>56.53</v>
      </c>
    </row>
    <row r="244" spans="1:2">
      <c r="A244" s="1">
        <v>44546</v>
      </c>
      <c r="B244">
        <v>49.97</v>
      </c>
    </row>
    <row r="245" spans="1:2">
      <c r="A245" s="1">
        <v>44547</v>
      </c>
      <c r="B245">
        <v>48.31</v>
      </c>
    </row>
    <row r="246" spans="1:2">
      <c r="A246" s="1">
        <v>44550</v>
      </c>
      <c r="B246">
        <v>60.24</v>
      </c>
    </row>
    <row r="247" spans="1:2">
      <c r="A247" s="1">
        <v>44551</v>
      </c>
      <c r="B247">
        <v>52.31</v>
      </c>
    </row>
    <row r="248" spans="1:2">
      <c r="A248" s="1">
        <v>44552</v>
      </c>
      <c r="B248">
        <v>46</v>
      </c>
    </row>
    <row r="249" spans="1:2">
      <c r="A249" s="1">
        <v>44553</v>
      </c>
      <c r="B249">
        <v>43.71</v>
      </c>
    </row>
    <row r="250" spans="1:2">
      <c r="A250" s="1">
        <v>44554</v>
      </c>
      <c r="B250">
        <v>43.71</v>
      </c>
    </row>
    <row r="251" spans="1:2">
      <c r="A251" s="1">
        <v>44557</v>
      </c>
      <c r="B251">
        <v>43.58</v>
      </c>
    </row>
    <row r="252" spans="1:2">
      <c r="A252" s="1">
        <v>44558</v>
      </c>
      <c r="B252">
        <v>41.23</v>
      </c>
    </row>
    <row r="253" spans="1:2">
      <c r="A253" s="1">
        <v>44559</v>
      </c>
      <c r="B253">
        <v>40.24</v>
      </c>
    </row>
    <row r="254" spans="1:2">
      <c r="A254" s="1">
        <v>44560</v>
      </c>
      <c r="B254">
        <v>40.200000000000003</v>
      </c>
    </row>
    <row r="255" spans="1:2">
      <c r="A255" s="1">
        <v>44561</v>
      </c>
      <c r="B255">
        <v>42.62</v>
      </c>
    </row>
    <row r="256" spans="1:2">
      <c r="A256" s="1">
        <v>44564</v>
      </c>
      <c r="B256">
        <v>37.57</v>
      </c>
    </row>
    <row r="257" spans="1:2">
      <c r="A257" s="1">
        <v>44565</v>
      </c>
      <c r="B257">
        <v>39.479999999999997</v>
      </c>
    </row>
    <row r="258" spans="1:2">
      <c r="A258" s="1">
        <v>44566</v>
      </c>
      <c r="B258">
        <v>44.49</v>
      </c>
    </row>
    <row r="259" spans="1:2">
      <c r="A259" s="1">
        <v>44567</v>
      </c>
      <c r="B259">
        <v>36.86</v>
      </c>
    </row>
    <row r="260" spans="1:2">
      <c r="A260" s="1">
        <v>44568</v>
      </c>
      <c r="B260">
        <v>37</v>
      </c>
    </row>
    <row r="261" spans="1:2">
      <c r="A261" s="1">
        <v>44571</v>
      </c>
      <c r="B261">
        <v>37.65</v>
      </c>
    </row>
    <row r="262" spans="1:2">
      <c r="A262" s="1">
        <v>44572</v>
      </c>
      <c r="B262">
        <v>34.31</v>
      </c>
    </row>
    <row r="263" spans="1:2">
      <c r="A263" s="1">
        <v>44573</v>
      </c>
      <c r="B263">
        <v>34.39</v>
      </c>
    </row>
    <row r="264" spans="1:2">
      <c r="A264" s="1">
        <v>44574</v>
      </c>
      <c r="B264">
        <v>37.11</v>
      </c>
    </row>
    <row r="265" spans="1:2">
      <c r="A265" s="1">
        <v>44575</v>
      </c>
      <c r="B265">
        <v>41.18</v>
      </c>
    </row>
    <row r="266" spans="1:2">
      <c r="A266" s="1">
        <v>44579</v>
      </c>
      <c r="B266">
        <v>42.28</v>
      </c>
    </row>
    <row r="267" spans="1:2">
      <c r="A267" s="1">
        <v>44580</v>
      </c>
      <c r="B267">
        <v>42.75</v>
      </c>
    </row>
    <row r="268" spans="1:2">
      <c r="A268" s="1">
        <v>44581</v>
      </c>
      <c r="B268">
        <v>41.15</v>
      </c>
    </row>
    <row r="269" spans="1:2">
      <c r="A269" s="1">
        <v>44582</v>
      </c>
      <c r="B269">
        <v>42.57</v>
      </c>
    </row>
    <row r="270" spans="1:2">
      <c r="A270" s="1">
        <v>44585</v>
      </c>
      <c r="B270">
        <v>47.84</v>
      </c>
    </row>
    <row r="271" spans="1:2">
      <c r="A271" s="1">
        <v>44586</v>
      </c>
      <c r="B271">
        <v>47.63</v>
      </c>
    </row>
    <row r="272" spans="1:2">
      <c r="A272" s="1">
        <v>44587</v>
      </c>
      <c r="B272">
        <v>45.67</v>
      </c>
    </row>
    <row r="273" spans="1:2">
      <c r="A273" s="1">
        <v>44588</v>
      </c>
      <c r="B273">
        <v>46.9</v>
      </c>
    </row>
    <row r="274" spans="1:2">
      <c r="A274" s="1">
        <v>44589</v>
      </c>
      <c r="B274">
        <v>47.74</v>
      </c>
    </row>
    <row r="275" spans="1:2">
      <c r="A275" s="1">
        <v>44592</v>
      </c>
      <c r="B275">
        <v>42.35</v>
      </c>
    </row>
    <row r="276" spans="1:2">
      <c r="A276" s="1">
        <v>44593</v>
      </c>
      <c r="B276">
        <v>41.31</v>
      </c>
    </row>
    <row r="277" spans="1:2">
      <c r="A277" s="1">
        <v>44594</v>
      </c>
      <c r="B277">
        <v>41.86</v>
      </c>
    </row>
    <row r="278" spans="1:2">
      <c r="A278" s="1">
        <v>44595</v>
      </c>
      <c r="B278">
        <v>42.15</v>
      </c>
    </row>
    <row r="279" spans="1:2">
      <c r="A279" s="1">
        <v>44596</v>
      </c>
      <c r="B279">
        <v>43.88</v>
      </c>
    </row>
    <row r="280" spans="1:2">
      <c r="A280" s="1">
        <v>44599</v>
      </c>
      <c r="B280">
        <v>43.34</v>
      </c>
    </row>
    <row r="281" spans="1:2">
      <c r="A281" s="1">
        <v>44600</v>
      </c>
      <c r="B281">
        <v>41.26</v>
      </c>
    </row>
    <row r="282" spans="1:2">
      <c r="A282" s="1">
        <v>44601</v>
      </c>
      <c r="B282">
        <v>39.4</v>
      </c>
    </row>
    <row r="283" spans="1:2">
      <c r="A283" s="1">
        <v>44602</v>
      </c>
      <c r="B283">
        <v>43.81</v>
      </c>
    </row>
    <row r="284" spans="1:2">
      <c r="A284" s="1">
        <v>44603</v>
      </c>
      <c r="B284">
        <v>47.44</v>
      </c>
    </row>
    <row r="285" spans="1:2">
      <c r="A285" s="1">
        <v>44606</v>
      </c>
      <c r="B285">
        <v>48.83</v>
      </c>
    </row>
    <row r="286" spans="1:2">
      <c r="A286" s="1">
        <v>44607</v>
      </c>
      <c r="B286">
        <v>48.36</v>
      </c>
    </row>
    <row r="287" spans="1:2">
      <c r="A287" s="1">
        <v>44608</v>
      </c>
      <c r="B287">
        <v>49.38</v>
      </c>
    </row>
    <row r="288" spans="1:2">
      <c r="A288" s="1">
        <v>44609</v>
      </c>
      <c r="B288">
        <v>53.14</v>
      </c>
    </row>
    <row r="289" spans="1:2">
      <c r="A289" s="1">
        <v>44610</v>
      </c>
      <c r="B289">
        <v>52.01</v>
      </c>
    </row>
    <row r="290" spans="1:2">
      <c r="A290" s="1">
        <v>44614</v>
      </c>
      <c r="B290">
        <v>50.11</v>
      </c>
    </row>
    <row r="291" spans="1:2">
      <c r="A291" s="1">
        <v>44615</v>
      </c>
      <c r="B291">
        <v>50.51</v>
      </c>
    </row>
    <row r="292" spans="1:2">
      <c r="A292" s="1">
        <v>44616</v>
      </c>
      <c r="B292">
        <v>49.04</v>
      </c>
    </row>
    <row r="293" spans="1:2">
      <c r="A293" s="1">
        <v>44617</v>
      </c>
      <c r="B293">
        <v>49.5</v>
      </c>
    </row>
    <row r="294" spans="1:2">
      <c r="A294" s="1">
        <v>44620</v>
      </c>
      <c r="B294">
        <v>52.5</v>
      </c>
    </row>
    <row r="295" spans="1:2">
      <c r="A295" s="1">
        <v>44621</v>
      </c>
      <c r="B295">
        <v>61.43</v>
      </c>
    </row>
    <row r="296" spans="1:2">
      <c r="A296" s="1">
        <v>44622</v>
      </c>
      <c r="B296">
        <v>61.53</v>
      </c>
    </row>
    <row r="297" spans="1:2">
      <c r="A297" s="1">
        <v>44623</v>
      </c>
      <c r="B297">
        <v>64.37</v>
      </c>
    </row>
    <row r="298" spans="1:2">
      <c r="A298" s="1">
        <v>44624</v>
      </c>
      <c r="B298">
        <v>77.290000000000006</v>
      </c>
    </row>
    <row r="299" spans="1:2">
      <c r="A299" s="1">
        <v>44627</v>
      </c>
      <c r="B299">
        <v>78.91</v>
      </c>
    </row>
    <row r="300" spans="1:2">
      <c r="A300" s="1">
        <v>44628</v>
      </c>
      <c r="B300">
        <v>75.819999999999993</v>
      </c>
    </row>
    <row r="301" spans="1:2">
      <c r="A301" s="1">
        <v>44629</v>
      </c>
      <c r="B301">
        <v>73.25</v>
      </c>
    </row>
    <row r="302" spans="1:2">
      <c r="A302" s="1">
        <v>44630</v>
      </c>
      <c r="B302">
        <v>67.34</v>
      </c>
    </row>
    <row r="303" spans="1:2">
      <c r="A303" s="1">
        <v>44631</v>
      </c>
      <c r="B303">
        <v>68.010000000000005</v>
      </c>
    </row>
    <row r="304" spans="1:2">
      <c r="A304" s="1">
        <v>44634</v>
      </c>
      <c r="B304">
        <v>65.42</v>
      </c>
    </row>
    <row r="305" spans="1:2">
      <c r="A305" s="1">
        <v>44635</v>
      </c>
      <c r="B305">
        <v>63.62</v>
      </c>
    </row>
    <row r="306" spans="1:2">
      <c r="A306" s="1">
        <v>44636</v>
      </c>
      <c r="B306">
        <v>59.35</v>
      </c>
    </row>
    <row r="307" spans="1:2">
      <c r="A307" s="1">
        <v>44637</v>
      </c>
      <c r="B307">
        <v>67.78</v>
      </c>
    </row>
    <row r="308" spans="1:2">
      <c r="A308" s="1">
        <v>44638</v>
      </c>
      <c r="B308">
        <v>69.09</v>
      </c>
    </row>
    <row r="309" spans="1:2">
      <c r="A309" s="1">
        <v>44641</v>
      </c>
      <c r="B309">
        <v>70.78</v>
      </c>
    </row>
    <row r="310" spans="1:2">
      <c r="A310" s="1">
        <v>44642</v>
      </c>
      <c r="B310">
        <v>69.56</v>
      </c>
    </row>
    <row r="311" spans="1:2">
      <c r="A311" s="1">
        <v>44643</v>
      </c>
      <c r="B311">
        <v>72.59</v>
      </c>
    </row>
    <row r="312" spans="1:2">
      <c r="A312" s="1">
        <v>44644</v>
      </c>
      <c r="B312">
        <v>69.14</v>
      </c>
    </row>
    <row r="313" spans="1:2">
      <c r="A313" s="1">
        <v>44645</v>
      </c>
      <c r="B313">
        <v>68.91</v>
      </c>
    </row>
    <row r="314" spans="1:2">
      <c r="A314" s="1">
        <v>44648</v>
      </c>
      <c r="B314">
        <v>67.040000000000006</v>
      </c>
    </row>
    <row r="315" spans="1:2">
      <c r="A315" s="1">
        <v>44649</v>
      </c>
      <c r="B315">
        <v>62.46</v>
      </c>
    </row>
    <row r="316" spans="1:2">
      <c r="A316" s="1">
        <v>44650</v>
      </c>
      <c r="B316">
        <v>61.04</v>
      </c>
    </row>
    <row r="317" spans="1:2">
      <c r="A317" s="1">
        <v>44651</v>
      </c>
      <c r="B317">
        <v>57.66</v>
      </c>
    </row>
    <row r="318" spans="1:2">
      <c r="A318" s="1">
        <v>44652</v>
      </c>
      <c r="B318">
        <v>54.36</v>
      </c>
    </row>
    <row r="319" spans="1:2">
      <c r="A319" s="1">
        <v>44655</v>
      </c>
      <c r="B319">
        <v>54.31</v>
      </c>
    </row>
    <row r="320" spans="1:2">
      <c r="A320" s="1">
        <v>44656</v>
      </c>
      <c r="B320">
        <v>53.8</v>
      </c>
    </row>
    <row r="321" spans="1:2">
      <c r="A321" s="1">
        <v>44657</v>
      </c>
      <c r="B321">
        <v>53.15</v>
      </c>
    </row>
    <row r="322" spans="1:2">
      <c r="A322" s="1">
        <v>44658</v>
      </c>
      <c r="B322">
        <v>54.23</v>
      </c>
    </row>
    <row r="323" spans="1:2">
      <c r="A323" s="1">
        <v>44659</v>
      </c>
      <c r="B323">
        <v>53.14</v>
      </c>
    </row>
    <row r="324" spans="1:2">
      <c r="A324" s="1">
        <v>44662</v>
      </c>
      <c r="B324">
        <v>54.81</v>
      </c>
    </row>
    <row r="325" spans="1:2">
      <c r="A325" s="1">
        <v>44663</v>
      </c>
      <c r="B325">
        <v>55.25</v>
      </c>
    </row>
    <row r="326" spans="1:2">
      <c r="A326" s="1">
        <v>44664</v>
      </c>
      <c r="B326">
        <v>51.2</v>
      </c>
    </row>
    <row r="327" spans="1:2">
      <c r="A327" s="1">
        <v>44665</v>
      </c>
      <c r="B327">
        <v>53.38</v>
      </c>
    </row>
    <row r="328" spans="1:2">
      <c r="A328" s="1">
        <v>44669</v>
      </c>
      <c r="B328">
        <v>50.94</v>
      </c>
    </row>
    <row r="329" spans="1:2">
      <c r="A329" s="1">
        <v>44670</v>
      </c>
      <c r="B329">
        <v>50.34</v>
      </c>
    </row>
    <row r="330" spans="1:2">
      <c r="A330" s="1">
        <v>44671</v>
      </c>
      <c r="B330">
        <v>52.23</v>
      </c>
    </row>
    <row r="331" spans="1:2">
      <c r="A331" s="1">
        <v>44672</v>
      </c>
      <c r="B331">
        <v>49.86</v>
      </c>
    </row>
    <row r="332" spans="1:2">
      <c r="A332" s="1">
        <v>44673</v>
      </c>
      <c r="B332">
        <v>51.15</v>
      </c>
    </row>
    <row r="333" spans="1:2">
      <c r="A333" s="1">
        <v>44676</v>
      </c>
      <c r="B333">
        <v>52.86</v>
      </c>
    </row>
    <row r="334" spans="1:2">
      <c r="A334" s="1">
        <v>44677</v>
      </c>
      <c r="B334">
        <v>53.57</v>
      </c>
    </row>
    <row r="335" spans="1:2">
      <c r="A335" s="1">
        <v>44678</v>
      </c>
      <c r="B335">
        <v>53.38</v>
      </c>
    </row>
    <row r="336" spans="1:2">
      <c r="A336" s="1">
        <v>44679</v>
      </c>
      <c r="B336">
        <v>51.94</v>
      </c>
    </row>
    <row r="337" spans="1:2">
      <c r="A337" s="1">
        <v>44680</v>
      </c>
      <c r="B337">
        <v>53.1</v>
      </c>
    </row>
    <row r="338" spans="1:2">
      <c r="A338" s="1">
        <v>44683</v>
      </c>
      <c r="B338">
        <v>54.15</v>
      </c>
    </row>
    <row r="339" spans="1:2">
      <c r="A339" s="1">
        <v>44684</v>
      </c>
      <c r="B339">
        <v>54.04</v>
      </c>
    </row>
    <row r="340" spans="1:2">
      <c r="A340" s="1">
        <v>44685</v>
      </c>
      <c r="B340">
        <v>53.15</v>
      </c>
    </row>
    <row r="341" spans="1:2">
      <c r="A341" s="1">
        <v>44686</v>
      </c>
      <c r="B341">
        <v>54.72</v>
      </c>
    </row>
    <row r="342" spans="1:2">
      <c r="A342" s="1">
        <v>44687</v>
      </c>
      <c r="B342">
        <v>54.82</v>
      </c>
    </row>
    <row r="343" spans="1:2">
      <c r="A343" s="1">
        <v>44690</v>
      </c>
      <c r="B343">
        <v>57.9</v>
      </c>
    </row>
    <row r="344" spans="1:2">
      <c r="A344" s="1">
        <v>44691</v>
      </c>
      <c r="B344">
        <v>56.06</v>
      </c>
    </row>
    <row r="345" spans="1:2">
      <c r="A345" s="1">
        <v>44692</v>
      </c>
      <c r="B345">
        <v>53.43</v>
      </c>
    </row>
    <row r="346" spans="1:2">
      <c r="A346" s="1">
        <v>44693</v>
      </c>
      <c r="B346">
        <v>52.71</v>
      </c>
    </row>
    <row r="347" spans="1:2">
      <c r="A347" s="1">
        <v>44694</v>
      </c>
      <c r="B347">
        <v>51.22</v>
      </c>
    </row>
    <row r="348" spans="1:2">
      <c r="A348" s="1">
        <v>44697</v>
      </c>
      <c r="B348">
        <v>51.89</v>
      </c>
    </row>
    <row r="349" spans="1:2">
      <c r="A349" s="1">
        <v>44698</v>
      </c>
      <c r="B349">
        <v>50.34</v>
      </c>
    </row>
    <row r="350" spans="1:2">
      <c r="A350" s="1">
        <v>44699</v>
      </c>
      <c r="B350">
        <v>51.89</v>
      </c>
    </row>
    <row r="351" spans="1:2">
      <c r="A351" s="1">
        <v>44700</v>
      </c>
      <c r="B351">
        <v>51.16</v>
      </c>
    </row>
    <row r="352" spans="1:2">
      <c r="A352" s="1">
        <v>44701</v>
      </c>
      <c r="B352">
        <v>50.72</v>
      </c>
    </row>
    <row r="353" spans="1:2">
      <c r="A353" s="1">
        <v>44704</v>
      </c>
      <c r="B353">
        <v>48.63</v>
      </c>
    </row>
    <row r="354" spans="1:2">
      <c r="A354" s="1">
        <v>44705</v>
      </c>
      <c r="B354">
        <v>47.04</v>
      </c>
    </row>
    <row r="355" spans="1:2">
      <c r="A355" s="1">
        <v>44706</v>
      </c>
      <c r="B355">
        <v>46.76</v>
      </c>
    </row>
    <row r="356" spans="1:2">
      <c r="A356" s="1">
        <v>44707</v>
      </c>
      <c r="B356">
        <v>46.03</v>
      </c>
    </row>
    <row r="357" spans="1:2">
      <c r="A357" s="1">
        <v>44708</v>
      </c>
      <c r="B357">
        <v>47.92</v>
      </c>
    </row>
    <row r="358" spans="1:2">
      <c r="A358" s="1">
        <v>44712</v>
      </c>
      <c r="B358">
        <v>49.82</v>
      </c>
    </row>
    <row r="359" spans="1:2">
      <c r="A359" s="1">
        <v>44713</v>
      </c>
      <c r="B359">
        <v>49.14</v>
      </c>
    </row>
    <row r="360" spans="1:2">
      <c r="A360" s="1">
        <v>44714</v>
      </c>
      <c r="B360">
        <v>47.8</v>
      </c>
    </row>
    <row r="361" spans="1:2">
      <c r="A361" s="1">
        <v>44715</v>
      </c>
      <c r="B361">
        <v>46.23</v>
      </c>
    </row>
    <row r="362" spans="1:2">
      <c r="A362" s="1">
        <v>44718</v>
      </c>
      <c r="B362">
        <v>47.9</v>
      </c>
    </row>
    <row r="363" spans="1:2">
      <c r="A363" s="1">
        <v>44719</v>
      </c>
      <c r="B363">
        <v>45.88</v>
      </c>
    </row>
    <row r="364" spans="1:2">
      <c r="A364" s="1">
        <v>44720</v>
      </c>
      <c r="B364">
        <v>44.37</v>
      </c>
    </row>
    <row r="365" spans="1:2">
      <c r="A365" s="1">
        <v>44721</v>
      </c>
      <c r="B365">
        <v>43.87</v>
      </c>
    </row>
    <row r="366" spans="1:2">
      <c r="A366" s="1">
        <v>44722</v>
      </c>
      <c r="B366">
        <v>42.92</v>
      </c>
    </row>
    <row r="367" spans="1:2">
      <c r="A367" s="1">
        <v>44725</v>
      </c>
      <c r="B367">
        <v>47.56</v>
      </c>
    </row>
    <row r="368" spans="1:2">
      <c r="A368" s="1">
        <v>44726</v>
      </c>
      <c r="B368">
        <v>46.63</v>
      </c>
    </row>
    <row r="369" spans="1:2">
      <c r="A369" s="1">
        <v>44727</v>
      </c>
      <c r="B369">
        <v>47.04</v>
      </c>
    </row>
    <row r="370" spans="1:2">
      <c r="A370" s="1">
        <v>44728</v>
      </c>
      <c r="B370">
        <v>46.27</v>
      </c>
    </row>
    <row r="371" spans="1:2">
      <c r="A371" s="1">
        <v>44729</v>
      </c>
      <c r="B371">
        <v>49.19</v>
      </c>
    </row>
    <row r="372" spans="1:2">
      <c r="A372" s="1">
        <v>44733</v>
      </c>
      <c r="B372">
        <v>46.56</v>
      </c>
    </row>
    <row r="373" spans="1:2">
      <c r="A373" s="1">
        <v>44734</v>
      </c>
      <c r="B373">
        <v>48.99</v>
      </c>
    </row>
    <row r="374" spans="1:2">
      <c r="A374" s="1">
        <v>44735</v>
      </c>
      <c r="B374">
        <v>48.58</v>
      </c>
    </row>
    <row r="375" spans="1:2">
      <c r="A375" s="1">
        <v>44736</v>
      </c>
      <c r="B375">
        <v>46.99</v>
      </c>
    </row>
    <row r="376" spans="1:2">
      <c r="A376" s="1">
        <v>44739</v>
      </c>
      <c r="B376">
        <v>46.99</v>
      </c>
    </row>
    <row r="377" spans="1:2">
      <c r="A377" s="1">
        <v>44740</v>
      </c>
      <c r="B377">
        <v>46.59</v>
      </c>
    </row>
    <row r="378" spans="1:2">
      <c r="A378" s="1">
        <v>44741</v>
      </c>
      <c r="B378">
        <v>48.57</v>
      </c>
    </row>
    <row r="379" spans="1:2">
      <c r="A379" s="1">
        <v>44742</v>
      </c>
      <c r="B379">
        <v>48.9</v>
      </c>
    </row>
    <row r="380" spans="1:2">
      <c r="A380" s="1">
        <v>44743</v>
      </c>
      <c r="B380">
        <v>49.4</v>
      </c>
    </row>
    <row r="381" spans="1:2">
      <c r="A381" s="1">
        <v>44747</v>
      </c>
      <c r="B381">
        <v>52.61</v>
      </c>
    </row>
    <row r="382" spans="1:2">
      <c r="A382" s="1">
        <v>44748</v>
      </c>
      <c r="B382">
        <v>54.67</v>
      </c>
    </row>
    <row r="383" spans="1:2">
      <c r="A383" s="1">
        <v>44749</v>
      </c>
      <c r="B383">
        <v>52.87</v>
      </c>
    </row>
    <row r="384" spans="1:2">
      <c r="A384" s="1">
        <v>44750</v>
      </c>
      <c r="B384">
        <v>52.1</v>
      </c>
    </row>
    <row r="385" spans="1:2">
      <c r="A385" s="1">
        <v>44753</v>
      </c>
      <c r="B385">
        <v>53.1</v>
      </c>
    </row>
    <row r="386" spans="1:2">
      <c r="A386" s="1">
        <v>44754</v>
      </c>
      <c r="B386">
        <v>54.4</v>
      </c>
    </row>
    <row r="387" spans="1:2">
      <c r="A387" s="1">
        <v>44755</v>
      </c>
      <c r="B387">
        <v>51.76</v>
      </c>
    </row>
    <row r="388" spans="1:2">
      <c r="A388" s="1">
        <v>44756</v>
      </c>
      <c r="B388">
        <v>53.03</v>
      </c>
    </row>
    <row r="389" spans="1:2">
      <c r="A389" s="1">
        <v>44757</v>
      </c>
      <c r="B389">
        <v>51.77</v>
      </c>
    </row>
    <row r="390" spans="1:2">
      <c r="A390" s="1">
        <v>44760</v>
      </c>
      <c r="B390">
        <v>49.66</v>
      </c>
    </row>
    <row r="391" spans="1:2">
      <c r="A391" s="1">
        <v>44761</v>
      </c>
      <c r="B391">
        <v>48.77</v>
      </c>
    </row>
    <row r="392" spans="1:2">
      <c r="A392" s="1">
        <v>44762</v>
      </c>
      <c r="B392">
        <v>47.54</v>
      </c>
    </row>
    <row r="393" spans="1:2">
      <c r="A393" s="1">
        <v>44763</v>
      </c>
      <c r="B393">
        <v>51.1</v>
      </c>
    </row>
    <row r="394" spans="1:2">
      <c r="A394" s="1">
        <v>44764</v>
      </c>
      <c r="B394">
        <v>47.84</v>
      </c>
    </row>
    <row r="395" spans="1:2">
      <c r="A395" s="1">
        <v>44767</v>
      </c>
      <c r="B395">
        <v>47.96</v>
      </c>
    </row>
    <row r="396" spans="1:2">
      <c r="A396" s="1">
        <v>44768</v>
      </c>
      <c r="B396">
        <v>47.81</v>
      </c>
    </row>
    <row r="397" spans="1:2">
      <c r="A397" s="1">
        <v>44769</v>
      </c>
      <c r="B397">
        <v>48.99</v>
      </c>
    </row>
    <row r="398" spans="1:2">
      <c r="A398" s="1">
        <v>44770</v>
      </c>
      <c r="B398">
        <v>47.17</v>
      </c>
    </row>
    <row r="399" spans="1:2">
      <c r="A399" s="1">
        <v>44771</v>
      </c>
      <c r="B399">
        <v>46.19</v>
      </c>
    </row>
    <row r="400" spans="1:2">
      <c r="A400" s="1">
        <v>44774</v>
      </c>
      <c r="B400">
        <v>49.97</v>
      </c>
    </row>
    <row r="401" spans="1:2">
      <c r="A401" s="1">
        <v>44775</v>
      </c>
      <c r="B401">
        <v>52.77</v>
      </c>
    </row>
    <row r="402" spans="1:2">
      <c r="A402" s="1">
        <v>44776</v>
      </c>
      <c r="B402">
        <v>50.12</v>
      </c>
    </row>
    <row r="403" spans="1:2">
      <c r="A403" s="1">
        <v>44777</v>
      </c>
      <c r="B403">
        <v>55.14</v>
      </c>
    </row>
    <row r="404" spans="1:2">
      <c r="A404" s="1">
        <v>44778</v>
      </c>
      <c r="B404">
        <v>48.76</v>
      </c>
    </row>
    <row r="405" spans="1:2">
      <c r="A405" s="1">
        <v>44781</v>
      </c>
      <c r="B405">
        <v>46.4</v>
      </c>
    </row>
    <row r="406" spans="1:2">
      <c r="A406" s="1">
        <v>44782</v>
      </c>
      <c r="B406">
        <v>46.23</v>
      </c>
    </row>
    <row r="407" spans="1:2">
      <c r="A407" s="1">
        <v>44783</v>
      </c>
      <c r="B407">
        <v>46.56</v>
      </c>
    </row>
    <row r="408" spans="1:2">
      <c r="A408" s="1">
        <v>44784</v>
      </c>
      <c r="B408">
        <v>45.37</v>
      </c>
    </row>
    <row r="409" spans="1:2">
      <c r="A409" s="1">
        <v>44785</v>
      </c>
      <c r="B409">
        <v>44</v>
      </c>
    </row>
    <row r="410" spans="1:2">
      <c r="A410" s="1">
        <v>44788</v>
      </c>
      <c r="B410">
        <v>46.63</v>
      </c>
    </row>
    <row r="411" spans="1:2">
      <c r="A411" s="1">
        <v>44789</v>
      </c>
      <c r="B411">
        <v>50.25</v>
      </c>
    </row>
    <row r="412" spans="1:2">
      <c r="A412" s="1">
        <v>44790</v>
      </c>
      <c r="B412">
        <v>51.55</v>
      </c>
    </row>
    <row r="413" spans="1:2">
      <c r="A413" s="1">
        <v>44791</v>
      </c>
      <c r="B413">
        <v>47.41</v>
      </c>
    </row>
    <row r="414" spans="1:2">
      <c r="A414" s="1">
        <v>44792</v>
      </c>
      <c r="B414">
        <v>50.34</v>
      </c>
    </row>
    <row r="415" spans="1:2">
      <c r="A415" s="1">
        <v>44795</v>
      </c>
      <c r="B415">
        <v>50.64</v>
      </c>
    </row>
    <row r="416" spans="1:2">
      <c r="A416" s="1">
        <v>44796</v>
      </c>
      <c r="B416">
        <v>47.35</v>
      </c>
    </row>
    <row r="417" spans="1:2">
      <c r="A417" s="1">
        <v>44797</v>
      </c>
      <c r="B417">
        <v>48.33</v>
      </c>
    </row>
    <row r="418" spans="1:2">
      <c r="A418" s="1">
        <v>44798</v>
      </c>
      <c r="B418">
        <v>48.78</v>
      </c>
    </row>
    <row r="419" spans="1:2">
      <c r="A419" s="1">
        <v>44799</v>
      </c>
      <c r="B419">
        <v>47.08</v>
      </c>
    </row>
    <row r="420" spans="1:2">
      <c r="A420" s="1">
        <v>44802</v>
      </c>
      <c r="B420">
        <v>47.73</v>
      </c>
    </row>
    <row r="421" spans="1:2">
      <c r="A421" s="1">
        <v>44803</v>
      </c>
      <c r="B421">
        <v>49.74</v>
      </c>
    </row>
    <row r="422" spans="1:2">
      <c r="A422" s="1">
        <v>44804</v>
      </c>
      <c r="B422">
        <v>52.11</v>
      </c>
    </row>
    <row r="423" spans="1:2">
      <c r="A423" s="1">
        <v>44805</v>
      </c>
      <c r="B423">
        <v>53.9</v>
      </c>
    </row>
    <row r="424" spans="1:2">
      <c r="A424" s="1">
        <v>44806</v>
      </c>
      <c r="B424">
        <v>53.9</v>
      </c>
    </row>
    <row r="425" spans="1:2">
      <c r="A425" s="1">
        <v>44810</v>
      </c>
      <c r="B425">
        <v>50</v>
      </c>
    </row>
    <row r="426" spans="1:2">
      <c r="A426" s="1">
        <v>44811</v>
      </c>
      <c r="B426">
        <v>53.32</v>
      </c>
    </row>
    <row r="427" spans="1:2">
      <c r="A427" s="1">
        <v>44812</v>
      </c>
      <c r="B427">
        <v>51.29</v>
      </c>
    </row>
    <row r="428" spans="1:2">
      <c r="A428" s="1">
        <v>44813</v>
      </c>
      <c r="B428">
        <v>48.84</v>
      </c>
    </row>
    <row r="429" spans="1:2">
      <c r="A429" s="1">
        <v>44816</v>
      </c>
      <c r="B429">
        <v>44.15</v>
      </c>
    </row>
    <row r="430" spans="1:2">
      <c r="A430" s="1">
        <v>44817</v>
      </c>
      <c r="B430">
        <v>44.81</v>
      </c>
    </row>
    <row r="431" spans="1:2">
      <c r="A431" s="1">
        <v>44818</v>
      </c>
      <c r="B431">
        <v>45.62</v>
      </c>
    </row>
    <row r="432" spans="1:2">
      <c r="A432" s="1">
        <v>44819</v>
      </c>
      <c r="B432">
        <v>46.63</v>
      </c>
    </row>
    <row r="433" spans="1:2">
      <c r="A433" s="1">
        <v>44820</v>
      </c>
      <c r="B433">
        <v>47.44</v>
      </c>
    </row>
    <row r="434" spans="1:2">
      <c r="A434" s="1">
        <v>44823</v>
      </c>
      <c r="B434">
        <v>46.75</v>
      </c>
    </row>
    <row r="435" spans="1:2">
      <c r="A435" s="1">
        <v>44824</v>
      </c>
      <c r="B435">
        <v>48.23</v>
      </c>
    </row>
    <row r="436" spans="1:2">
      <c r="A436" s="1">
        <v>44825</v>
      </c>
      <c r="B436">
        <v>48.65</v>
      </c>
    </row>
    <row r="437" spans="1:2">
      <c r="A437" s="1">
        <v>44826</v>
      </c>
      <c r="B437">
        <v>47.1</v>
      </c>
    </row>
    <row r="438" spans="1:2">
      <c r="A438" s="1">
        <v>44827</v>
      </c>
      <c r="B438">
        <v>50.82</v>
      </c>
    </row>
    <row r="439" spans="1:2">
      <c r="A439" s="1">
        <v>44830</v>
      </c>
      <c r="B439">
        <v>56.68</v>
      </c>
    </row>
    <row r="440" spans="1:2">
      <c r="A440" s="1">
        <v>44831</v>
      </c>
      <c r="B440">
        <v>55.89</v>
      </c>
    </row>
    <row r="441" spans="1:2">
      <c r="A441" s="1">
        <v>44832</v>
      </c>
      <c r="B441">
        <v>55.02</v>
      </c>
    </row>
    <row r="442" spans="1:2">
      <c r="A442" s="1">
        <v>44833</v>
      </c>
      <c r="B442">
        <v>54.41</v>
      </c>
    </row>
    <row r="443" spans="1:2">
      <c r="A443" s="1">
        <v>44834</v>
      </c>
      <c r="B443">
        <v>55.69</v>
      </c>
    </row>
    <row r="444" spans="1:2">
      <c r="A444" s="1">
        <v>44837</v>
      </c>
      <c r="B444">
        <v>56.24</v>
      </c>
    </row>
    <row r="445" spans="1:2">
      <c r="A445" s="1">
        <v>44838</v>
      </c>
      <c r="B445">
        <v>59.51</v>
      </c>
    </row>
    <row r="446" spans="1:2">
      <c r="A446" s="1">
        <v>44839</v>
      </c>
      <c r="B446">
        <v>54.2</v>
      </c>
    </row>
    <row r="447" spans="1:2">
      <c r="A447" s="1">
        <v>44840</v>
      </c>
      <c r="B447">
        <v>53.39</v>
      </c>
    </row>
    <row r="448" spans="1:2">
      <c r="A448" s="1">
        <v>44841</v>
      </c>
      <c r="B448">
        <v>53.64</v>
      </c>
    </row>
    <row r="449" spans="1:2">
      <c r="A449" s="1">
        <v>44844</v>
      </c>
      <c r="B449">
        <v>51.42</v>
      </c>
    </row>
    <row r="450" spans="1:2">
      <c r="A450" s="1">
        <v>44845</v>
      </c>
      <c r="B450">
        <v>51.92</v>
      </c>
    </row>
    <row r="451" spans="1:2">
      <c r="A451" s="1">
        <v>44846</v>
      </c>
      <c r="B451">
        <v>51.52</v>
      </c>
    </row>
    <row r="452" spans="1:2">
      <c r="A452" s="1">
        <v>44847</v>
      </c>
      <c r="B452">
        <v>50.52</v>
      </c>
    </row>
    <row r="453" spans="1:2">
      <c r="A453" s="1">
        <v>44848</v>
      </c>
      <c r="B453">
        <v>50.3</v>
      </c>
    </row>
    <row r="454" spans="1:2">
      <c r="A454" s="1">
        <v>44851</v>
      </c>
      <c r="B454">
        <v>50.27</v>
      </c>
    </row>
    <row r="455" spans="1:2">
      <c r="A455" s="1">
        <v>44852</v>
      </c>
      <c r="B455">
        <v>49.12</v>
      </c>
    </row>
    <row r="456" spans="1:2">
      <c r="A456" s="1">
        <v>44853</v>
      </c>
      <c r="B456">
        <v>47.78</v>
      </c>
    </row>
    <row r="457" spans="1:2">
      <c r="A457" s="1">
        <v>44854</v>
      </c>
      <c r="B457">
        <v>47.98</v>
      </c>
    </row>
    <row r="458" spans="1:2">
      <c r="A458" s="1">
        <v>44855</v>
      </c>
      <c r="B458">
        <v>47.19</v>
      </c>
    </row>
    <row r="459" spans="1:2">
      <c r="A459" s="1">
        <v>44858</v>
      </c>
      <c r="B459">
        <v>47.78</v>
      </c>
    </row>
    <row r="460" spans="1:2">
      <c r="A460" s="1">
        <v>44859</v>
      </c>
      <c r="B460">
        <v>47.3</v>
      </c>
    </row>
    <row r="461" spans="1:2">
      <c r="A461" s="1">
        <v>44860</v>
      </c>
      <c r="B461">
        <v>48.58</v>
      </c>
    </row>
    <row r="462" spans="1:2">
      <c r="A462" s="1">
        <v>44861</v>
      </c>
      <c r="B462">
        <v>49.02</v>
      </c>
    </row>
    <row r="463" spans="1:2">
      <c r="A463" s="1">
        <v>44862</v>
      </c>
      <c r="B463">
        <v>47.81</v>
      </c>
    </row>
    <row r="464" spans="1:2">
      <c r="A464" s="1">
        <v>44865</v>
      </c>
      <c r="B464">
        <v>47.41</v>
      </c>
    </row>
    <row r="465" spans="1:2">
      <c r="A465" s="1">
        <v>44866</v>
      </c>
      <c r="B465">
        <v>47.04</v>
      </c>
    </row>
    <row r="466" spans="1:2">
      <c r="A466" s="1">
        <v>44867</v>
      </c>
      <c r="B466">
        <v>47.75</v>
      </c>
    </row>
    <row r="467" spans="1:2">
      <c r="A467" s="1">
        <v>44868</v>
      </c>
      <c r="B467">
        <v>46.47</v>
      </c>
    </row>
    <row r="468" spans="1:2">
      <c r="A468" s="1">
        <v>44869</v>
      </c>
      <c r="B468">
        <v>47.5</v>
      </c>
    </row>
    <row r="469" spans="1:2">
      <c r="A469" s="1">
        <v>44872</v>
      </c>
      <c r="B469">
        <v>45.11</v>
      </c>
    </row>
    <row r="470" spans="1:2">
      <c r="A470" s="1">
        <v>44873</v>
      </c>
      <c r="B470">
        <v>45.04</v>
      </c>
    </row>
    <row r="471" spans="1:2">
      <c r="A471" s="1">
        <v>44874</v>
      </c>
      <c r="B471">
        <v>45.38</v>
      </c>
    </row>
    <row r="472" spans="1:2">
      <c r="A472" s="1">
        <v>44875</v>
      </c>
      <c r="B472">
        <v>43.48</v>
      </c>
    </row>
    <row r="473" spans="1:2">
      <c r="A473" s="1">
        <v>44876</v>
      </c>
      <c r="B473">
        <v>42.06</v>
      </c>
    </row>
    <row r="474" spans="1:2">
      <c r="A474" s="1">
        <v>44879</v>
      </c>
      <c r="B474">
        <v>44.42</v>
      </c>
    </row>
    <row r="475" spans="1:2">
      <c r="A475" s="1">
        <v>44880</v>
      </c>
      <c r="B475">
        <v>46.72</v>
      </c>
    </row>
    <row r="476" spans="1:2">
      <c r="A476" s="1">
        <v>44881</v>
      </c>
      <c r="B476">
        <v>45.12</v>
      </c>
    </row>
    <row r="477" spans="1:2">
      <c r="A477" s="1">
        <v>44882</v>
      </c>
      <c r="B477">
        <v>45.34</v>
      </c>
    </row>
    <row r="478" spans="1:2">
      <c r="A478" s="1">
        <v>44883</v>
      </c>
      <c r="B478">
        <v>45.93</v>
      </c>
    </row>
    <row r="479" spans="1:2">
      <c r="A479" s="1">
        <v>44886</v>
      </c>
      <c r="B479">
        <v>47.11</v>
      </c>
    </row>
    <row r="480" spans="1:2">
      <c r="A480" s="1">
        <v>44887</v>
      </c>
      <c r="B480">
        <v>46.3</v>
      </c>
    </row>
    <row r="481" spans="1:2">
      <c r="A481" s="1">
        <v>44888</v>
      </c>
      <c r="B481">
        <v>51.56</v>
      </c>
    </row>
    <row r="482" spans="1:2">
      <c r="A482" s="1">
        <v>44890</v>
      </c>
      <c r="B482">
        <v>50.16</v>
      </c>
    </row>
    <row r="483" spans="1:2">
      <c r="A483" s="1">
        <v>44893</v>
      </c>
      <c r="B483">
        <v>50.53</v>
      </c>
    </row>
    <row r="484" spans="1:2">
      <c r="A484" s="1">
        <v>44894</v>
      </c>
      <c r="B484">
        <v>47.91</v>
      </c>
    </row>
    <row r="485" spans="1:2">
      <c r="A485" s="1">
        <v>44895</v>
      </c>
      <c r="B485">
        <v>46.15</v>
      </c>
    </row>
    <row r="486" spans="1:2">
      <c r="A486" s="1">
        <v>44896</v>
      </c>
      <c r="B486">
        <v>45.61</v>
      </c>
    </row>
    <row r="487" spans="1:2">
      <c r="A487" s="1">
        <v>44897</v>
      </c>
      <c r="B487">
        <v>45.76</v>
      </c>
    </row>
    <row r="488" spans="1:2">
      <c r="A488" s="1">
        <v>44900</v>
      </c>
      <c r="B488">
        <v>45.41</v>
      </c>
    </row>
    <row r="489" spans="1:2">
      <c r="A489" s="1">
        <v>44901</v>
      </c>
      <c r="B489">
        <v>46.36</v>
      </c>
    </row>
    <row r="490" spans="1:2">
      <c r="A490" s="1">
        <v>44902</v>
      </c>
      <c r="B490">
        <v>47.91</v>
      </c>
    </row>
    <row r="491" spans="1:2">
      <c r="A491" s="1">
        <v>44903</v>
      </c>
      <c r="B491">
        <v>47.17</v>
      </c>
    </row>
    <row r="492" spans="1:2">
      <c r="A492" s="1">
        <v>44904</v>
      </c>
      <c r="B492">
        <v>46.93</v>
      </c>
    </row>
    <row r="493" spans="1:2">
      <c r="A493" s="1">
        <v>44907</v>
      </c>
      <c r="B493">
        <v>44.99</v>
      </c>
    </row>
    <row r="494" spans="1:2">
      <c r="A494" s="1">
        <v>44908</v>
      </c>
      <c r="B494">
        <v>43.37</v>
      </c>
    </row>
    <row r="495" spans="1:2">
      <c r="A495" s="1">
        <v>44909</v>
      </c>
      <c r="B495">
        <v>41.82</v>
      </c>
    </row>
    <row r="496" spans="1:2">
      <c r="A496" s="1">
        <v>44910</v>
      </c>
      <c r="B496">
        <v>43.7</v>
      </c>
    </row>
    <row r="497" spans="1:2">
      <c r="A497" s="1">
        <v>44911</v>
      </c>
      <c r="B497">
        <v>42.29</v>
      </c>
    </row>
    <row r="498" spans="1:2">
      <c r="A498" s="1">
        <v>44914</v>
      </c>
      <c r="B498">
        <v>42.47</v>
      </c>
    </row>
    <row r="499" spans="1:2">
      <c r="A499" s="1">
        <v>44915</v>
      </c>
      <c r="B499">
        <v>41.79</v>
      </c>
    </row>
    <row r="500" spans="1:2">
      <c r="A500" s="1">
        <v>44916</v>
      </c>
      <c r="B500">
        <v>41.18</v>
      </c>
    </row>
    <row r="501" spans="1:2">
      <c r="A501" s="1">
        <v>44917</v>
      </c>
      <c r="B501">
        <v>41.8</v>
      </c>
    </row>
    <row r="502" spans="1:2">
      <c r="A502" s="1">
        <v>44918</v>
      </c>
      <c r="B502">
        <v>41.21</v>
      </c>
    </row>
    <row r="503" spans="1:2">
      <c r="A503" s="1">
        <v>44922</v>
      </c>
      <c r="B503">
        <v>43.5</v>
      </c>
    </row>
    <row r="504" spans="1:2">
      <c r="A504" s="1">
        <v>44923</v>
      </c>
      <c r="B504">
        <v>43.95</v>
      </c>
    </row>
    <row r="505" spans="1:2">
      <c r="A505" s="1">
        <v>44924</v>
      </c>
      <c r="B505">
        <v>42.6</v>
      </c>
    </row>
    <row r="506" spans="1:2">
      <c r="A506" s="1">
        <v>44925</v>
      </c>
      <c r="B506">
        <v>41.26</v>
      </c>
    </row>
    <row r="507" spans="1:2">
      <c r="A507" s="1">
        <v>44929</v>
      </c>
      <c r="B507">
        <v>44.14</v>
      </c>
    </row>
    <row r="508" spans="1:2">
      <c r="A508" s="1">
        <v>44930</v>
      </c>
      <c r="B508">
        <v>45.83</v>
      </c>
    </row>
    <row r="509" spans="1:2">
      <c r="A509" s="1">
        <v>44931</v>
      </c>
      <c r="B509">
        <v>43.93</v>
      </c>
    </row>
    <row r="510" spans="1:2">
      <c r="A510" s="1">
        <v>44932</v>
      </c>
      <c r="B510">
        <v>42.94</v>
      </c>
    </row>
    <row r="511" spans="1:2">
      <c r="A511" s="1">
        <v>44935</v>
      </c>
      <c r="B511">
        <v>42.75</v>
      </c>
    </row>
    <row r="512" spans="1:2">
      <c r="A512" s="1">
        <v>44936</v>
      </c>
      <c r="B512">
        <v>41.6</v>
      </c>
    </row>
    <row r="513" spans="1:2">
      <c r="A513" s="1">
        <v>44937</v>
      </c>
      <c r="B513">
        <v>41.19</v>
      </c>
    </row>
    <row r="514" spans="1:2">
      <c r="A514" s="1">
        <v>44938</v>
      </c>
      <c r="B514">
        <v>39.28</v>
      </c>
    </row>
    <row r="515" spans="1:2">
      <c r="A515" s="1">
        <v>44939</v>
      </c>
      <c r="B515">
        <v>38.19</v>
      </c>
    </row>
    <row r="516" spans="1:2">
      <c r="A516" s="1">
        <v>44943</v>
      </c>
      <c r="B516">
        <v>40.1</v>
      </c>
    </row>
    <row r="517" spans="1:2">
      <c r="A517" s="1">
        <v>44944</v>
      </c>
      <c r="B517">
        <v>39.25</v>
      </c>
    </row>
    <row r="518" spans="1:2">
      <c r="A518" s="1">
        <v>44945</v>
      </c>
      <c r="B518">
        <v>39.020000000000003</v>
      </c>
    </row>
    <row r="519" spans="1:2">
      <c r="A519" s="1">
        <v>44946</v>
      </c>
      <c r="B519">
        <v>37.81</v>
      </c>
    </row>
    <row r="520" spans="1:2">
      <c r="A520" s="1">
        <v>44949</v>
      </c>
      <c r="B520">
        <v>37.299999999999997</v>
      </c>
    </row>
    <row r="521" spans="1:2">
      <c r="A521" s="1">
        <v>44950</v>
      </c>
      <c r="B521">
        <v>38.26</v>
      </c>
    </row>
    <row r="522" spans="1:2">
      <c r="A522" s="1">
        <v>44951</v>
      </c>
      <c r="B522">
        <v>38.54</v>
      </c>
    </row>
    <row r="523" spans="1:2">
      <c r="A523" s="1">
        <v>44952</v>
      </c>
      <c r="B523">
        <v>38.119999999999997</v>
      </c>
    </row>
    <row r="524" spans="1:2">
      <c r="A524" s="1">
        <v>44953</v>
      </c>
      <c r="B524">
        <v>38.6</v>
      </c>
    </row>
    <row r="525" spans="1:2">
      <c r="A525" s="1">
        <v>44956</v>
      </c>
      <c r="B525">
        <v>40.18</v>
      </c>
    </row>
    <row r="526" spans="1:2">
      <c r="A526" s="1">
        <v>44957</v>
      </c>
      <c r="B526">
        <v>38.549999999999997</v>
      </c>
    </row>
    <row r="527" spans="1:2">
      <c r="A527" s="1">
        <v>44958</v>
      </c>
      <c r="B527">
        <v>37.99</v>
      </c>
    </row>
    <row r="528" spans="1:2">
      <c r="A528" s="1">
        <v>44959</v>
      </c>
      <c r="B528">
        <v>38.49</v>
      </c>
    </row>
    <row r="529" spans="1:2">
      <c r="A529" s="1">
        <v>44960</v>
      </c>
      <c r="B529">
        <v>39.479999999999997</v>
      </c>
    </row>
    <row r="530" spans="1:2">
      <c r="A530" s="1">
        <v>44963</v>
      </c>
      <c r="B530">
        <v>38.92</v>
      </c>
    </row>
    <row r="531" spans="1:2">
      <c r="A531" s="1">
        <v>44964</v>
      </c>
      <c r="B531">
        <v>37.31</v>
      </c>
    </row>
    <row r="532" spans="1:2">
      <c r="A532" s="1">
        <v>44965</v>
      </c>
      <c r="B532">
        <v>37.020000000000003</v>
      </c>
    </row>
    <row r="533" spans="1:2">
      <c r="A533" s="1">
        <v>44966</v>
      </c>
      <c r="B533">
        <v>35.75</v>
      </c>
    </row>
    <row r="534" spans="1:2">
      <c r="A534" s="1">
        <v>44967</v>
      </c>
      <c r="B534">
        <v>35.89</v>
      </c>
    </row>
    <row r="535" spans="1:2">
      <c r="A535" s="1">
        <v>44970</v>
      </c>
      <c r="B535">
        <v>37.770000000000003</v>
      </c>
    </row>
    <row r="536" spans="1:2">
      <c r="A536" s="1">
        <v>44971</v>
      </c>
      <c r="B536">
        <v>36.67</v>
      </c>
    </row>
    <row r="537" spans="1:2">
      <c r="A537" s="1">
        <v>44972</v>
      </c>
      <c r="B537">
        <v>35.700000000000003</v>
      </c>
    </row>
    <row r="538" spans="1:2">
      <c r="A538" s="1">
        <v>44973</v>
      </c>
      <c r="B538">
        <v>35.03</v>
      </c>
    </row>
    <row r="539" spans="1:2">
      <c r="A539" s="1">
        <v>44974</v>
      </c>
      <c r="B539">
        <v>36.04</v>
      </c>
    </row>
    <row r="540" spans="1:2">
      <c r="A540" s="1">
        <v>44978</v>
      </c>
      <c r="B540">
        <v>37.049999999999997</v>
      </c>
    </row>
    <row r="541" spans="1:2">
      <c r="A541" s="1">
        <v>44979</v>
      </c>
      <c r="B541">
        <v>38.36</v>
      </c>
    </row>
    <row r="542" spans="1:2">
      <c r="A542" s="1">
        <v>44980</v>
      </c>
      <c r="B542">
        <v>36.69</v>
      </c>
    </row>
    <row r="543" spans="1:2">
      <c r="A543" s="1">
        <v>44981</v>
      </c>
      <c r="B543">
        <v>37.25</v>
      </c>
    </row>
    <row r="544" spans="1:2">
      <c r="A544" s="1">
        <v>44984</v>
      </c>
      <c r="B544">
        <v>37.549999999999997</v>
      </c>
    </row>
    <row r="545" spans="1:2">
      <c r="A545" s="1">
        <v>44985</v>
      </c>
      <c r="B545">
        <v>35.42</v>
      </c>
    </row>
    <row r="546" spans="1:2">
      <c r="A546" s="1">
        <v>44986</v>
      </c>
      <c r="B546">
        <v>36.630000000000003</v>
      </c>
    </row>
    <row r="547" spans="1:2">
      <c r="A547" s="1">
        <v>44987</v>
      </c>
      <c r="B547">
        <v>35.61</v>
      </c>
    </row>
    <row r="548" spans="1:2">
      <c r="A548" s="1">
        <v>44988</v>
      </c>
      <c r="B548">
        <v>35.200000000000003</v>
      </c>
    </row>
    <row r="549" spans="1:2">
      <c r="A549" s="1">
        <v>44991</v>
      </c>
      <c r="B549">
        <v>33.03</v>
      </c>
    </row>
    <row r="550" spans="1:2">
      <c r="A550" s="1">
        <v>44992</v>
      </c>
      <c r="B550">
        <v>33.76</v>
      </c>
    </row>
    <row r="551" spans="1:2">
      <c r="A551" s="1">
        <v>44993</v>
      </c>
      <c r="B551">
        <v>33.39</v>
      </c>
    </row>
    <row r="552" spans="1:2">
      <c r="A552" s="1">
        <v>44994</v>
      </c>
      <c r="B552">
        <v>34.86</v>
      </c>
    </row>
    <row r="553" spans="1:2">
      <c r="A553" s="1">
        <v>44995</v>
      </c>
      <c r="B553">
        <v>36.76</v>
      </c>
    </row>
    <row r="554" spans="1:2">
      <c r="A554" s="1">
        <v>44998</v>
      </c>
      <c r="B554">
        <v>38.130000000000003</v>
      </c>
    </row>
    <row r="555" spans="1:2">
      <c r="A555" s="1">
        <v>44999</v>
      </c>
      <c r="B555">
        <v>47.41</v>
      </c>
    </row>
    <row r="556" spans="1:2">
      <c r="A556" s="1">
        <v>45000</v>
      </c>
      <c r="B556">
        <v>49.78</v>
      </c>
    </row>
    <row r="557" spans="1:2">
      <c r="A557" s="1">
        <v>45001</v>
      </c>
      <c r="B557">
        <v>48.65</v>
      </c>
    </row>
    <row r="558" spans="1:2">
      <c r="A558" s="1">
        <v>45002</v>
      </c>
      <c r="B558">
        <v>51.48</v>
      </c>
    </row>
    <row r="559" spans="1:2">
      <c r="A559" s="1">
        <v>45005</v>
      </c>
      <c r="B559">
        <v>51.14</v>
      </c>
    </row>
    <row r="560" spans="1:2">
      <c r="A560" s="1">
        <v>45006</v>
      </c>
      <c r="B560">
        <v>48.12</v>
      </c>
    </row>
    <row r="561" spans="1:2">
      <c r="A561" s="1">
        <v>45007</v>
      </c>
      <c r="B561">
        <v>46.97</v>
      </c>
    </row>
    <row r="562" spans="1:2">
      <c r="A562" s="1">
        <v>45008</v>
      </c>
      <c r="B562">
        <v>46.9</v>
      </c>
    </row>
    <row r="563" spans="1:2">
      <c r="A563" s="1">
        <v>45009</v>
      </c>
      <c r="B563">
        <v>48.36</v>
      </c>
    </row>
    <row r="564" spans="1:2">
      <c r="A564" s="1">
        <v>45012</v>
      </c>
      <c r="B564">
        <v>45.41</v>
      </c>
    </row>
    <row r="565" spans="1:2">
      <c r="A565" s="1">
        <v>45013</v>
      </c>
      <c r="B565">
        <v>44.31</v>
      </c>
    </row>
    <row r="566" spans="1:2">
      <c r="A566" s="1">
        <v>45014</v>
      </c>
      <c r="B566">
        <v>43.33</v>
      </c>
    </row>
    <row r="567" spans="1:2">
      <c r="A567" s="1">
        <v>45015</v>
      </c>
      <c r="B567">
        <v>42.02</v>
      </c>
    </row>
    <row r="568" spans="1:2">
      <c r="A568" s="1">
        <v>45016</v>
      </c>
      <c r="B568">
        <v>40.340000000000003</v>
      </c>
    </row>
    <row r="569" spans="1:2">
      <c r="A569" s="1">
        <v>45019</v>
      </c>
      <c r="B569">
        <v>39.49</v>
      </c>
    </row>
    <row r="570" spans="1:2">
      <c r="A570" s="1">
        <v>45020</v>
      </c>
      <c r="B570">
        <v>39.42</v>
      </c>
    </row>
    <row r="571" spans="1:2">
      <c r="A571" s="1">
        <v>45021</v>
      </c>
      <c r="B571">
        <v>39.14</v>
      </c>
    </row>
    <row r="572" spans="1:2">
      <c r="A572" s="1">
        <v>45022</v>
      </c>
      <c r="B572">
        <v>34.76</v>
      </c>
    </row>
    <row r="573" spans="1:2">
      <c r="A573" s="1">
        <v>45026</v>
      </c>
      <c r="B573">
        <v>34.31</v>
      </c>
    </row>
    <row r="574" spans="1:2">
      <c r="A574" s="1">
        <v>45027</v>
      </c>
      <c r="B574">
        <v>34.229999999999997</v>
      </c>
    </row>
    <row r="575" spans="1:2">
      <c r="A575" s="1">
        <v>45028</v>
      </c>
      <c r="B575">
        <v>33.74</v>
      </c>
    </row>
    <row r="576" spans="1:2">
      <c r="A576" s="1">
        <v>45029</v>
      </c>
      <c r="B576">
        <v>32.78</v>
      </c>
    </row>
    <row r="577" spans="1:2">
      <c r="A577" s="1">
        <v>45030</v>
      </c>
      <c r="B577">
        <v>32.51</v>
      </c>
    </row>
    <row r="578" spans="1:2">
      <c r="A578" s="1">
        <v>45033</v>
      </c>
      <c r="B578">
        <v>32.93</v>
      </c>
    </row>
    <row r="579" spans="1:2">
      <c r="A579" s="1">
        <v>45034</v>
      </c>
      <c r="B579">
        <v>33.69</v>
      </c>
    </row>
    <row r="580" spans="1:2">
      <c r="A580" s="1">
        <v>45035</v>
      </c>
      <c r="B580">
        <v>34.44</v>
      </c>
    </row>
    <row r="581" spans="1:2">
      <c r="A581" s="1">
        <v>45036</v>
      </c>
      <c r="B581">
        <v>36.409999999999997</v>
      </c>
    </row>
    <row r="582" spans="1:2">
      <c r="A582" s="1">
        <v>45037</v>
      </c>
      <c r="B582">
        <v>35.17</v>
      </c>
    </row>
    <row r="583" spans="1:2">
      <c r="A583" s="1">
        <v>45040</v>
      </c>
      <c r="B583">
        <v>34.28</v>
      </c>
    </row>
    <row r="584" spans="1:2">
      <c r="A584" s="1">
        <v>45041</v>
      </c>
      <c r="B584">
        <v>36.64</v>
      </c>
    </row>
    <row r="585" spans="1:2">
      <c r="A585" s="1">
        <v>45042</v>
      </c>
      <c r="B585">
        <v>39.25</v>
      </c>
    </row>
    <row r="586" spans="1:2">
      <c r="A586" s="1">
        <v>45043</v>
      </c>
      <c r="B586">
        <v>37.76</v>
      </c>
    </row>
    <row r="587" spans="1:2">
      <c r="A587" s="1">
        <v>45044</v>
      </c>
      <c r="B587">
        <v>35.630000000000003</v>
      </c>
    </row>
    <row r="588" spans="1:2">
      <c r="A588" s="1">
        <v>45047</v>
      </c>
      <c r="B588">
        <v>35.94</v>
      </c>
    </row>
    <row r="589" spans="1:2">
      <c r="A589" s="1">
        <v>45048</v>
      </c>
      <c r="B589">
        <v>39.479999999999997</v>
      </c>
    </row>
    <row r="590" spans="1:2">
      <c r="A590" s="1">
        <v>45049</v>
      </c>
      <c r="B590">
        <v>43.23</v>
      </c>
    </row>
    <row r="591" spans="1:2">
      <c r="A591" s="1">
        <v>45050</v>
      </c>
      <c r="B591">
        <v>43.75</v>
      </c>
    </row>
    <row r="592" spans="1:2">
      <c r="A592" s="1">
        <v>45051</v>
      </c>
      <c r="B592">
        <v>37.35</v>
      </c>
    </row>
    <row r="593" spans="1:2">
      <c r="A593" s="1">
        <v>45054</v>
      </c>
      <c r="B593">
        <v>35.54</v>
      </c>
    </row>
    <row r="594" spans="1:2">
      <c r="A594" s="1">
        <v>45055</v>
      </c>
      <c r="B594">
        <v>35.130000000000003</v>
      </c>
    </row>
    <row r="595" spans="1:2">
      <c r="A595" s="1">
        <v>45056</v>
      </c>
      <c r="B595">
        <v>34.130000000000003</v>
      </c>
    </row>
    <row r="596" spans="1:2">
      <c r="A596" s="1">
        <v>45057</v>
      </c>
      <c r="B596">
        <v>35.74</v>
      </c>
    </row>
    <row r="597" spans="1:2">
      <c r="A597" s="1">
        <v>45058</v>
      </c>
      <c r="B597">
        <v>37.32</v>
      </c>
    </row>
    <row r="598" spans="1:2">
      <c r="A598" s="1">
        <v>45061</v>
      </c>
      <c r="B598">
        <v>35.159999999999997</v>
      </c>
    </row>
    <row r="599" spans="1:2">
      <c r="A599" s="1">
        <v>45062</v>
      </c>
      <c r="B599">
        <v>35.979999999999997</v>
      </c>
    </row>
    <row r="600" spans="1:2">
      <c r="A600" s="1">
        <v>45063</v>
      </c>
      <c r="B600">
        <v>36.44</v>
      </c>
    </row>
    <row r="601" spans="1:2">
      <c r="A601" s="1">
        <v>45064</v>
      </c>
      <c r="B601">
        <v>36.020000000000003</v>
      </c>
    </row>
    <row r="602" spans="1:2">
      <c r="A602" s="1">
        <v>45065</v>
      </c>
      <c r="B602">
        <v>35.85</v>
      </c>
    </row>
    <row r="603" spans="1:2">
      <c r="A603" s="1">
        <v>45068</v>
      </c>
      <c r="B603">
        <v>35.520000000000003</v>
      </c>
    </row>
    <row r="604" spans="1:2">
      <c r="A604" s="1">
        <v>45069</v>
      </c>
      <c r="B604">
        <v>35.11</v>
      </c>
    </row>
    <row r="605" spans="1:2">
      <c r="A605" s="1">
        <v>45070</v>
      </c>
      <c r="B605">
        <v>35.86</v>
      </c>
    </row>
    <row r="606" spans="1:2">
      <c r="A606" s="1">
        <v>45071</v>
      </c>
      <c r="B606">
        <v>36.74</v>
      </c>
    </row>
    <row r="607" spans="1:2">
      <c r="A607" s="1">
        <v>45072</v>
      </c>
      <c r="B607">
        <v>35.950000000000003</v>
      </c>
    </row>
    <row r="608" spans="1:2">
      <c r="A608" s="1">
        <v>45076</v>
      </c>
      <c r="B608">
        <v>39.68</v>
      </c>
    </row>
    <row r="609" spans="1:2">
      <c r="A609" s="1">
        <v>45077</v>
      </c>
      <c r="B609">
        <v>40.68</v>
      </c>
    </row>
    <row r="610" spans="1:2">
      <c r="A610" s="1">
        <v>45078</v>
      </c>
      <c r="B610">
        <v>40.5</v>
      </c>
    </row>
    <row r="611" spans="1:2">
      <c r="A611" s="1">
        <v>45079</v>
      </c>
      <c r="B611">
        <v>39.6</v>
      </c>
    </row>
    <row r="612" spans="1:2">
      <c r="A612" s="1">
        <v>45082</v>
      </c>
      <c r="B612">
        <v>37.450000000000003</v>
      </c>
    </row>
    <row r="613" spans="1:2">
      <c r="A613" s="1">
        <v>45083</v>
      </c>
      <c r="B613">
        <v>36.07</v>
      </c>
    </row>
    <row r="614" spans="1:2">
      <c r="A614" s="1">
        <v>45084</v>
      </c>
      <c r="B614">
        <v>34.130000000000003</v>
      </c>
    </row>
    <row r="615" spans="1:2">
      <c r="A615" s="1">
        <v>45085</v>
      </c>
      <c r="B615">
        <v>35.18</v>
      </c>
    </row>
    <row r="616" spans="1:2">
      <c r="A616" s="1">
        <v>45086</v>
      </c>
      <c r="B616">
        <v>33.700000000000003</v>
      </c>
    </row>
    <row r="617" spans="1:2">
      <c r="A617" s="1">
        <v>45089</v>
      </c>
      <c r="B617">
        <v>36.35</v>
      </c>
    </row>
    <row r="618" spans="1:2">
      <c r="A618" s="1">
        <v>45090</v>
      </c>
      <c r="B618">
        <v>32.380000000000003</v>
      </c>
    </row>
    <row r="619" spans="1:2">
      <c r="A619" s="1">
        <v>45091</v>
      </c>
      <c r="B619">
        <v>33.659999999999997</v>
      </c>
    </row>
    <row r="620" spans="1:2">
      <c r="A620" s="1">
        <v>45092</v>
      </c>
      <c r="B620">
        <v>33.07</v>
      </c>
    </row>
    <row r="621" spans="1:2">
      <c r="A621" s="1">
        <v>45093</v>
      </c>
      <c r="B621">
        <v>32.99</v>
      </c>
    </row>
    <row r="622" spans="1:2">
      <c r="A622" s="1">
        <v>45097</v>
      </c>
      <c r="B622">
        <v>34.75</v>
      </c>
    </row>
    <row r="623" spans="1:2">
      <c r="A623" s="1">
        <v>45098</v>
      </c>
      <c r="B623">
        <v>33.26</v>
      </c>
    </row>
    <row r="624" spans="1:2">
      <c r="A624" s="1">
        <v>45099</v>
      </c>
      <c r="B624">
        <v>34.93</v>
      </c>
    </row>
    <row r="625" spans="1:2">
      <c r="A625" s="1">
        <v>45100</v>
      </c>
      <c r="B625">
        <v>35.36</v>
      </c>
    </row>
    <row r="626" spans="1:2">
      <c r="A626" s="1">
        <v>45103</v>
      </c>
      <c r="B626">
        <v>36.67</v>
      </c>
    </row>
    <row r="627" spans="1:2">
      <c r="A627" s="1">
        <v>45104</v>
      </c>
      <c r="B627">
        <v>39.299999999999997</v>
      </c>
    </row>
    <row r="628" spans="1:2">
      <c r="A628" s="1">
        <v>45105</v>
      </c>
      <c r="B628">
        <v>36.86</v>
      </c>
    </row>
    <row r="629" spans="1:2">
      <c r="A629" s="1">
        <v>45106</v>
      </c>
      <c r="B629">
        <v>35.42</v>
      </c>
    </row>
    <row r="630" spans="1:2">
      <c r="A630" s="1">
        <v>45107</v>
      </c>
      <c r="B630">
        <v>33.28</v>
      </c>
    </row>
    <row r="631" spans="1:2">
      <c r="A631" s="1">
        <v>45110</v>
      </c>
      <c r="B631">
        <v>33.880000000000003</v>
      </c>
    </row>
    <row r="632" spans="1:2">
      <c r="A632" s="1">
        <v>45112</v>
      </c>
      <c r="B632">
        <v>33.909999999999997</v>
      </c>
    </row>
    <row r="633" spans="1:2">
      <c r="A633" s="1">
        <v>45113</v>
      </c>
      <c r="B633">
        <v>35.130000000000003</v>
      </c>
    </row>
    <row r="634" spans="1:2">
      <c r="A634" s="1">
        <v>45114</v>
      </c>
      <c r="B634">
        <v>34.549999999999997</v>
      </c>
    </row>
    <row r="635" spans="1:2">
      <c r="A635" s="1">
        <v>45117</v>
      </c>
      <c r="B635">
        <v>38.35</v>
      </c>
    </row>
    <row r="636" spans="1:2">
      <c r="A636" s="1">
        <v>45118</v>
      </c>
      <c r="B636">
        <v>32.43</v>
      </c>
    </row>
    <row r="637" spans="1:2">
      <c r="A637" s="1">
        <v>45119</v>
      </c>
      <c r="B637">
        <v>32.69</v>
      </c>
    </row>
    <row r="638" spans="1:2">
      <c r="A638" s="1">
        <v>45120</v>
      </c>
      <c r="B638">
        <v>30.04</v>
      </c>
    </row>
    <row r="639" spans="1:2">
      <c r="A639" s="1">
        <v>45121</v>
      </c>
      <c r="B639">
        <v>30</v>
      </c>
    </row>
    <row r="640" spans="1:2">
      <c r="A640" s="1">
        <v>45124</v>
      </c>
      <c r="B640">
        <v>31.34</v>
      </c>
    </row>
    <row r="641" spans="1:2">
      <c r="A641" s="1">
        <v>45125</v>
      </c>
      <c r="B641">
        <v>30.66</v>
      </c>
    </row>
    <row r="642" spans="1:2">
      <c r="A642" s="1">
        <v>45126</v>
      </c>
      <c r="B642">
        <v>31.06</v>
      </c>
    </row>
    <row r="643" spans="1:2">
      <c r="A643" s="1">
        <v>45127</v>
      </c>
      <c r="B643">
        <v>30.15</v>
      </c>
    </row>
    <row r="644" spans="1:2">
      <c r="A644" s="1">
        <v>45128</v>
      </c>
      <c r="B644">
        <v>29.65</v>
      </c>
    </row>
    <row r="645" spans="1:2">
      <c r="A645" s="1">
        <v>45131</v>
      </c>
      <c r="B645">
        <v>30.11</v>
      </c>
    </row>
    <row r="646" spans="1:2">
      <c r="A646" s="1">
        <v>45132</v>
      </c>
      <c r="B646">
        <v>30.63</v>
      </c>
    </row>
    <row r="647" spans="1:2">
      <c r="A647" s="1">
        <v>45133</v>
      </c>
      <c r="B647">
        <v>29.97</v>
      </c>
    </row>
    <row r="648" spans="1:2">
      <c r="A648" s="1">
        <v>45134</v>
      </c>
      <c r="B648">
        <v>29.12</v>
      </c>
    </row>
    <row r="649" spans="1:2">
      <c r="A649" s="1">
        <v>45135</v>
      </c>
      <c r="B649">
        <v>29.41</v>
      </c>
    </row>
    <row r="650" spans="1:2">
      <c r="A650" s="1">
        <v>45138</v>
      </c>
      <c r="B650">
        <v>28.48</v>
      </c>
    </row>
    <row r="651" spans="1:2">
      <c r="A651" s="1">
        <v>45139</v>
      </c>
      <c r="B651">
        <v>28.35</v>
      </c>
    </row>
    <row r="652" spans="1:2">
      <c r="A652" s="1">
        <v>45140</v>
      </c>
      <c r="B652">
        <v>28.74</v>
      </c>
    </row>
    <row r="653" spans="1:2">
      <c r="A653" s="1">
        <v>45141</v>
      </c>
      <c r="B653">
        <v>28.54</v>
      </c>
    </row>
    <row r="654" spans="1:2">
      <c r="A654" s="1">
        <v>45142</v>
      </c>
      <c r="B654">
        <v>28.06</v>
      </c>
    </row>
    <row r="655" spans="1:2">
      <c r="A655" s="1">
        <v>45145</v>
      </c>
      <c r="B655">
        <v>27.73</v>
      </c>
    </row>
    <row r="656" spans="1:2">
      <c r="A656" s="1">
        <v>45146</v>
      </c>
      <c r="B656">
        <v>27.14</v>
      </c>
    </row>
    <row r="657" spans="1:2">
      <c r="A657" s="1">
        <v>45147</v>
      </c>
      <c r="B657">
        <v>28.56</v>
      </c>
    </row>
    <row r="658" spans="1:2">
      <c r="A658" s="1">
        <v>45148</v>
      </c>
      <c r="B658">
        <v>27.27</v>
      </c>
    </row>
    <row r="659" spans="1:2">
      <c r="A659" s="1">
        <v>45149</v>
      </c>
      <c r="B659">
        <v>28.04</v>
      </c>
    </row>
    <row r="660" spans="1:2">
      <c r="A660" s="1">
        <v>45152</v>
      </c>
      <c r="B660">
        <v>27.55</v>
      </c>
    </row>
    <row r="661" spans="1:2">
      <c r="A661" s="1">
        <v>45153</v>
      </c>
      <c r="B661">
        <v>28.3</v>
      </c>
    </row>
    <row r="662" spans="1:2">
      <c r="A662" s="1">
        <v>45154</v>
      </c>
      <c r="B662">
        <v>28.54</v>
      </c>
    </row>
    <row r="663" spans="1:2">
      <c r="A663" s="1">
        <v>45155</v>
      </c>
      <c r="B663">
        <v>29.3</v>
      </c>
    </row>
    <row r="664" spans="1:2">
      <c r="A664" s="1">
        <v>45156</v>
      </c>
      <c r="B664">
        <v>28.43</v>
      </c>
    </row>
    <row r="665" spans="1:2">
      <c r="A665" s="1">
        <v>45159</v>
      </c>
      <c r="B665">
        <v>28.9</v>
      </c>
    </row>
    <row r="666" spans="1:2">
      <c r="A666" s="1">
        <v>45160</v>
      </c>
      <c r="B666">
        <v>28.56</v>
      </c>
    </row>
    <row r="667" spans="1:2">
      <c r="A667" s="1">
        <v>45161</v>
      </c>
      <c r="B667">
        <v>28.47</v>
      </c>
    </row>
    <row r="668" spans="1:2">
      <c r="A668" s="1">
        <v>45162</v>
      </c>
      <c r="B668">
        <v>28.88</v>
      </c>
    </row>
    <row r="669" spans="1:2">
      <c r="A669" s="1">
        <v>45163</v>
      </c>
      <c r="B669">
        <v>28.81</v>
      </c>
    </row>
    <row r="670" spans="1:2">
      <c r="A670" s="1">
        <v>45166</v>
      </c>
      <c r="B670">
        <v>28.66</v>
      </c>
    </row>
    <row r="671" spans="1:2">
      <c r="A671" s="1">
        <v>45167</v>
      </c>
      <c r="B671">
        <v>27.63</v>
      </c>
    </row>
    <row r="672" spans="1:2">
      <c r="A672" s="1">
        <v>45168</v>
      </c>
      <c r="B672">
        <v>26.63</v>
      </c>
    </row>
    <row r="673" spans="1:2">
      <c r="A673" s="1">
        <v>45169</v>
      </c>
      <c r="B673">
        <v>26.56</v>
      </c>
    </row>
    <row r="674" spans="1:2">
      <c r="A674" s="1">
        <v>45170</v>
      </c>
      <c r="B674">
        <v>27.48</v>
      </c>
    </row>
    <row r="675" spans="1:2">
      <c r="A675" s="1">
        <v>45174</v>
      </c>
      <c r="B675">
        <v>28.65</v>
      </c>
    </row>
    <row r="676" spans="1:2">
      <c r="A676" s="1">
        <v>45175</v>
      </c>
      <c r="B676">
        <v>28.33</v>
      </c>
    </row>
    <row r="677" spans="1:2">
      <c r="A677" s="1">
        <v>45176</v>
      </c>
      <c r="B677">
        <v>27.59</v>
      </c>
    </row>
    <row r="678" spans="1:2">
      <c r="A678" s="1">
        <v>45177</v>
      </c>
      <c r="B678">
        <v>27.16</v>
      </c>
    </row>
    <row r="679" spans="1:2">
      <c r="A679" s="1">
        <v>45180</v>
      </c>
      <c r="B679">
        <v>24.37</v>
      </c>
    </row>
    <row r="680" spans="1:2">
      <c r="A680" s="1">
        <v>45181</v>
      </c>
      <c r="B680">
        <v>24.23</v>
      </c>
    </row>
    <row r="681" spans="1:2">
      <c r="A681" s="1">
        <v>45182</v>
      </c>
      <c r="B681">
        <v>25.06</v>
      </c>
    </row>
    <row r="682" spans="1:2">
      <c r="A682" s="1">
        <v>45183</v>
      </c>
      <c r="B682">
        <v>26.56</v>
      </c>
    </row>
    <row r="683" spans="1:2">
      <c r="A683" s="1">
        <v>45184</v>
      </c>
      <c r="B683">
        <v>27.16</v>
      </c>
    </row>
    <row r="684" spans="1:2">
      <c r="A684" s="1">
        <v>45187</v>
      </c>
      <c r="B684">
        <v>27.91</v>
      </c>
    </row>
    <row r="685" spans="1:2">
      <c r="A685" s="1">
        <v>45188</v>
      </c>
      <c r="B685">
        <v>30.32</v>
      </c>
    </row>
    <row r="686" spans="1:2">
      <c r="A686" s="1">
        <v>45189</v>
      </c>
      <c r="B686">
        <v>30.38</v>
      </c>
    </row>
    <row r="687" spans="1:2">
      <c r="A687" s="1">
        <v>45190</v>
      </c>
      <c r="B687">
        <v>31.35</v>
      </c>
    </row>
    <row r="688" spans="1:2">
      <c r="A688" s="1">
        <v>45191</v>
      </c>
      <c r="B688">
        <v>30.61</v>
      </c>
    </row>
    <row r="689" spans="1:2">
      <c r="A689" s="1">
        <v>45194</v>
      </c>
      <c r="B689">
        <v>30.96</v>
      </c>
    </row>
    <row r="690" spans="1:2">
      <c r="A690" s="1">
        <v>45195</v>
      </c>
      <c r="B690">
        <v>31.3</v>
      </c>
    </row>
    <row r="691" spans="1:2">
      <c r="A691" s="1">
        <v>45196</v>
      </c>
      <c r="B691">
        <v>32.479999999999997</v>
      </c>
    </row>
    <row r="692" spans="1:2">
      <c r="A692" s="1">
        <v>45197</v>
      </c>
      <c r="B692">
        <v>31.62</v>
      </c>
    </row>
    <row r="693" spans="1:2">
      <c r="A693" s="1">
        <v>45198</v>
      </c>
      <c r="B693">
        <v>32.24</v>
      </c>
    </row>
    <row r="694" spans="1:2">
      <c r="A694" s="1">
        <v>45201</v>
      </c>
      <c r="B694">
        <v>32</v>
      </c>
    </row>
    <row r="695" spans="1:2">
      <c r="A695" s="1">
        <v>45202</v>
      </c>
      <c r="B695">
        <v>33.25</v>
      </c>
    </row>
    <row r="696" spans="1:2">
      <c r="A696" s="1">
        <v>45203</v>
      </c>
      <c r="B696">
        <v>35.35</v>
      </c>
    </row>
    <row r="697" spans="1:2">
      <c r="A697" s="1">
        <v>45204</v>
      </c>
      <c r="B697">
        <v>36.590000000000003</v>
      </c>
    </row>
    <row r="698" spans="1:2">
      <c r="A698" s="1">
        <v>45205</v>
      </c>
      <c r="B698">
        <v>35.68</v>
      </c>
    </row>
    <row r="699" spans="1:2">
      <c r="A699" s="1">
        <v>45208</v>
      </c>
      <c r="B699">
        <v>39.85</v>
      </c>
    </row>
    <row r="700" spans="1:2">
      <c r="A700" s="1">
        <v>45209</v>
      </c>
      <c r="B700">
        <v>39.54</v>
      </c>
    </row>
    <row r="701" spans="1:2">
      <c r="A701" s="1">
        <v>45210</v>
      </c>
      <c r="B701">
        <v>38.94</v>
      </c>
    </row>
    <row r="702" spans="1:2">
      <c r="A702" s="1">
        <v>45211</v>
      </c>
      <c r="B702">
        <v>38.520000000000003</v>
      </c>
    </row>
    <row r="703" spans="1:2">
      <c r="A703" s="1">
        <v>45212</v>
      </c>
      <c r="B703">
        <v>44.24</v>
      </c>
    </row>
    <row r="704" spans="1:2">
      <c r="A704" s="1">
        <v>45215</v>
      </c>
      <c r="B704">
        <v>40.700000000000003</v>
      </c>
    </row>
    <row r="705" spans="1:2">
      <c r="A705" s="1">
        <v>45216</v>
      </c>
      <c r="B705">
        <v>41.37</v>
      </c>
    </row>
    <row r="706" spans="1:2">
      <c r="A706" s="1">
        <v>45217</v>
      </c>
      <c r="B706">
        <v>44.4</v>
      </c>
    </row>
    <row r="707" spans="1:2">
      <c r="A707" s="1">
        <v>45218</v>
      </c>
      <c r="B707">
        <v>45.7</v>
      </c>
    </row>
    <row r="708" spans="1:2">
      <c r="A708" s="1">
        <v>45219</v>
      </c>
      <c r="B708">
        <v>43.79</v>
      </c>
    </row>
    <row r="709" spans="1:2">
      <c r="A709" s="1">
        <v>45222</v>
      </c>
      <c r="B709">
        <v>41.74</v>
      </c>
    </row>
    <row r="710" spans="1:2">
      <c r="A710" s="1">
        <v>45223</v>
      </c>
      <c r="B710">
        <v>41.08</v>
      </c>
    </row>
    <row r="711" spans="1:2">
      <c r="A711" s="1">
        <v>45224</v>
      </c>
      <c r="B711">
        <v>44.91</v>
      </c>
    </row>
    <row r="712" spans="1:2">
      <c r="A712" s="1">
        <v>45225</v>
      </c>
      <c r="B712">
        <v>43.93</v>
      </c>
    </row>
    <row r="713" spans="1:2">
      <c r="A713" s="1">
        <v>45226</v>
      </c>
      <c r="B713">
        <v>46.64</v>
      </c>
    </row>
    <row r="714" spans="1:2">
      <c r="A714" s="1">
        <v>45229</v>
      </c>
      <c r="B714">
        <v>44.01</v>
      </c>
    </row>
    <row r="715" spans="1:2">
      <c r="A715" s="1">
        <v>45230</v>
      </c>
      <c r="B715">
        <v>41.99</v>
      </c>
    </row>
    <row r="716" spans="1:2">
      <c r="A716" s="1">
        <v>45231</v>
      </c>
      <c r="B716">
        <v>40.520000000000003</v>
      </c>
    </row>
    <row r="717" spans="1:2">
      <c r="A717" s="1">
        <v>45232</v>
      </c>
      <c r="B717">
        <v>39.79</v>
      </c>
    </row>
    <row r="718" spans="1:2">
      <c r="A718" s="1">
        <v>45233</v>
      </c>
      <c r="B718">
        <v>38.53</v>
      </c>
    </row>
    <row r="719" spans="1:2">
      <c r="A719" s="1">
        <v>45236</v>
      </c>
      <c r="B719">
        <v>36.31</v>
      </c>
    </row>
    <row r="720" spans="1:2">
      <c r="A720" s="1">
        <v>45237</v>
      </c>
      <c r="B720">
        <v>38.72</v>
      </c>
    </row>
    <row r="721" spans="1:2">
      <c r="A721" s="1">
        <v>45238</v>
      </c>
      <c r="B721">
        <v>40.44</v>
      </c>
    </row>
    <row r="722" spans="1:2">
      <c r="A722" s="1">
        <v>45239</v>
      </c>
      <c r="B722">
        <v>41.23</v>
      </c>
    </row>
    <row r="723" spans="1:2">
      <c r="A723" s="1">
        <v>45240</v>
      </c>
      <c r="B723">
        <v>39.29</v>
      </c>
    </row>
    <row r="724" spans="1:2">
      <c r="A724" s="1">
        <v>45243</v>
      </c>
      <c r="B724">
        <v>39.4</v>
      </c>
    </row>
    <row r="725" spans="1:2">
      <c r="A725" s="1">
        <v>45244</v>
      </c>
      <c r="B725">
        <v>38.29</v>
      </c>
    </row>
    <row r="726" spans="1:2">
      <c r="A726" s="1">
        <v>45245</v>
      </c>
      <c r="B726">
        <v>39.51</v>
      </c>
    </row>
    <row r="727" spans="1:2">
      <c r="A727" s="1">
        <v>45246</v>
      </c>
      <c r="B727">
        <v>42.53</v>
      </c>
    </row>
    <row r="728" spans="1:2">
      <c r="A728" s="1">
        <v>45247</v>
      </c>
      <c r="B728">
        <v>40.43</v>
      </c>
    </row>
    <row r="729" spans="1:2">
      <c r="A729" s="1">
        <v>45250</v>
      </c>
      <c r="B729">
        <v>39</v>
      </c>
    </row>
    <row r="730" spans="1:2">
      <c r="A730" s="1">
        <v>45251</v>
      </c>
      <c r="B730">
        <v>38.520000000000003</v>
      </c>
    </row>
    <row r="731" spans="1:2">
      <c r="A731" s="1">
        <v>45252</v>
      </c>
      <c r="B731">
        <v>42.76</v>
      </c>
    </row>
    <row r="732" spans="1:2">
      <c r="A732" s="1">
        <v>45254</v>
      </c>
      <c r="B732">
        <v>43.38</v>
      </c>
    </row>
    <row r="733" spans="1:2">
      <c r="A733" s="1">
        <v>45257</v>
      </c>
      <c r="B733">
        <v>43.9</v>
      </c>
    </row>
    <row r="734" spans="1:2">
      <c r="A734" s="1">
        <v>45258</v>
      </c>
      <c r="B734">
        <v>43.14</v>
      </c>
    </row>
    <row r="735" spans="1:2">
      <c r="A735" s="1">
        <v>45259</v>
      </c>
      <c r="B735">
        <v>42.9</v>
      </c>
    </row>
    <row r="736" spans="1:2">
      <c r="A736" s="1">
        <v>45260</v>
      </c>
      <c r="B736">
        <v>39.4</v>
      </c>
    </row>
    <row r="737" spans="1:2">
      <c r="A737" s="1">
        <v>45261</v>
      </c>
      <c r="B737">
        <v>35.700000000000003</v>
      </c>
    </row>
    <row r="738" spans="1:2">
      <c r="A738" s="1">
        <v>45264</v>
      </c>
      <c r="B738">
        <v>38.08</v>
      </c>
    </row>
    <row r="739" spans="1:2">
      <c r="A739" s="1">
        <v>45265</v>
      </c>
      <c r="B739">
        <v>36.36</v>
      </c>
    </row>
    <row r="740" spans="1:2">
      <c r="A740" s="1">
        <v>45266</v>
      </c>
      <c r="B740">
        <v>39.72</v>
      </c>
    </row>
    <row r="741" spans="1:2">
      <c r="A741" s="1">
        <v>45267</v>
      </c>
      <c r="B741">
        <v>37.82</v>
      </c>
    </row>
    <row r="742" spans="1:2">
      <c r="A742" s="1">
        <v>45268</v>
      </c>
      <c r="B742">
        <v>36.24</v>
      </c>
    </row>
    <row r="743" spans="1:2">
      <c r="A743" s="1">
        <v>45271</v>
      </c>
      <c r="B743">
        <v>35.299999999999997</v>
      </c>
    </row>
    <row r="744" spans="1:2">
      <c r="A744" s="1">
        <v>45272</v>
      </c>
      <c r="B744">
        <v>36.380000000000003</v>
      </c>
    </row>
    <row r="745" spans="1:2">
      <c r="A745" s="1">
        <v>45273</v>
      </c>
      <c r="B745">
        <v>36.6</v>
      </c>
    </row>
    <row r="746" spans="1:2">
      <c r="A746" s="1">
        <v>45274</v>
      </c>
      <c r="B746">
        <v>33.979999999999997</v>
      </c>
    </row>
    <row r="747" spans="1:2">
      <c r="A747" s="1">
        <v>45275</v>
      </c>
      <c r="B747">
        <v>35.130000000000003</v>
      </c>
    </row>
    <row r="748" spans="1:2">
      <c r="A748" s="1">
        <v>45278</v>
      </c>
      <c r="B748">
        <v>37.090000000000003</v>
      </c>
    </row>
    <row r="749" spans="1:2">
      <c r="A749" s="1">
        <v>45279</v>
      </c>
      <c r="B749">
        <v>35.04</v>
      </c>
    </row>
    <row r="750" spans="1:2">
      <c r="A750" s="1">
        <v>45280</v>
      </c>
      <c r="B750">
        <v>34.979999999999997</v>
      </c>
    </row>
    <row r="751" spans="1:2">
      <c r="A751" s="1">
        <v>45281</v>
      </c>
      <c r="B751">
        <v>35.44</v>
      </c>
    </row>
    <row r="752" spans="1:2">
      <c r="A752" s="1">
        <v>45282</v>
      </c>
      <c r="B752">
        <v>33.32</v>
      </c>
    </row>
    <row r="753" spans="1:2">
      <c r="A753" s="1">
        <v>45286</v>
      </c>
      <c r="B753">
        <v>34.53</v>
      </c>
    </row>
    <row r="754" spans="1:2">
      <c r="A754" s="1">
        <v>45287</v>
      </c>
      <c r="B754">
        <v>35.409999999999997</v>
      </c>
    </row>
    <row r="755" spans="1:2">
      <c r="A755" s="1">
        <v>45288</v>
      </c>
      <c r="B755">
        <v>36.450000000000003</v>
      </c>
    </row>
    <row r="756" spans="1:2">
      <c r="A756" s="1">
        <v>45289</v>
      </c>
      <c r="B756">
        <v>36.22</v>
      </c>
    </row>
    <row r="757" spans="1:2">
      <c r="A757" s="1">
        <v>45293</v>
      </c>
      <c r="B757">
        <v>39.049999999999997</v>
      </c>
    </row>
    <row r="758" spans="1:2">
      <c r="A758" s="1">
        <v>45294</v>
      </c>
      <c r="B758">
        <v>38.22</v>
      </c>
    </row>
    <row r="759" spans="1:2">
      <c r="A759" s="1">
        <v>45295</v>
      </c>
      <c r="B759">
        <v>37.58</v>
      </c>
    </row>
    <row r="760" spans="1:2">
      <c r="A760" s="1">
        <v>45296</v>
      </c>
      <c r="B760">
        <v>36.07</v>
      </c>
    </row>
    <row r="761" spans="1:2">
      <c r="A761" s="1">
        <v>45299</v>
      </c>
      <c r="B761">
        <v>36.79</v>
      </c>
    </row>
    <row r="762" spans="1:2">
      <c r="A762" s="1">
        <v>45300</v>
      </c>
      <c r="B762">
        <v>36.090000000000003</v>
      </c>
    </row>
    <row r="763" spans="1:2">
      <c r="A763" s="1">
        <v>45301</v>
      </c>
      <c r="B763">
        <v>36.35</v>
      </c>
    </row>
    <row r="764" spans="1:2">
      <c r="A764" s="1">
        <v>45302</v>
      </c>
      <c r="B764">
        <v>36.78</v>
      </c>
    </row>
    <row r="765" spans="1:2">
      <c r="A765" s="1">
        <v>45303</v>
      </c>
      <c r="B765">
        <v>40.64</v>
      </c>
    </row>
    <row r="766" spans="1:2">
      <c r="A766" s="1">
        <v>45307</v>
      </c>
      <c r="B766">
        <v>38.340000000000003</v>
      </c>
    </row>
    <row r="767" spans="1:2">
      <c r="A767" s="1">
        <v>45308</v>
      </c>
      <c r="B767">
        <v>37.06</v>
      </c>
    </row>
    <row r="768" spans="1:2">
      <c r="A768" s="1">
        <v>45309</v>
      </c>
      <c r="B768">
        <v>35.979999999999997</v>
      </c>
    </row>
    <row r="769" spans="1:2">
      <c r="A769" s="1">
        <v>45310</v>
      </c>
      <c r="B769">
        <v>35.79</v>
      </c>
    </row>
    <row r="770" spans="1:2">
      <c r="A770" s="1">
        <v>45313</v>
      </c>
      <c r="B770">
        <v>35.71</v>
      </c>
    </row>
    <row r="771" spans="1:2">
      <c r="A771" s="1">
        <v>45314</v>
      </c>
      <c r="B771">
        <v>34.99</v>
      </c>
    </row>
    <row r="772" spans="1:2">
      <c r="A772" s="1">
        <v>45315</v>
      </c>
      <c r="B772">
        <v>33.99</v>
      </c>
    </row>
    <row r="773" spans="1:2">
      <c r="A773" s="1">
        <v>45316</v>
      </c>
      <c r="B773">
        <v>35.1</v>
      </c>
    </row>
    <row r="774" spans="1:2">
      <c r="A774" s="1">
        <v>45317</v>
      </c>
      <c r="B774">
        <v>34.78</v>
      </c>
    </row>
    <row r="775" spans="1:2">
      <c r="A775" s="1">
        <v>45320</v>
      </c>
      <c r="B775">
        <v>36.32</v>
      </c>
    </row>
    <row r="776" spans="1:2">
      <c r="A776" s="1">
        <v>45321</v>
      </c>
      <c r="B776">
        <v>36.19</v>
      </c>
    </row>
    <row r="777" spans="1:2">
      <c r="A777" s="1">
        <v>45322</v>
      </c>
      <c r="B777">
        <v>37.25</v>
      </c>
    </row>
    <row r="778" spans="1:2">
      <c r="A778" s="1">
        <v>45323</v>
      </c>
      <c r="B778">
        <v>35.380000000000003</v>
      </c>
    </row>
    <row r="779" spans="1:2">
      <c r="A779" s="1">
        <v>45324</v>
      </c>
      <c r="B779">
        <v>34.85</v>
      </c>
    </row>
    <row r="780" spans="1:2">
      <c r="A780" s="1">
        <v>45327</v>
      </c>
      <c r="B780">
        <v>34.43</v>
      </c>
    </row>
    <row r="781" spans="1:2">
      <c r="A781" s="1">
        <v>45328</v>
      </c>
      <c r="B781">
        <v>33.01</v>
      </c>
    </row>
    <row r="782" spans="1:2">
      <c r="A782" s="1">
        <v>45329</v>
      </c>
      <c r="B782">
        <v>31.21</v>
      </c>
    </row>
    <row r="783" spans="1:2">
      <c r="A783" s="1">
        <v>45330</v>
      </c>
      <c r="B783">
        <v>31.64</v>
      </c>
    </row>
    <row r="784" spans="1:2">
      <c r="A784" s="1">
        <v>45331</v>
      </c>
      <c r="B784">
        <v>32.44</v>
      </c>
    </row>
    <row r="785" spans="1:2">
      <c r="A785" s="1">
        <v>45334</v>
      </c>
      <c r="B785">
        <v>32.69</v>
      </c>
    </row>
    <row r="786" spans="1:2">
      <c r="A786" s="1">
        <v>45335</v>
      </c>
      <c r="B786">
        <v>32.369999999999997</v>
      </c>
    </row>
    <row r="787" spans="1:2">
      <c r="A787" s="1">
        <v>45336</v>
      </c>
      <c r="B787">
        <v>32.76</v>
      </c>
    </row>
    <row r="788" spans="1:2">
      <c r="A788" s="1">
        <v>45337</v>
      </c>
      <c r="B788">
        <v>32.020000000000003</v>
      </c>
    </row>
    <row r="789" spans="1:2">
      <c r="A789" s="1">
        <v>45338</v>
      </c>
      <c r="B789">
        <v>30.84</v>
      </c>
    </row>
    <row r="790" spans="1:2">
      <c r="A790" s="1">
        <v>45342</v>
      </c>
      <c r="B790">
        <v>31.81</v>
      </c>
    </row>
    <row r="791" spans="1:2">
      <c r="A791" s="1">
        <v>45343</v>
      </c>
      <c r="B791">
        <v>31.05</v>
      </c>
    </row>
    <row r="792" spans="1:2">
      <c r="A792" s="1">
        <v>45344</v>
      </c>
      <c r="B792">
        <v>30.55</v>
      </c>
    </row>
    <row r="793" spans="1:2">
      <c r="A793" s="1">
        <v>45345</v>
      </c>
      <c r="B793">
        <v>31.31</v>
      </c>
    </row>
    <row r="794" spans="1:2">
      <c r="A794" s="1">
        <v>45348</v>
      </c>
      <c r="B794">
        <v>31.71</v>
      </c>
    </row>
    <row r="795" spans="1:2">
      <c r="A795" s="1">
        <v>45349</v>
      </c>
      <c r="B795">
        <v>31.35</v>
      </c>
    </row>
    <row r="796" spans="1:2">
      <c r="A796" s="1">
        <v>45350</v>
      </c>
      <c r="B796">
        <v>31.21</v>
      </c>
    </row>
    <row r="797" spans="1:2">
      <c r="A797" s="1">
        <v>45351</v>
      </c>
      <c r="B797">
        <v>31.5</v>
      </c>
    </row>
    <row r="798" spans="1:2">
      <c r="A798" s="1">
        <v>45352</v>
      </c>
      <c r="B798">
        <v>31.08</v>
      </c>
    </row>
    <row r="799" spans="1:2">
      <c r="A799" s="1">
        <v>45355</v>
      </c>
      <c r="B799">
        <v>30.47</v>
      </c>
    </row>
    <row r="800" spans="1:2">
      <c r="A800" s="1">
        <v>45356</v>
      </c>
      <c r="B800">
        <v>30.19</v>
      </c>
    </row>
    <row r="801" spans="1:2">
      <c r="A801" s="1">
        <v>45357</v>
      </c>
      <c r="B801">
        <v>29.57</v>
      </c>
    </row>
    <row r="802" spans="1:2">
      <c r="A802" s="1">
        <v>45358</v>
      </c>
      <c r="B802">
        <v>29.57</v>
      </c>
    </row>
    <row r="803" spans="1:2">
      <c r="A803" s="1">
        <v>45359</v>
      </c>
      <c r="B803">
        <v>29.64</v>
      </c>
    </row>
    <row r="804" spans="1:2">
      <c r="A804" s="1">
        <v>45362</v>
      </c>
      <c r="B804">
        <v>29.11</v>
      </c>
    </row>
    <row r="805" spans="1:2">
      <c r="A805" s="1">
        <v>45363</v>
      </c>
      <c r="B805">
        <v>29.36</v>
      </c>
    </row>
    <row r="806" spans="1:2">
      <c r="A806" s="1">
        <v>45364</v>
      </c>
      <c r="B806">
        <v>29.52</v>
      </c>
    </row>
    <row r="807" spans="1:2">
      <c r="A807" s="1">
        <v>45365</v>
      </c>
      <c r="B807">
        <v>31.51</v>
      </c>
    </row>
    <row r="808" spans="1:2">
      <c r="A808" s="1">
        <v>45366</v>
      </c>
      <c r="B808">
        <v>29.77</v>
      </c>
    </row>
    <row r="809" spans="1:2">
      <c r="A809" s="1">
        <v>45369</v>
      </c>
      <c r="B809">
        <v>29.81</v>
      </c>
    </row>
    <row r="810" spans="1:2">
      <c r="A810" s="1">
        <v>45370</v>
      </c>
      <c r="B810">
        <v>29.22</v>
      </c>
    </row>
    <row r="811" spans="1:2">
      <c r="A811" s="1">
        <v>45371</v>
      </c>
      <c r="B811">
        <v>28.82</v>
      </c>
    </row>
    <row r="812" spans="1:2">
      <c r="A812" s="1">
        <v>45372</v>
      </c>
      <c r="B812">
        <v>27.53</v>
      </c>
    </row>
    <row r="813" spans="1:2">
      <c r="A813" s="1">
        <v>45373</v>
      </c>
      <c r="B813">
        <v>26.92</v>
      </c>
    </row>
    <row r="814" spans="1:2">
      <c r="A814" s="1">
        <v>45376</v>
      </c>
      <c r="B814">
        <v>27.49</v>
      </c>
    </row>
    <row r="815" spans="1:2">
      <c r="A815" s="1">
        <v>45377</v>
      </c>
      <c r="B815">
        <v>27.25</v>
      </c>
    </row>
    <row r="816" spans="1:2">
      <c r="A816" s="1">
        <v>45378</v>
      </c>
      <c r="B816">
        <v>26.6</v>
      </c>
    </row>
    <row r="817" spans="1:2">
      <c r="A817" s="1">
        <v>45379</v>
      </c>
      <c r="B817">
        <v>26.27</v>
      </c>
    </row>
    <row r="818" spans="1:2">
      <c r="A818" s="1">
        <v>45383</v>
      </c>
      <c r="B818">
        <v>27.65</v>
      </c>
    </row>
    <row r="819" spans="1:2">
      <c r="A819" s="1">
        <v>45384</v>
      </c>
      <c r="B819">
        <v>29.04</v>
      </c>
    </row>
    <row r="820" spans="1:2">
      <c r="A820" s="1">
        <v>45385</v>
      </c>
      <c r="B820">
        <v>29.08</v>
      </c>
    </row>
    <row r="821" spans="1:2">
      <c r="A821" s="1">
        <v>45386</v>
      </c>
      <c r="B821">
        <v>32.17</v>
      </c>
    </row>
    <row r="822" spans="1:2">
      <c r="A822" s="1">
        <v>45387</v>
      </c>
      <c r="B822">
        <v>32.36</v>
      </c>
    </row>
    <row r="823" spans="1:2">
      <c r="A823" s="1">
        <v>45390</v>
      </c>
      <c r="B823">
        <v>30.57</v>
      </c>
    </row>
    <row r="824" spans="1:2">
      <c r="A824" s="1">
        <v>45391</v>
      </c>
      <c r="B824">
        <v>28.96</v>
      </c>
    </row>
    <row r="825" spans="1:2">
      <c r="A825" s="1">
        <v>45392</v>
      </c>
      <c r="B825">
        <v>30.08</v>
      </c>
    </row>
    <row r="826" spans="1:2">
      <c r="A826" s="1">
        <v>45393</v>
      </c>
      <c r="B826">
        <v>31.27</v>
      </c>
    </row>
    <row r="827" spans="1:2">
      <c r="A827" s="1">
        <v>45394</v>
      </c>
      <c r="B827">
        <v>32.19</v>
      </c>
    </row>
    <row r="828" spans="1:2">
      <c r="A828" s="1">
        <v>45397</v>
      </c>
      <c r="B828">
        <v>35.590000000000003</v>
      </c>
    </row>
    <row r="829" spans="1:2">
      <c r="A829" s="1">
        <v>45398</v>
      </c>
      <c r="B829">
        <v>33.61</v>
      </c>
    </row>
    <row r="830" spans="1:2">
      <c r="A830" s="1">
        <v>45399</v>
      </c>
      <c r="B830">
        <v>33</v>
      </c>
    </row>
    <row r="831" spans="1:2">
      <c r="A831" s="1">
        <v>45400</v>
      </c>
      <c r="B831">
        <v>31.4</v>
      </c>
    </row>
    <row r="832" spans="1:2">
      <c r="A832" s="1">
        <v>45401</v>
      </c>
      <c r="B832">
        <v>31.86</v>
      </c>
    </row>
    <row r="833" spans="1:2">
      <c r="A833" s="1">
        <v>45404</v>
      </c>
      <c r="B833">
        <v>29.7</v>
      </c>
    </row>
    <row r="834" spans="1:2">
      <c r="A834" s="1">
        <v>45405</v>
      </c>
      <c r="B834">
        <v>28.86</v>
      </c>
    </row>
    <row r="835" spans="1:2">
      <c r="A835" s="1">
        <v>45406</v>
      </c>
      <c r="B835">
        <v>29.04</v>
      </c>
    </row>
    <row r="836" spans="1:2">
      <c r="A836" s="1">
        <v>45407</v>
      </c>
      <c r="B836">
        <v>28.34</v>
      </c>
    </row>
    <row r="837" spans="1:2">
      <c r="A837" s="1">
        <v>45408</v>
      </c>
      <c r="B837">
        <v>27.81</v>
      </c>
    </row>
    <row r="838" spans="1:2">
      <c r="A838" s="1">
        <v>45411</v>
      </c>
      <c r="B838">
        <v>27.84</v>
      </c>
    </row>
    <row r="839" spans="1:2">
      <c r="A839" s="1">
        <v>45412</v>
      </c>
      <c r="B839">
        <v>27.87</v>
      </c>
    </row>
    <row r="840" spans="1:2">
      <c r="A840" s="1">
        <v>45413</v>
      </c>
      <c r="B840">
        <v>28.7</v>
      </c>
    </row>
    <row r="841" spans="1:2">
      <c r="A841" s="1">
        <v>45414</v>
      </c>
      <c r="B841">
        <v>27.65</v>
      </c>
    </row>
    <row r="842" spans="1:2">
      <c r="A842" s="1">
        <v>45415</v>
      </c>
      <c r="B842">
        <v>28.09</v>
      </c>
    </row>
    <row r="843" spans="1:2">
      <c r="A843" s="1">
        <v>45418</v>
      </c>
      <c r="B843">
        <v>28.58</v>
      </c>
    </row>
    <row r="844" spans="1:2">
      <c r="A844" s="1">
        <v>45419</v>
      </c>
      <c r="B844">
        <v>27.83</v>
      </c>
    </row>
    <row r="845" spans="1:2">
      <c r="A845" s="1">
        <v>45420</v>
      </c>
      <c r="B845">
        <v>27.91</v>
      </c>
    </row>
    <row r="846" spans="1:2">
      <c r="A846" s="1">
        <v>45421</v>
      </c>
      <c r="B846">
        <v>27.95</v>
      </c>
    </row>
    <row r="847" spans="1:2">
      <c r="A847" s="1">
        <v>45422</v>
      </c>
      <c r="B847">
        <v>27.88</v>
      </c>
    </row>
    <row r="848" spans="1:2">
      <c r="A848" s="1">
        <v>45425</v>
      </c>
      <c r="B848">
        <v>28.04</v>
      </c>
    </row>
    <row r="849" spans="1:2">
      <c r="A849" s="1">
        <v>45426</v>
      </c>
      <c r="B849">
        <v>28.01</v>
      </c>
    </row>
    <row r="850" spans="1:2">
      <c r="A850" s="1">
        <v>45427</v>
      </c>
      <c r="B850">
        <v>28.07</v>
      </c>
    </row>
    <row r="851" spans="1:2">
      <c r="A851" s="1">
        <v>45428</v>
      </c>
      <c r="B851">
        <v>27.08</v>
      </c>
    </row>
    <row r="852" spans="1:2">
      <c r="A852" s="1">
        <v>45429</v>
      </c>
      <c r="B852">
        <v>28.06</v>
      </c>
    </row>
    <row r="853" spans="1:2">
      <c r="A853" s="1">
        <v>45432</v>
      </c>
      <c r="B853">
        <v>27.89</v>
      </c>
    </row>
    <row r="854" spans="1:2">
      <c r="A854" s="1">
        <v>45433</v>
      </c>
      <c r="B854">
        <v>27.38</v>
      </c>
    </row>
    <row r="855" spans="1:2">
      <c r="A855" s="1">
        <v>45434</v>
      </c>
      <c r="B855">
        <v>27.71</v>
      </c>
    </row>
    <row r="856" spans="1:2">
      <c r="A856" s="1">
        <v>45435</v>
      </c>
      <c r="B856">
        <v>28.66</v>
      </c>
    </row>
    <row r="857" spans="1:2">
      <c r="A857" s="1">
        <v>45436</v>
      </c>
      <c r="B857">
        <v>27.56</v>
      </c>
    </row>
    <row r="858" spans="1:2">
      <c r="A858" s="1">
        <v>45440</v>
      </c>
      <c r="B858">
        <v>27.53</v>
      </c>
    </row>
    <row r="859" spans="1:2">
      <c r="A859" s="1">
        <v>45441</v>
      </c>
      <c r="B859">
        <v>26.77</v>
      </c>
    </row>
    <row r="860" spans="1:2">
      <c r="A860" s="1">
        <v>45442</v>
      </c>
      <c r="B860">
        <v>29.24</v>
      </c>
    </row>
    <row r="861" spans="1:2">
      <c r="A861" s="1">
        <v>45443</v>
      </c>
      <c r="B861">
        <v>30.34</v>
      </c>
    </row>
    <row r="862" spans="1:2">
      <c r="A862" s="1">
        <v>45446</v>
      </c>
      <c r="B862">
        <v>30.84</v>
      </c>
    </row>
    <row r="863" spans="1:2">
      <c r="A863" s="1">
        <v>45447</v>
      </c>
      <c r="B863">
        <v>30.59</v>
      </c>
    </row>
    <row r="864" spans="1:2">
      <c r="A864" s="1">
        <v>45448</v>
      </c>
      <c r="B864">
        <v>29.18</v>
      </c>
    </row>
    <row r="865" spans="1:2">
      <c r="A865" s="1">
        <v>45449</v>
      </c>
      <c r="B865">
        <v>27.71</v>
      </c>
    </row>
    <row r="866" spans="1:2">
      <c r="A866" s="1">
        <v>45450</v>
      </c>
      <c r="B866">
        <v>26.42</v>
      </c>
    </row>
    <row r="867" spans="1:2">
      <c r="A867" s="1">
        <v>45453</v>
      </c>
      <c r="B867">
        <v>25.69</v>
      </c>
    </row>
    <row r="868" spans="1:2">
      <c r="A868" s="1">
        <v>45454</v>
      </c>
      <c r="B868">
        <v>25.54</v>
      </c>
    </row>
    <row r="869" spans="1:2">
      <c r="A869" s="1">
        <v>45455</v>
      </c>
      <c r="B869">
        <v>24.8</v>
      </c>
    </row>
    <row r="870" spans="1:2">
      <c r="A870" s="1">
        <v>45456</v>
      </c>
      <c r="B870">
        <v>24.45</v>
      </c>
    </row>
    <row r="871" spans="1:2">
      <c r="A871" s="1">
        <v>45457</v>
      </c>
      <c r="B871">
        <v>24.71</v>
      </c>
    </row>
    <row r="872" spans="1:2">
      <c r="A872" s="1">
        <v>45460</v>
      </c>
      <c r="B872">
        <v>24.17</v>
      </c>
    </row>
    <row r="873" spans="1:2">
      <c r="A873" s="1">
        <v>45461</v>
      </c>
      <c r="B873">
        <v>23.73</v>
      </c>
    </row>
    <row r="874" spans="1:2">
      <c r="A874" s="1">
        <v>45463</v>
      </c>
      <c r="B874">
        <v>24.23</v>
      </c>
    </row>
    <row r="875" spans="1:2">
      <c r="A875" s="1">
        <v>45464</v>
      </c>
      <c r="B875">
        <v>24.74</v>
      </c>
    </row>
    <row r="876" spans="1:2">
      <c r="A876" s="1">
        <v>45467</v>
      </c>
      <c r="B876">
        <v>25.42</v>
      </c>
    </row>
    <row r="877" spans="1:2">
      <c r="A877" s="1">
        <v>45468</v>
      </c>
      <c r="B877">
        <v>25.75</v>
      </c>
    </row>
    <row r="878" spans="1:2">
      <c r="A878" s="1">
        <v>45469</v>
      </c>
      <c r="B878">
        <v>26.24</v>
      </c>
    </row>
    <row r="879" spans="1:2">
      <c r="A879" s="1">
        <v>45470</v>
      </c>
      <c r="B879">
        <v>26.28</v>
      </c>
    </row>
    <row r="880" spans="1:2">
      <c r="A880" s="1">
        <v>45471</v>
      </c>
      <c r="B880">
        <v>26.54</v>
      </c>
    </row>
    <row r="881" spans="1:2">
      <c r="A881" s="1">
        <v>45474</v>
      </c>
      <c r="B881">
        <v>27.29</v>
      </c>
    </row>
    <row r="882" spans="1:2">
      <c r="A882" s="1">
        <v>45475</v>
      </c>
      <c r="B882">
        <v>25.82</v>
      </c>
    </row>
    <row r="883" spans="1:2">
      <c r="A883" s="1">
        <v>45476</v>
      </c>
      <c r="B883">
        <v>24.62</v>
      </c>
    </row>
    <row r="884" spans="1:2">
      <c r="A884" s="1">
        <v>45478</v>
      </c>
      <c r="B884">
        <v>23.78</v>
      </c>
    </row>
    <row r="885" spans="1:2">
      <c r="A885" s="1">
        <v>45481</v>
      </c>
      <c r="B885">
        <v>23.81</v>
      </c>
    </row>
    <row r="886" spans="1:2">
      <c r="A886" s="1">
        <v>45482</v>
      </c>
      <c r="B886">
        <v>24.19</v>
      </c>
    </row>
    <row r="887" spans="1:2">
      <c r="A887" s="1">
        <v>45483</v>
      </c>
      <c r="B887">
        <v>24.01</v>
      </c>
    </row>
    <row r="888" spans="1:2">
      <c r="A888" s="1">
        <v>45484</v>
      </c>
      <c r="B888">
        <v>24.01</v>
      </c>
    </row>
    <row r="889" spans="1:2">
      <c r="A889" s="1">
        <v>45485</v>
      </c>
      <c r="B889">
        <v>24.12</v>
      </c>
    </row>
    <row r="890" spans="1:2">
      <c r="A890" s="1">
        <v>45488</v>
      </c>
      <c r="B890">
        <v>23.83</v>
      </c>
    </row>
    <row r="891" spans="1:2">
      <c r="A891" s="1">
        <v>45489</v>
      </c>
      <c r="B891">
        <v>24.41</v>
      </c>
    </row>
    <row r="892" spans="1:2">
      <c r="A892" s="1">
        <v>45490</v>
      </c>
      <c r="B892">
        <v>25.28</v>
      </c>
    </row>
    <row r="893" spans="1:2">
      <c r="A893" s="1">
        <v>45491</v>
      </c>
      <c r="B893">
        <v>25.68</v>
      </c>
    </row>
    <row r="894" spans="1:2">
      <c r="A894" s="1">
        <v>45492</v>
      </c>
      <c r="B894">
        <v>26.83</v>
      </c>
    </row>
    <row r="895" spans="1:2">
      <c r="A895" s="1">
        <v>45495</v>
      </c>
      <c r="B895">
        <v>26.83</v>
      </c>
    </row>
    <row r="896" spans="1:2">
      <c r="A896" s="1">
        <v>45496</v>
      </c>
      <c r="B896">
        <v>26.74</v>
      </c>
    </row>
    <row r="897" spans="1:2">
      <c r="A897" s="1">
        <v>45497</v>
      </c>
      <c r="B897">
        <v>26.85</v>
      </c>
    </row>
    <row r="898" spans="1:2">
      <c r="A898" s="1">
        <v>45498</v>
      </c>
      <c r="B898">
        <v>26.49</v>
      </c>
    </row>
    <row r="899" spans="1:2">
      <c r="A899" s="1">
        <v>45499</v>
      </c>
      <c r="B899">
        <v>29.77</v>
      </c>
    </row>
    <row r="900" spans="1:2">
      <c r="A900" s="1">
        <v>45502</v>
      </c>
      <c r="B900">
        <v>30.82</v>
      </c>
    </row>
    <row r="901" spans="1:2">
      <c r="A901" s="1">
        <v>45503</v>
      </c>
      <c r="B901">
        <v>31.49</v>
      </c>
    </row>
    <row r="902" spans="1:2">
      <c r="A902" s="1">
        <v>45504</v>
      </c>
      <c r="B902">
        <v>33.69</v>
      </c>
    </row>
    <row r="903" spans="1:2">
      <c r="A903" s="1">
        <v>45505</v>
      </c>
      <c r="B903">
        <v>33.42</v>
      </c>
    </row>
    <row r="904" spans="1:2">
      <c r="A904" s="1">
        <v>45506</v>
      </c>
      <c r="B904">
        <v>38.83</v>
      </c>
    </row>
    <row r="905" spans="1:2">
      <c r="A905" s="1">
        <v>45509</v>
      </c>
      <c r="B905">
        <v>43.63</v>
      </c>
    </row>
    <row r="906" spans="1:2">
      <c r="A906" s="1">
        <v>45510</v>
      </c>
      <c r="B906">
        <v>40.42</v>
      </c>
    </row>
    <row r="907" spans="1:2">
      <c r="A907" s="1">
        <v>45511</v>
      </c>
      <c r="B907">
        <v>38.01</v>
      </c>
    </row>
    <row r="908" spans="1:2">
      <c r="A908" s="1">
        <v>45512</v>
      </c>
      <c r="B908">
        <v>34.770000000000003</v>
      </c>
    </row>
    <row r="909" spans="1:2">
      <c r="A909" s="1">
        <v>45513</v>
      </c>
      <c r="B909">
        <v>33.369999999999997</v>
      </c>
    </row>
    <row r="910" spans="1:2">
      <c r="A910" s="1">
        <v>45516</v>
      </c>
      <c r="B910">
        <v>35.17</v>
      </c>
    </row>
    <row r="911" spans="1:2">
      <c r="A911" s="1">
        <v>45517</v>
      </c>
      <c r="B911">
        <v>33.26</v>
      </c>
    </row>
    <row r="912" spans="1:2">
      <c r="A912" s="1">
        <v>45518</v>
      </c>
      <c r="B912">
        <v>31.51</v>
      </c>
    </row>
    <row r="913" spans="1:2">
      <c r="A913" s="1">
        <v>45519</v>
      </c>
      <c r="B913">
        <v>31.14</v>
      </c>
    </row>
    <row r="914" spans="1:2">
      <c r="A914" s="1">
        <v>45520</v>
      </c>
      <c r="B914">
        <v>31</v>
      </c>
    </row>
    <row r="915" spans="1:2">
      <c r="A915" s="1">
        <v>45523</v>
      </c>
      <c r="B915">
        <v>32.03</v>
      </c>
    </row>
    <row r="916" spans="1:2">
      <c r="A916" s="1">
        <v>45524</v>
      </c>
      <c r="B916">
        <v>32.049999999999997</v>
      </c>
    </row>
    <row r="917" spans="1:2">
      <c r="A917" s="1">
        <v>45525</v>
      </c>
      <c r="B917">
        <v>32.700000000000003</v>
      </c>
    </row>
    <row r="918" spans="1:2">
      <c r="A918" s="1">
        <v>45526</v>
      </c>
      <c r="B918">
        <v>31.73</v>
      </c>
    </row>
    <row r="919" spans="1:2">
      <c r="A919" s="1">
        <v>45527</v>
      </c>
      <c r="B919">
        <v>30.54</v>
      </c>
    </row>
    <row r="920" spans="1:2">
      <c r="A920" s="1">
        <v>45530</v>
      </c>
      <c r="B920">
        <v>30.99</v>
      </c>
    </row>
    <row r="921" spans="1:2">
      <c r="A921" s="1">
        <v>45531</v>
      </c>
      <c r="B921">
        <v>31.25</v>
      </c>
    </row>
    <row r="922" spans="1:2">
      <c r="A922" s="1">
        <v>45532</v>
      </c>
      <c r="B922">
        <v>32.119999999999997</v>
      </c>
    </row>
    <row r="923" spans="1:2">
      <c r="A923" s="1">
        <v>45533</v>
      </c>
      <c r="B923">
        <v>31.81</v>
      </c>
    </row>
    <row r="924" spans="1:2">
      <c r="A924" s="1">
        <v>45534</v>
      </c>
      <c r="B924">
        <v>33.36</v>
      </c>
    </row>
    <row r="925" spans="1:2">
      <c r="A925" s="1">
        <v>45538</v>
      </c>
      <c r="B925">
        <v>35.36</v>
      </c>
    </row>
    <row r="926" spans="1:2">
      <c r="A926" s="1">
        <v>45539</v>
      </c>
      <c r="B926">
        <v>37.950000000000003</v>
      </c>
    </row>
    <row r="927" spans="1:2">
      <c r="A927" s="1">
        <v>45540</v>
      </c>
      <c r="B927">
        <v>36.61</v>
      </c>
    </row>
    <row r="928" spans="1:2">
      <c r="A928" s="1">
        <v>45541</v>
      </c>
      <c r="B928">
        <v>37.58</v>
      </c>
    </row>
    <row r="929" spans="1:2">
      <c r="A929" s="1">
        <v>45544</v>
      </c>
      <c r="B929">
        <v>37</v>
      </c>
    </row>
    <row r="930" spans="1:2">
      <c r="A930" s="1">
        <v>45545</v>
      </c>
      <c r="B930">
        <v>40.229999999999997</v>
      </c>
    </row>
    <row r="931" spans="1:2">
      <c r="A931" s="1">
        <v>45546</v>
      </c>
      <c r="B931">
        <v>37.76</v>
      </c>
    </row>
    <row r="932" spans="1:2">
      <c r="A932" s="1">
        <v>45547</v>
      </c>
      <c r="B932">
        <v>36.07</v>
      </c>
    </row>
    <row r="933" spans="1:2">
      <c r="A933" s="1">
        <v>45548</v>
      </c>
      <c r="B933">
        <v>35.22</v>
      </c>
    </row>
    <row r="934" spans="1:2">
      <c r="A934" s="1">
        <v>45551</v>
      </c>
      <c r="B934">
        <v>34.71</v>
      </c>
    </row>
    <row r="935" spans="1:2">
      <c r="A935" s="1">
        <v>45552</v>
      </c>
      <c r="B935">
        <v>35.29</v>
      </c>
    </row>
    <row r="936" spans="1:2">
      <c r="A936" s="1">
        <v>45553</v>
      </c>
      <c r="B936">
        <v>36.19</v>
      </c>
    </row>
    <row r="937" spans="1:2">
      <c r="A937" s="1">
        <v>45554</v>
      </c>
      <c r="B937">
        <v>33.72</v>
      </c>
    </row>
    <row r="938" spans="1:2">
      <c r="A938" s="1">
        <v>45555</v>
      </c>
      <c r="B938">
        <v>32.22</v>
      </c>
    </row>
    <row r="939" spans="1:2">
      <c r="A939" s="1">
        <v>45558</v>
      </c>
      <c r="B939">
        <v>34.39</v>
      </c>
    </row>
    <row r="940" spans="1:2">
      <c r="A940" s="1">
        <v>45559</v>
      </c>
      <c r="B940">
        <v>33.76</v>
      </c>
    </row>
    <row r="941" spans="1:2">
      <c r="A941" s="1">
        <v>45560</v>
      </c>
      <c r="B941">
        <v>34.4</v>
      </c>
    </row>
    <row r="942" spans="1:2">
      <c r="A942" s="1">
        <v>45561</v>
      </c>
      <c r="B942">
        <v>39.76</v>
      </c>
    </row>
    <row r="943" spans="1:2">
      <c r="A943" s="1">
        <v>45562</v>
      </c>
      <c r="B943">
        <v>39.619999999999997</v>
      </c>
    </row>
    <row r="944" spans="1:2">
      <c r="A944" s="1">
        <v>45565</v>
      </c>
      <c r="B944">
        <v>39.86</v>
      </c>
    </row>
    <row r="945" spans="1:2">
      <c r="A945" s="1">
        <v>45566</v>
      </c>
      <c r="B945">
        <v>42.87</v>
      </c>
    </row>
    <row r="946" spans="1:2">
      <c r="A946" s="1">
        <v>45567</v>
      </c>
      <c r="B946">
        <v>46.52</v>
      </c>
    </row>
    <row r="947" spans="1:2">
      <c r="A947" s="1">
        <v>45568</v>
      </c>
      <c r="B947">
        <v>54.5</v>
      </c>
    </row>
    <row r="948" spans="1:2">
      <c r="A948" s="1">
        <v>45569</v>
      </c>
      <c r="B948">
        <v>46.37</v>
      </c>
    </row>
    <row r="949" spans="1:2">
      <c r="A949" s="1">
        <v>45572</v>
      </c>
      <c r="B949">
        <v>48.32</v>
      </c>
    </row>
    <row r="950" spans="1:2">
      <c r="A950" s="1">
        <v>45573</v>
      </c>
      <c r="B950">
        <v>52.35</v>
      </c>
    </row>
    <row r="951" spans="1:2">
      <c r="A951" s="1">
        <v>45574</v>
      </c>
      <c r="B951">
        <v>48.8</v>
      </c>
    </row>
    <row r="952" spans="1:2">
      <c r="A952" s="1">
        <v>45575</v>
      </c>
      <c r="B952">
        <v>52.36</v>
      </c>
    </row>
    <row r="953" spans="1:2">
      <c r="A953" s="1">
        <v>45576</v>
      </c>
      <c r="B953">
        <v>52.68</v>
      </c>
    </row>
    <row r="954" spans="1:2">
      <c r="A954" s="1">
        <v>45579</v>
      </c>
      <c r="B954">
        <v>51.62</v>
      </c>
    </row>
    <row r="955" spans="1:2">
      <c r="A955" s="1">
        <v>45580</v>
      </c>
      <c r="B955">
        <v>48.64</v>
      </c>
    </row>
    <row r="956" spans="1:2">
      <c r="A956" s="1">
        <v>45581</v>
      </c>
      <c r="B956">
        <v>47.84</v>
      </c>
    </row>
    <row r="957" spans="1:2">
      <c r="A957" s="1">
        <v>45582</v>
      </c>
      <c r="B957">
        <v>46.88</v>
      </c>
    </row>
    <row r="958" spans="1:2">
      <c r="A958" s="1">
        <v>45583</v>
      </c>
      <c r="B958">
        <v>47.22</v>
      </c>
    </row>
    <row r="959" spans="1:2">
      <c r="A959" s="1">
        <v>45586</v>
      </c>
      <c r="B959">
        <v>46.82</v>
      </c>
    </row>
    <row r="960" spans="1:2">
      <c r="A960" s="1">
        <v>45587</v>
      </c>
      <c r="B960">
        <v>47.69</v>
      </c>
    </row>
    <row r="961" spans="1:2">
      <c r="A961" s="1">
        <v>45588</v>
      </c>
      <c r="B961">
        <v>47.78</v>
      </c>
    </row>
    <row r="962" spans="1:2">
      <c r="A962" s="1">
        <v>45589</v>
      </c>
      <c r="B962">
        <v>46.66</v>
      </c>
    </row>
    <row r="963" spans="1:2">
      <c r="A963" s="1">
        <v>45590</v>
      </c>
      <c r="B963">
        <v>48.97</v>
      </c>
    </row>
    <row r="964" spans="1:2">
      <c r="A964" s="1">
        <v>45593</v>
      </c>
      <c r="B964">
        <v>42.96</v>
      </c>
    </row>
    <row r="965" spans="1:2">
      <c r="A965" s="1">
        <v>45594</v>
      </c>
      <c r="B965">
        <v>42.47</v>
      </c>
    </row>
    <row r="966" spans="1:2">
      <c r="A966" s="1">
        <v>45595</v>
      </c>
      <c r="B966">
        <v>41.13</v>
      </c>
    </row>
    <row r="967" spans="1:2">
      <c r="A967" s="1">
        <v>45596</v>
      </c>
      <c r="B967">
        <v>48.79</v>
      </c>
    </row>
    <row r="968" spans="1:2">
      <c r="A968" s="1">
        <v>45597</v>
      </c>
      <c r="B968">
        <v>44.14</v>
      </c>
    </row>
    <row r="969" spans="1:2">
      <c r="A969" s="1"/>
    </row>
    <row r="970" spans="1:2">
      <c r="A970" s="1"/>
    </row>
    <row r="971" spans="1:2">
      <c r="A971" s="1"/>
    </row>
    <row r="972" spans="1:2">
      <c r="A972" s="1"/>
    </row>
    <row r="973" spans="1:2">
      <c r="A973" s="1"/>
    </row>
    <row r="974" spans="1:2">
      <c r="A974" s="1"/>
    </row>
    <row r="975" spans="1:2">
      <c r="A975" s="1"/>
    </row>
    <row r="976" spans="1:2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8B815-EE60-FD40-9F4B-FF3D581BC527}">
  <dimension ref="A1:F966"/>
  <sheetViews>
    <sheetView workbookViewId="0">
      <selection activeCell="I18" sqref="I18"/>
    </sheetView>
  </sheetViews>
  <sheetFormatPr baseColWidth="10" defaultRowHeight="16"/>
  <sheetData>
    <row r="1" spans="1:6">
      <c r="A1" s="5" t="s">
        <v>0</v>
      </c>
      <c r="B1" s="5" t="s">
        <v>8</v>
      </c>
      <c r="C1" s="5" t="s">
        <v>13</v>
      </c>
      <c r="D1" s="5" t="s">
        <v>9</v>
      </c>
      <c r="E1" s="5" t="s">
        <v>10</v>
      </c>
      <c r="F1" s="5" t="s">
        <v>11</v>
      </c>
    </row>
    <row r="2" spans="1:6">
      <c r="A2" s="6">
        <v>44200</v>
      </c>
      <c r="B2" s="7">
        <v>32.380000000000003</v>
      </c>
      <c r="C2" s="7">
        <v>14340210</v>
      </c>
      <c r="D2" s="7">
        <v>33</v>
      </c>
      <c r="E2" s="7">
        <v>33.29</v>
      </c>
      <c r="F2" s="7">
        <v>32.24</v>
      </c>
    </row>
    <row r="3" spans="1:6">
      <c r="A3" s="6">
        <v>44201</v>
      </c>
      <c r="B3" s="7">
        <v>33.94</v>
      </c>
      <c r="C3" s="7">
        <v>13616820</v>
      </c>
      <c r="D3" s="7">
        <v>33.380000000000003</v>
      </c>
      <c r="E3" s="7">
        <v>34.119999999999997</v>
      </c>
      <c r="F3" s="7">
        <v>33.380000000000003</v>
      </c>
    </row>
    <row r="4" spans="1:6">
      <c r="A4" s="6">
        <v>44202</v>
      </c>
      <c r="B4" s="7">
        <v>34.11</v>
      </c>
      <c r="C4" s="7">
        <v>7461058</v>
      </c>
      <c r="D4" s="7">
        <v>33.94</v>
      </c>
      <c r="E4" s="7">
        <v>34.47</v>
      </c>
      <c r="F4" s="7">
        <v>33.56</v>
      </c>
    </row>
    <row r="5" spans="1:6">
      <c r="A5" s="6">
        <v>44203</v>
      </c>
      <c r="B5" s="7">
        <v>34.53</v>
      </c>
      <c r="C5" s="7">
        <v>4103115</v>
      </c>
      <c r="D5" s="7">
        <v>34.35</v>
      </c>
      <c r="E5" s="7">
        <v>34.585000000000001</v>
      </c>
      <c r="F5" s="7">
        <v>34.29</v>
      </c>
    </row>
    <row r="6" spans="1:6">
      <c r="A6" s="6">
        <v>44204</v>
      </c>
      <c r="B6" s="7">
        <v>35.43</v>
      </c>
      <c r="C6" s="7">
        <v>7554646</v>
      </c>
      <c r="D6" s="7">
        <v>34.93</v>
      </c>
      <c r="E6" s="7">
        <v>35.5</v>
      </c>
      <c r="F6" s="7">
        <v>34.75</v>
      </c>
    </row>
    <row r="7" spans="1:6">
      <c r="A7" s="6">
        <v>44207</v>
      </c>
      <c r="B7" s="7">
        <v>35.26</v>
      </c>
      <c r="C7" s="7">
        <v>5113090</v>
      </c>
      <c r="D7" s="7">
        <v>34.880000000000003</v>
      </c>
      <c r="E7" s="7">
        <v>35.405000000000001</v>
      </c>
      <c r="F7" s="7">
        <v>34.81</v>
      </c>
    </row>
    <row r="8" spans="1:6">
      <c r="A8" s="6">
        <v>44208</v>
      </c>
      <c r="B8" s="7">
        <v>35.9</v>
      </c>
      <c r="C8" s="7">
        <v>4185837</v>
      </c>
      <c r="D8" s="7">
        <v>35.65</v>
      </c>
      <c r="E8" s="7">
        <v>36.01</v>
      </c>
      <c r="F8" s="7">
        <v>35.57</v>
      </c>
    </row>
    <row r="9" spans="1:6">
      <c r="A9" s="6">
        <v>44209</v>
      </c>
      <c r="B9" s="7">
        <v>35.799999999999997</v>
      </c>
      <c r="C9" s="7">
        <v>4456975</v>
      </c>
      <c r="D9" s="7">
        <v>35.770000000000003</v>
      </c>
      <c r="E9" s="7">
        <v>36.1</v>
      </c>
      <c r="F9" s="7">
        <v>35.6</v>
      </c>
    </row>
    <row r="10" spans="1:6">
      <c r="A10" s="6">
        <v>44210</v>
      </c>
      <c r="B10" s="7">
        <v>36.24</v>
      </c>
      <c r="C10" s="7">
        <v>5175030</v>
      </c>
      <c r="D10" s="7">
        <v>35.700000000000003</v>
      </c>
      <c r="E10" s="7">
        <v>36.32</v>
      </c>
      <c r="F10" s="7">
        <v>35.61</v>
      </c>
    </row>
    <row r="11" spans="1:6">
      <c r="A11" s="6">
        <v>44211</v>
      </c>
      <c r="B11" s="7">
        <v>35.340000000000003</v>
      </c>
      <c r="C11" s="7">
        <v>5492212</v>
      </c>
      <c r="D11" s="7">
        <v>35.72</v>
      </c>
      <c r="E11" s="7">
        <v>35.82</v>
      </c>
      <c r="F11" s="7">
        <v>35.125</v>
      </c>
    </row>
    <row r="12" spans="1:6">
      <c r="A12" s="6">
        <v>44215</v>
      </c>
      <c r="B12" s="7">
        <v>35.75</v>
      </c>
      <c r="C12" s="7">
        <v>3804303</v>
      </c>
      <c r="D12" s="7">
        <v>35.71</v>
      </c>
      <c r="E12" s="7">
        <v>35.89</v>
      </c>
      <c r="F12" s="7">
        <v>35.53</v>
      </c>
    </row>
    <row r="13" spans="1:6">
      <c r="A13" s="6">
        <v>44216</v>
      </c>
      <c r="B13" s="7">
        <v>35.79</v>
      </c>
      <c r="C13" s="7">
        <v>3222621</v>
      </c>
      <c r="D13" s="7">
        <v>36.14</v>
      </c>
      <c r="E13" s="7">
        <v>36.200000000000003</v>
      </c>
      <c r="F13" s="7">
        <v>35.688699999999997</v>
      </c>
    </row>
    <row r="14" spans="1:6">
      <c r="A14" s="6">
        <v>44217</v>
      </c>
      <c r="B14" s="7">
        <v>35.76</v>
      </c>
      <c r="C14" s="7">
        <v>3013233</v>
      </c>
      <c r="D14" s="7">
        <v>35.82</v>
      </c>
      <c r="E14" s="7">
        <v>36</v>
      </c>
      <c r="F14" s="7">
        <v>35.638599999999997</v>
      </c>
    </row>
    <row r="15" spans="1:6">
      <c r="A15" s="6">
        <v>44218</v>
      </c>
      <c r="B15" s="7">
        <v>35.229999999999997</v>
      </c>
      <c r="C15" s="7">
        <v>4673306</v>
      </c>
      <c r="D15" s="7">
        <v>34.96</v>
      </c>
      <c r="E15" s="7">
        <v>35.619999999999997</v>
      </c>
      <c r="F15" s="7">
        <v>34.909999999999997</v>
      </c>
    </row>
    <row r="16" spans="1:6">
      <c r="A16" s="6">
        <v>44221</v>
      </c>
      <c r="B16" s="7">
        <v>35.590000000000003</v>
      </c>
      <c r="C16" s="7">
        <v>4134539</v>
      </c>
      <c r="D16" s="7">
        <v>35.11</v>
      </c>
      <c r="E16" s="7">
        <v>35.659999999999997</v>
      </c>
      <c r="F16" s="7">
        <v>35.03</v>
      </c>
    </row>
    <row r="17" spans="1:6">
      <c r="A17" s="6">
        <v>44222</v>
      </c>
      <c r="B17" s="7">
        <v>35.450000000000003</v>
      </c>
      <c r="C17" s="7">
        <v>2628089</v>
      </c>
      <c r="D17" s="7">
        <v>35.69</v>
      </c>
      <c r="E17" s="7">
        <v>35.799999999999997</v>
      </c>
      <c r="F17" s="7">
        <v>35.380000000000003</v>
      </c>
    </row>
    <row r="18" spans="1:6">
      <c r="A18" s="6">
        <v>44223</v>
      </c>
      <c r="B18" s="7">
        <v>35.5</v>
      </c>
      <c r="C18" s="7">
        <v>4918796</v>
      </c>
      <c r="D18" s="7">
        <v>35.409999999999997</v>
      </c>
      <c r="E18" s="7">
        <v>35.93</v>
      </c>
      <c r="F18" s="7">
        <v>35.020000000000003</v>
      </c>
    </row>
    <row r="19" spans="1:6">
      <c r="A19" s="6">
        <v>44224</v>
      </c>
      <c r="B19" s="7">
        <v>35.25</v>
      </c>
      <c r="C19" s="7">
        <v>5409000</v>
      </c>
      <c r="D19" s="7">
        <v>35.92</v>
      </c>
      <c r="E19" s="7">
        <v>36.005000000000003</v>
      </c>
      <c r="F19" s="7">
        <v>35.22</v>
      </c>
    </row>
    <row r="20" spans="1:6">
      <c r="A20" s="6">
        <v>44225</v>
      </c>
      <c r="B20" s="7">
        <v>35.18</v>
      </c>
      <c r="C20" s="7">
        <v>3916091</v>
      </c>
      <c r="D20" s="7">
        <v>35.64</v>
      </c>
      <c r="E20" s="7">
        <v>35.770000000000003</v>
      </c>
      <c r="F20" s="7">
        <v>35.11</v>
      </c>
    </row>
    <row r="21" spans="1:6">
      <c r="A21" s="6">
        <v>44228</v>
      </c>
      <c r="B21" s="7">
        <v>36.119999999999997</v>
      </c>
      <c r="C21" s="7">
        <v>6051380</v>
      </c>
      <c r="D21" s="7">
        <v>35.770000000000003</v>
      </c>
      <c r="E21" s="7">
        <v>36.18</v>
      </c>
      <c r="F21" s="7">
        <v>35.25</v>
      </c>
    </row>
    <row r="22" spans="1:6">
      <c r="A22" s="6">
        <v>44229</v>
      </c>
      <c r="B22" s="7">
        <v>36.82</v>
      </c>
      <c r="C22" s="7">
        <v>6274695</v>
      </c>
      <c r="D22" s="7">
        <v>36.97</v>
      </c>
      <c r="E22" s="7">
        <v>37.049999999999997</v>
      </c>
      <c r="F22" s="7">
        <v>36.715000000000003</v>
      </c>
    </row>
    <row r="23" spans="1:6">
      <c r="A23" s="6">
        <v>44230</v>
      </c>
      <c r="B23" s="7">
        <v>37.44</v>
      </c>
      <c r="C23" s="7">
        <v>6804126</v>
      </c>
      <c r="D23" s="7">
        <v>37.19</v>
      </c>
      <c r="E23" s="7">
        <v>37.78</v>
      </c>
      <c r="F23" s="7">
        <v>37.19</v>
      </c>
    </row>
    <row r="24" spans="1:6">
      <c r="A24" s="6">
        <v>44231</v>
      </c>
      <c r="B24" s="7">
        <v>37.81</v>
      </c>
      <c r="C24" s="7">
        <v>5033691</v>
      </c>
      <c r="D24" s="7">
        <v>37.61</v>
      </c>
      <c r="E24" s="7">
        <v>37.950000000000003</v>
      </c>
      <c r="F24" s="7">
        <v>37.195</v>
      </c>
    </row>
    <row r="25" spans="1:6">
      <c r="A25" s="6">
        <v>44232</v>
      </c>
      <c r="B25" s="7">
        <v>38.19</v>
      </c>
      <c r="C25" s="7">
        <v>4379135</v>
      </c>
      <c r="D25" s="7">
        <v>38.33</v>
      </c>
      <c r="E25" s="7">
        <v>38.399000000000001</v>
      </c>
      <c r="F25" s="7">
        <v>37.950000000000003</v>
      </c>
    </row>
    <row r="26" spans="1:6">
      <c r="A26" s="6">
        <v>44235</v>
      </c>
      <c r="B26" s="7">
        <v>38.94</v>
      </c>
      <c r="C26" s="7">
        <v>4216169</v>
      </c>
      <c r="D26" s="7">
        <v>38.47</v>
      </c>
      <c r="E26" s="7">
        <v>38.979999999999997</v>
      </c>
      <c r="F26" s="7">
        <v>38.47</v>
      </c>
    </row>
    <row r="27" spans="1:6">
      <c r="A27" s="6">
        <v>44236</v>
      </c>
      <c r="B27" s="7">
        <v>39.17</v>
      </c>
      <c r="C27" s="7">
        <v>4904297</v>
      </c>
      <c r="D27" s="7">
        <v>38.700000000000003</v>
      </c>
      <c r="E27" s="7">
        <v>39.21</v>
      </c>
      <c r="F27" s="7">
        <v>38.515000000000001</v>
      </c>
    </row>
    <row r="28" spans="1:6">
      <c r="A28" s="6">
        <v>44237</v>
      </c>
      <c r="B28" s="7">
        <v>39.28</v>
      </c>
      <c r="C28" s="7">
        <v>5053553</v>
      </c>
      <c r="D28" s="7">
        <v>39.24</v>
      </c>
      <c r="E28" s="7">
        <v>39.47</v>
      </c>
      <c r="F28" s="7">
        <v>39.01</v>
      </c>
    </row>
    <row r="29" spans="1:6">
      <c r="A29" s="6">
        <v>44238</v>
      </c>
      <c r="B29" s="7">
        <v>38.97</v>
      </c>
      <c r="C29" s="7">
        <v>3737989</v>
      </c>
      <c r="D29" s="7">
        <v>39.32</v>
      </c>
      <c r="E29" s="7">
        <v>39.379899999999999</v>
      </c>
      <c r="F29" s="7">
        <v>38.869999999999997</v>
      </c>
    </row>
    <row r="30" spans="1:6">
      <c r="A30" s="6">
        <v>44239</v>
      </c>
      <c r="B30" s="7">
        <v>39.94</v>
      </c>
      <c r="C30" s="7">
        <v>5785112</v>
      </c>
      <c r="D30" s="7">
        <v>39.01</v>
      </c>
      <c r="E30" s="7">
        <v>40.07</v>
      </c>
      <c r="F30" s="7">
        <v>39.01</v>
      </c>
    </row>
    <row r="31" spans="1:6">
      <c r="A31" s="6">
        <v>44243</v>
      </c>
      <c r="B31" s="7">
        <v>40.450000000000003</v>
      </c>
      <c r="C31" s="7">
        <v>5467395</v>
      </c>
      <c r="D31" s="7">
        <v>40.19</v>
      </c>
      <c r="E31" s="7">
        <v>40.47</v>
      </c>
      <c r="F31" s="7">
        <v>40.049999999999997</v>
      </c>
    </row>
    <row r="32" spans="1:6">
      <c r="A32" s="6">
        <v>44244</v>
      </c>
      <c r="B32" s="7">
        <v>40.89</v>
      </c>
      <c r="C32" s="7">
        <v>7419244</v>
      </c>
      <c r="D32" s="7">
        <v>40.270000000000003</v>
      </c>
      <c r="E32" s="7">
        <v>40.959899999999998</v>
      </c>
      <c r="F32" s="7">
        <v>40.125</v>
      </c>
    </row>
    <row r="33" spans="1:6">
      <c r="A33" s="6">
        <v>44245</v>
      </c>
      <c r="B33" s="7">
        <v>40.270000000000003</v>
      </c>
      <c r="C33" s="7">
        <v>6717852</v>
      </c>
      <c r="D33" s="7">
        <v>41.09</v>
      </c>
      <c r="E33" s="7">
        <v>41.13</v>
      </c>
      <c r="F33" s="7">
        <v>40.11</v>
      </c>
    </row>
    <row r="34" spans="1:6">
      <c r="A34" s="6">
        <v>44246</v>
      </c>
      <c r="B34" s="7">
        <v>39.68</v>
      </c>
      <c r="C34" s="7">
        <v>5537456</v>
      </c>
      <c r="D34" s="7">
        <v>40.26</v>
      </c>
      <c r="E34" s="7">
        <v>40.494999999999997</v>
      </c>
      <c r="F34" s="7">
        <v>39.549999999999997</v>
      </c>
    </row>
    <row r="35" spans="1:6">
      <c r="A35" s="6">
        <v>44249</v>
      </c>
      <c r="B35" s="7">
        <v>41.28</v>
      </c>
      <c r="C35" s="7">
        <v>5814292</v>
      </c>
      <c r="D35" s="7">
        <v>40.549999999999997</v>
      </c>
      <c r="E35" s="7">
        <v>41.42</v>
      </c>
      <c r="F35" s="7">
        <v>40.549999999999997</v>
      </c>
    </row>
    <row r="36" spans="1:6">
      <c r="A36" s="6">
        <v>44250</v>
      </c>
      <c r="B36" s="7">
        <v>41.62</v>
      </c>
      <c r="C36" s="7">
        <v>5638173</v>
      </c>
      <c r="D36" s="7">
        <v>41.15</v>
      </c>
      <c r="E36" s="7">
        <v>41.73</v>
      </c>
      <c r="F36" s="7">
        <v>40.741</v>
      </c>
    </row>
    <row r="37" spans="1:6">
      <c r="A37" s="6">
        <v>44251</v>
      </c>
      <c r="B37" s="7">
        <v>42.5</v>
      </c>
      <c r="C37" s="7">
        <v>6504712</v>
      </c>
      <c r="D37" s="7">
        <v>41.88</v>
      </c>
      <c r="E37" s="7">
        <v>42.57</v>
      </c>
      <c r="F37" s="7">
        <v>41.79</v>
      </c>
    </row>
    <row r="38" spans="1:6">
      <c r="A38" s="6">
        <v>44252</v>
      </c>
      <c r="B38" s="7">
        <v>42.46</v>
      </c>
      <c r="C38" s="7">
        <v>4515201</v>
      </c>
      <c r="D38" s="7">
        <v>42.32</v>
      </c>
      <c r="E38" s="7">
        <v>42.77</v>
      </c>
      <c r="F38" s="7">
        <v>42.15</v>
      </c>
    </row>
    <row r="39" spans="1:6">
      <c r="A39" s="6">
        <v>44253</v>
      </c>
      <c r="B39" s="7">
        <v>41.31</v>
      </c>
      <c r="C39" s="7">
        <v>5913109</v>
      </c>
      <c r="D39" s="7">
        <v>42.12</v>
      </c>
      <c r="E39" s="7">
        <v>42.14</v>
      </c>
      <c r="F39" s="7">
        <v>41.12</v>
      </c>
    </row>
    <row r="40" spans="1:6">
      <c r="A40" s="6">
        <v>44256</v>
      </c>
      <c r="B40" s="7">
        <v>40.6</v>
      </c>
      <c r="C40" s="7">
        <v>6956008</v>
      </c>
      <c r="D40" s="7">
        <v>41.3</v>
      </c>
      <c r="E40" s="7">
        <v>41.61</v>
      </c>
      <c r="F40" s="7">
        <v>40.31</v>
      </c>
    </row>
    <row r="41" spans="1:6">
      <c r="A41" s="6">
        <v>44257</v>
      </c>
      <c r="B41" s="7">
        <v>40.07</v>
      </c>
      <c r="C41" s="7">
        <v>8272222</v>
      </c>
      <c r="D41" s="7">
        <v>40.950000000000003</v>
      </c>
      <c r="E41" s="7">
        <v>41.07</v>
      </c>
      <c r="F41" s="7">
        <v>40.07</v>
      </c>
    </row>
    <row r="42" spans="1:6">
      <c r="A42" s="6">
        <v>44258</v>
      </c>
      <c r="B42" s="7">
        <v>41.14</v>
      </c>
      <c r="C42" s="7">
        <v>4764356</v>
      </c>
      <c r="D42" s="7">
        <v>40.880000000000003</v>
      </c>
      <c r="E42" s="7">
        <v>41.65</v>
      </c>
      <c r="F42" s="7">
        <v>40.549999999999997</v>
      </c>
    </row>
    <row r="43" spans="1:6">
      <c r="A43" s="6">
        <v>44259</v>
      </c>
      <c r="B43" s="7">
        <v>43.07</v>
      </c>
      <c r="C43" s="7">
        <v>11815290</v>
      </c>
      <c r="D43" s="7">
        <v>41.87</v>
      </c>
      <c r="E43" s="7">
        <v>43.46</v>
      </c>
      <c r="F43" s="7">
        <v>41.5</v>
      </c>
    </row>
    <row r="44" spans="1:6">
      <c r="A44" s="6">
        <v>44260</v>
      </c>
      <c r="B44" s="7">
        <v>44.44</v>
      </c>
      <c r="C44" s="7">
        <v>7883312</v>
      </c>
      <c r="D44" s="7">
        <v>44.08</v>
      </c>
      <c r="E44" s="7">
        <v>44.506999999999998</v>
      </c>
      <c r="F44" s="7">
        <v>43.91</v>
      </c>
    </row>
    <row r="45" spans="1:6">
      <c r="A45" s="6">
        <v>44263</v>
      </c>
      <c r="B45" s="7">
        <v>43.5</v>
      </c>
      <c r="C45" s="7">
        <v>5083900</v>
      </c>
      <c r="D45" s="7">
        <v>44.12</v>
      </c>
      <c r="E45" s="7">
        <v>44.24</v>
      </c>
      <c r="F45" s="7">
        <v>43.430100000000003</v>
      </c>
    </row>
    <row r="46" spans="1:6">
      <c r="A46" s="6">
        <v>44264</v>
      </c>
      <c r="B46" s="7">
        <v>43.11</v>
      </c>
      <c r="C46" s="7">
        <v>5503187</v>
      </c>
      <c r="D46" s="7">
        <v>43.73</v>
      </c>
      <c r="E46" s="7">
        <v>43.82</v>
      </c>
      <c r="F46" s="7">
        <v>43.07</v>
      </c>
    </row>
    <row r="47" spans="1:6">
      <c r="A47" s="6">
        <v>44265</v>
      </c>
      <c r="B47" s="7">
        <v>43.74</v>
      </c>
      <c r="C47" s="7">
        <v>5733314</v>
      </c>
      <c r="D47" s="7">
        <v>43.28</v>
      </c>
      <c r="E47" s="7">
        <v>43.81</v>
      </c>
      <c r="F47" s="7">
        <v>42.788899999999998</v>
      </c>
    </row>
    <row r="48" spans="1:6">
      <c r="A48" s="6">
        <v>44266</v>
      </c>
      <c r="B48" s="7">
        <v>44.6</v>
      </c>
      <c r="C48" s="7">
        <v>6588667</v>
      </c>
      <c r="D48" s="7">
        <v>43.91</v>
      </c>
      <c r="E48" s="7">
        <v>44.64</v>
      </c>
      <c r="F48" s="7">
        <v>43.711599999999997</v>
      </c>
    </row>
    <row r="49" spans="1:6">
      <c r="A49" s="6">
        <v>44267</v>
      </c>
      <c r="B49" s="7">
        <v>44.35</v>
      </c>
      <c r="C49" s="7">
        <v>4643187</v>
      </c>
      <c r="D49" s="7">
        <v>44.36</v>
      </c>
      <c r="E49" s="7">
        <v>44.63</v>
      </c>
      <c r="F49" s="7">
        <v>44.23</v>
      </c>
    </row>
    <row r="50" spans="1:6">
      <c r="A50" s="6">
        <v>44270</v>
      </c>
      <c r="B50" s="7">
        <v>44.26</v>
      </c>
      <c r="C50" s="7">
        <v>5720629</v>
      </c>
      <c r="D50" s="7">
        <v>43.9</v>
      </c>
      <c r="E50" s="7">
        <v>44.34</v>
      </c>
      <c r="F50" s="7">
        <v>43.46</v>
      </c>
    </row>
    <row r="51" spans="1:6">
      <c r="A51" s="6">
        <v>44271</v>
      </c>
      <c r="B51" s="7">
        <v>43.83</v>
      </c>
      <c r="C51" s="7">
        <v>4932389</v>
      </c>
      <c r="D51" s="7">
        <v>43.57</v>
      </c>
      <c r="E51" s="7">
        <v>44.103000000000002</v>
      </c>
      <c r="F51" s="7">
        <v>43.314999999999998</v>
      </c>
    </row>
    <row r="52" spans="1:6">
      <c r="A52" s="6">
        <v>44272</v>
      </c>
      <c r="B52" s="7">
        <v>43.82</v>
      </c>
      <c r="C52" s="7">
        <v>5837920</v>
      </c>
      <c r="D52" s="7">
        <v>43.69</v>
      </c>
      <c r="E52" s="7">
        <v>43.93</v>
      </c>
      <c r="F52" s="7">
        <v>43.24</v>
      </c>
    </row>
    <row r="53" spans="1:6">
      <c r="A53" s="6">
        <v>44273</v>
      </c>
      <c r="B53" s="7">
        <v>40.47</v>
      </c>
      <c r="C53" s="7">
        <v>18824320</v>
      </c>
      <c r="D53" s="7">
        <v>42.99</v>
      </c>
      <c r="E53" s="7">
        <v>43.060099999999998</v>
      </c>
      <c r="F53" s="7">
        <v>39.71</v>
      </c>
    </row>
    <row r="54" spans="1:6">
      <c r="A54" s="6">
        <v>44274</v>
      </c>
      <c r="B54" s="7">
        <v>41.77</v>
      </c>
      <c r="C54" s="7">
        <v>6429976</v>
      </c>
      <c r="D54" s="7">
        <v>40.83</v>
      </c>
      <c r="E54" s="7">
        <v>41.99</v>
      </c>
      <c r="F54" s="7">
        <v>40.26</v>
      </c>
    </row>
    <row r="55" spans="1:6">
      <c r="A55" s="6">
        <v>44277</v>
      </c>
      <c r="B55" s="7">
        <v>41.71</v>
      </c>
      <c r="C55" s="7">
        <v>4162333</v>
      </c>
      <c r="D55" s="7">
        <v>41.97</v>
      </c>
      <c r="E55" s="7">
        <v>42.18</v>
      </c>
      <c r="F55" s="7">
        <v>41.59</v>
      </c>
    </row>
    <row r="56" spans="1:6">
      <c r="A56" s="6">
        <v>44278</v>
      </c>
      <c r="B56" s="7">
        <v>39.369999999999997</v>
      </c>
      <c r="C56" s="7">
        <v>12356900</v>
      </c>
      <c r="D56" s="7">
        <v>40.29</v>
      </c>
      <c r="E56" s="7">
        <v>40.909999999999997</v>
      </c>
      <c r="F56" s="7">
        <v>39.270000000000003</v>
      </c>
    </row>
    <row r="57" spans="1:6">
      <c r="A57" s="6">
        <v>44279</v>
      </c>
      <c r="B57" s="7">
        <v>41.45</v>
      </c>
      <c r="C57" s="7">
        <v>11330210</v>
      </c>
      <c r="D57" s="7">
        <v>40.69</v>
      </c>
      <c r="E57" s="7">
        <v>41.83</v>
      </c>
      <c r="F57" s="7">
        <v>40.53</v>
      </c>
    </row>
    <row r="58" spans="1:6">
      <c r="A58" s="6">
        <v>44280</v>
      </c>
      <c r="B58" s="7">
        <v>39.89</v>
      </c>
      <c r="C58" s="7">
        <v>9476983</v>
      </c>
      <c r="D58" s="7">
        <v>40.47</v>
      </c>
      <c r="E58" s="7">
        <v>40.619999999999997</v>
      </c>
      <c r="F58" s="7">
        <v>39.31</v>
      </c>
    </row>
    <row r="59" spans="1:6">
      <c r="A59" s="6">
        <v>44281</v>
      </c>
      <c r="B59" s="7">
        <v>41.53</v>
      </c>
      <c r="C59" s="7">
        <v>10091050</v>
      </c>
      <c r="D59" s="7">
        <v>41.38</v>
      </c>
      <c r="E59" s="7">
        <v>41.83</v>
      </c>
      <c r="F59" s="7">
        <v>41.25</v>
      </c>
    </row>
    <row r="60" spans="1:6">
      <c r="A60" s="6">
        <v>44284</v>
      </c>
      <c r="B60" s="7">
        <v>41.92</v>
      </c>
      <c r="C60" s="7">
        <v>6376255</v>
      </c>
      <c r="D60" s="7">
        <v>41.23</v>
      </c>
      <c r="E60" s="7">
        <v>41.958100000000002</v>
      </c>
      <c r="F60" s="7">
        <v>40.950000000000003</v>
      </c>
    </row>
    <row r="61" spans="1:6">
      <c r="A61" s="6">
        <v>44285</v>
      </c>
      <c r="B61" s="7">
        <v>41.17</v>
      </c>
      <c r="C61" s="7">
        <v>4151647</v>
      </c>
      <c r="D61" s="7">
        <v>41.16</v>
      </c>
      <c r="E61" s="7">
        <v>41.66</v>
      </c>
      <c r="F61" s="7">
        <v>41.04</v>
      </c>
    </row>
    <row r="62" spans="1:6">
      <c r="A62" s="6">
        <v>44286</v>
      </c>
      <c r="B62" s="7">
        <v>40.53</v>
      </c>
      <c r="C62" s="7">
        <v>6368550</v>
      </c>
      <c r="D62" s="7">
        <v>40.99</v>
      </c>
      <c r="E62" s="7">
        <v>41.7</v>
      </c>
      <c r="F62" s="7">
        <v>40.22</v>
      </c>
    </row>
    <row r="63" spans="1:6">
      <c r="A63" s="6">
        <v>44287</v>
      </c>
      <c r="B63" s="7">
        <v>41.84</v>
      </c>
      <c r="C63" s="7">
        <v>11598390</v>
      </c>
      <c r="D63" s="7">
        <v>41.47</v>
      </c>
      <c r="E63" s="7">
        <v>42.174999999999997</v>
      </c>
      <c r="F63" s="7">
        <v>40.299999999999997</v>
      </c>
    </row>
    <row r="64" spans="1:6">
      <c r="A64" s="6">
        <v>44291</v>
      </c>
      <c r="B64" s="7">
        <v>40.28</v>
      </c>
      <c r="C64" s="7">
        <v>9801017</v>
      </c>
      <c r="D64" s="7">
        <v>41.21</v>
      </c>
      <c r="E64" s="7">
        <v>41.26</v>
      </c>
      <c r="F64" s="7">
        <v>39.520000000000003</v>
      </c>
    </row>
    <row r="65" spans="1:6">
      <c r="A65" s="6">
        <v>44292</v>
      </c>
      <c r="B65" s="7">
        <v>40.700000000000003</v>
      </c>
      <c r="C65" s="7">
        <v>6734247</v>
      </c>
      <c r="D65" s="7">
        <v>41.16</v>
      </c>
      <c r="E65" s="7">
        <v>41.69</v>
      </c>
      <c r="F65" s="7">
        <v>40.58</v>
      </c>
    </row>
    <row r="66" spans="1:6">
      <c r="A66" s="6">
        <v>44293</v>
      </c>
      <c r="B66" s="7">
        <v>40.86</v>
      </c>
      <c r="C66" s="7">
        <v>9987566</v>
      </c>
      <c r="D66" s="7">
        <v>40.54</v>
      </c>
      <c r="E66" s="7">
        <v>41.05</v>
      </c>
      <c r="F66" s="7">
        <v>39.909999999999997</v>
      </c>
    </row>
    <row r="67" spans="1:6">
      <c r="A67" s="6">
        <v>44294</v>
      </c>
      <c r="B67" s="7">
        <v>40.82</v>
      </c>
      <c r="C67" s="7">
        <v>4288194</v>
      </c>
      <c r="D67" s="7">
        <v>40.64</v>
      </c>
      <c r="E67" s="7">
        <v>40.93</v>
      </c>
      <c r="F67" s="7">
        <v>40.270000000000003</v>
      </c>
    </row>
    <row r="68" spans="1:6">
      <c r="A68" s="6">
        <v>44295</v>
      </c>
      <c r="B68" s="7">
        <v>40.64</v>
      </c>
      <c r="C68" s="7">
        <v>3705620</v>
      </c>
      <c r="D68" s="7">
        <v>40.619999999999997</v>
      </c>
      <c r="E68" s="7">
        <v>40.869999999999997</v>
      </c>
      <c r="F68" s="7">
        <v>40.479999999999997</v>
      </c>
    </row>
    <row r="69" spans="1:6">
      <c r="A69" s="6">
        <v>44298</v>
      </c>
      <c r="B69" s="7">
        <v>40.9</v>
      </c>
      <c r="C69" s="7">
        <v>5998437</v>
      </c>
      <c r="D69" s="7">
        <v>41.28</v>
      </c>
      <c r="E69" s="7">
        <v>41.568899999999999</v>
      </c>
      <c r="F69" s="7">
        <v>40.770000000000003</v>
      </c>
    </row>
    <row r="70" spans="1:6">
      <c r="A70" s="6">
        <v>44299</v>
      </c>
      <c r="B70" s="7">
        <v>41.4</v>
      </c>
      <c r="C70" s="7">
        <v>5063623</v>
      </c>
      <c r="D70" s="7">
        <v>41.33</v>
      </c>
      <c r="E70" s="7">
        <v>41.475000000000001</v>
      </c>
      <c r="F70" s="7">
        <v>41.15</v>
      </c>
    </row>
    <row r="71" spans="1:6">
      <c r="A71" s="6">
        <v>44300</v>
      </c>
      <c r="B71" s="7">
        <v>43.04</v>
      </c>
      <c r="C71" s="7">
        <v>9353490</v>
      </c>
      <c r="D71" s="7">
        <v>42.145000000000003</v>
      </c>
      <c r="E71" s="7">
        <v>43.385300000000001</v>
      </c>
      <c r="F71" s="7">
        <v>42.01</v>
      </c>
    </row>
    <row r="72" spans="1:6">
      <c r="A72" s="6">
        <v>44301</v>
      </c>
      <c r="B72" s="7">
        <v>43.27</v>
      </c>
      <c r="C72" s="7">
        <v>4391563</v>
      </c>
      <c r="D72" s="7">
        <v>43.06</v>
      </c>
      <c r="E72" s="7">
        <v>43.44</v>
      </c>
      <c r="F72" s="7">
        <v>42.88</v>
      </c>
    </row>
    <row r="73" spans="1:6">
      <c r="A73" s="6">
        <v>44302</v>
      </c>
      <c r="B73" s="7">
        <v>43.18</v>
      </c>
      <c r="C73" s="7">
        <v>4680019</v>
      </c>
      <c r="D73" s="7">
        <v>43.34</v>
      </c>
      <c r="E73" s="7">
        <v>43.38</v>
      </c>
      <c r="F73" s="7">
        <v>42.98</v>
      </c>
    </row>
    <row r="74" spans="1:6">
      <c r="A74" s="6">
        <v>44305</v>
      </c>
      <c r="B74" s="7">
        <v>43.32</v>
      </c>
      <c r="C74" s="7">
        <v>3324511</v>
      </c>
      <c r="D74" s="7">
        <v>43.22</v>
      </c>
      <c r="E74" s="7">
        <v>43.49</v>
      </c>
      <c r="F74" s="7">
        <v>43.05</v>
      </c>
    </row>
    <row r="75" spans="1:6">
      <c r="A75" s="6">
        <v>44306</v>
      </c>
      <c r="B75" s="7">
        <v>42.74</v>
      </c>
      <c r="C75" s="7">
        <v>6415215</v>
      </c>
      <c r="D75" s="7">
        <v>43.35</v>
      </c>
      <c r="E75" s="7">
        <v>43.42</v>
      </c>
      <c r="F75" s="7">
        <v>42.04</v>
      </c>
    </row>
    <row r="76" spans="1:6">
      <c r="A76" s="6">
        <v>44307</v>
      </c>
      <c r="B76" s="7">
        <v>41.77</v>
      </c>
      <c r="C76" s="7">
        <v>5800325</v>
      </c>
      <c r="D76" s="7">
        <v>41.79</v>
      </c>
      <c r="E76" s="7">
        <v>42.55</v>
      </c>
      <c r="F76" s="7">
        <v>41.715000000000003</v>
      </c>
    </row>
    <row r="77" spans="1:6">
      <c r="A77" s="6">
        <v>44308</v>
      </c>
      <c r="B77" s="7">
        <v>42.09</v>
      </c>
      <c r="C77" s="7">
        <v>3278051</v>
      </c>
      <c r="D77" s="7">
        <v>42.24</v>
      </c>
      <c r="E77" s="7">
        <v>42.2562</v>
      </c>
      <c r="F77" s="7">
        <v>41.6</v>
      </c>
    </row>
    <row r="78" spans="1:6">
      <c r="A78" s="6">
        <v>44309</v>
      </c>
      <c r="B78" s="7">
        <v>42.46</v>
      </c>
      <c r="C78" s="7">
        <v>4206504</v>
      </c>
      <c r="D78" s="7">
        <v>41.91</v>
      </c>
      <c r="E78" s="7">
        <v>42.610100000000003</v>
      </c>
      <c r="F78" s="7">
        <v>41.85</v>
      </c>
    </row>
    <row r="79" spans="1:6">
      <c r="A79" s="6">
        <v>44312</v>
      </c>
      <c r="B79" s="7">
        <v>42.33</v>
      </c>
      <c r="C79" s="7">
        <v>3150859</v>
      </c>
      <c r="D79" s="7">
        <v>41.78</v>
      </c>
      <c r="E79" s="7">
        <v>42.52</v>
      </c>
      <c r="F79" s="7">
        <v>41.74</v>
      </c>
    </row>
    <row r="80" spans="1:6">
      <c r="A80" s="6">
        <v>44313</v>
      </c>
      <c r="B80" s="7">
        <v>43.11</v>
      </c>
      <c r="C80" s="7">
        <v>3454398</v>
      </c>
      <c r="D80" s="7">
        <v>42.66</v>
      </c>
      <c r="E80" s="7">
        <v>43.185000000000002</v>
      </c>
      <c r="F80" s="7">
        <v>42.48</v>
      </c>
    </row>
    <row r="81" spans="1:6">
      <c r="A81" s="6">
        <v>44314</v>
      </c>
      <c r="B81" s="7">
        <v>43.53</v>
      </c>
      <c r="C81" s="7">
        <v>5500913</v>
      </c>
      <c r="D81" s="7">
        <v>43.44</v>
      </c>
      <c r="E81" s="7">
        <v>43.97</v>
      </c>
      <c r="F81" s="7">
        <v>43.36</v>
      </c>
    </row>
    <row r="82" spans="1:6">
      <c r="A82" s="6">
        <v>44315</v>
      </c>
      <c r="B82" s="7">
        <v>44.26</v>
      </c>
      <c r="C82" s="7">
        <v>5920438</v>
      </c>
      <c r="D82" s="7">
        <v>44.47</v>
      </c>
      <c r="E82" s="7">
        <v>44.61</v>
      </c>
      <c r="F82" s="7">
        <v>43.84</v>
      </c>
    </row>
    <row r="83" spans="1:6">
      <c r="A83" s="6">
        <v>44316</v>
      </c>
      <c r="B83" s="7">
        <v>43.27</v>
      </c>
      <c r="C83" s="7">
        <v>5007308</v>
      </c>
      <c r="D83" s="7">
        <v>43.38</v>
      </c>
      <c r="E83" s="7">
        <v>43.55</v>
      </c>
      <c r="F83" s="7">
        <v>43.05</v>
      </c>
    </row>
    <row r="84" spans="1:6">
      <c r="A84" s="6">
        <v>44319</v>
      </c>
      <c r="B84" s="7">
        <v>43.98</v>
      </c>
      <c r="C84" s="7">
        <v>3309499</v>
      </c>
      <c r="D84" s="7">
        <v>43.56</v>
      </c>
      <c r="E84" s="7">
        <v>44.09</v>
      </c>
      <c r="F84" s="7">
        <v>43.55</v>
      </c>
    </row>
    <row r="85" spans="1:6">
      <c r="A85" s="6">
        <v>44320</v>
      </c>
      <c r="B85" s="7">
        <v>44.87</v>
      </c>
      <c r="C85" s="7">
        <v>5357589</v>
      </c>
      <c r="D85" s="7">
        <v>44.74</v>
      </c>
      <c r="E85" s="7">
        <v>44.91</v>
      </c>
      <c r="F85" s="7">
        <v>44.33</v>
      </c>
    </row>
    <row r="86" spans="1:6">
      <c r="A86" s="6">
        <v>44321</v>
      </c>
      <c r="B86" s="7">
        <v>44.66</v>
      </c>
      <c r="C86" s="7">
        <v>3437798</v>
      </c>
      <c r="D86" s="7">
        <v>45.23</v>
      </c>
      <c r="E86" s="7">
        <v>45.3</v>
      </c>
      <c r="F86" s="7">
        <v>44.39</v>
      </c>
    </row>
    <row r="87" spans="1:6">
      <c r="A87" s="6">
        <v>44322</v>
      </c>
      <c r="B87" s="7">
        <v>44.41</v>
      </c>
      <c r="C87" s="7">
        <v>6635611</v>
      </c>
      <c r="D87" s="7">
        <v>44.8</v>
      </c>
      <c r="E87" s="7">
        <v>44.82</v>
      </c>
      <c r="F87" s="7">
        <v>44.15</v>
      </c>
    </row>
    <row r="88" spans="1:6">
      <c r="A88" s="6">
        <v>44323</v>
      </c>
      <c r="B88" s="7">
        <v>44.43</v>
      </c>
      <c r="C88" s="7">
        <v>4253060</v>
      </c>
      <c r="D88" s="7">
        <v>44.06</v>
      </c>
      <c r="E88" s="7">
        <v>44.63</v>
      </c>
      <c r="F88" s="7">
        <v>43.91</v>
      </c>
    </row>
    <row r="89" spans="1:6">
      <c r="A89" s="6">
        <v>44326</v>
      </c>
      <c r="B89" s="7">
        <v>44.48</v>
      </c>
      <c r="C89" s="7">
        <v>4391910</v>
      </c>
      <c r="D89" s="7">
        <v>44.85</v>
      </c>
      <c r="E89" s="7">
        <v>44.91</v>
      </c>
      <c r="F89" s="7">
        <v>43.9</v>
      </c>
    </row>
    <row r="90" spans="1:6">
      <c r="A90" s="6">
        <v>44327</v>
      </c>
      <c r="B90" s="7">
        <v>44.87</v>
      </c>
      <c r="C90" s="7">
        <v>6925403</v>
      </c>
      <c r="D90" s="7">
        <v>43.92</v>
      </c>
      <c r="E90" s="7">
        <v>44.931100000000001</v>
      </c>
      <c r="F90" s="7">
        <v>43.92</v>
      </c>
    </row>
    <row r="91" spans="1:6">
      <c r="A91" s="6">
        <v>44328</v>
      </c>
      <c r="B91" s="7">
        <v>45.22</v>
      </c>
      <c r="C91" s="7">
        <v>6837980</v>
      </c>
      <c r="D91" s="7">
        <v>45.13</v>
      </c>
      <c r="E91" s="7">
        <v>45.7</v>
      </c>
      <c r="F91" s="7">
        <v>45.1</v>
      </c>
    </row>
    <row r="92" spans="1:6">
      <c r="A92" s="6">
        <v>44329</v>
      </c>
      <c r="B92" s="7">
        <v>43.81</v>
      </c>
      <c r="C92" s="7">
        <v>7610654</v>
      </c>
      <c r="D92" s="7">
        <v>43.98</v>
      </c>
      <c r="E92" s="7">
        <v>44.475999999999999</v>
      </c>
      <c r="F92" s="7">
        <v>43.344999999999999</v>
      </c>
    </row>
    <row r="93" spans="1:6">
      <c r="A93" s="6">
        <v>44330</v>
      </c>
      <c r="B93" s="7">
        <v>44.71</v>
      </c>
      <c r="C93" s="7">
        <v>5058437</v>
      </c>
      <c r="D93" s="7">
        <v>44.44</v>
      </c>
      <c r="E93" s="7">
        <v>44.79</v>
      </c>
      <c r="F93" s="7">
        <v>44.34</v>
      </c>
    </row>
    <row r="94" spans="1:6">
      <c r="A94" s="6">
        <v>44333</v>
      </c>
      <c r="B94" s="7">
        <v>45.39</v>
      </c>
      <c r="C94" s="7">
        <v>3824733</v>
      </c>
      <c r="D94" s="7">
        <v>44.88</v>
      </c>
      <c r="E94" s="7">
        <v>45.41</v>
      </c>
      <c r="F94" s="7">
        <v>44.86</v>
      </c>
    </row>
    <row r="95" spans="1:6">
      <c r="A95" s="6">
        <v>44334</v>
      </c>
      <c r="B95" s="7">
        <v>44.84</v>
      </c>
      <c r="C95" s="7">
        <v>9166085</v>
      </c>
      <c r="D95" s="7">
        <v>45.13</v>
      </c>
      <c r="E95" s="7">
        <v>45.39</v>
      </c>
      <c r="F95" s="7">
        <v>43.94</v>
      </c>
    </row>
    <row r="96" spans="1:6">
      <c r="A96" s="6">
        <v>44335</v>
      </c>
      <c r="B96" s="7">
        <v>43.43</v>
      </c>
      <c r="C96" s="7">
        <v>9179983</v>
      </c>
      <c r="D96" s="7">
        <v>43.7</v>
      </c>
      <c r="E96" s="7">
        <v>43.7</v>
      </c>
      <c r="F96" s="7">
        <v>42.53</v>
      </c>
    </row>
    <row r="97" spans="1:6">
      <c r="A97" s="6">
        <v>44336</v>
      </c>
      <c r="B97" s="7">
        <v>42.48</v>
      </c>
      <c r="C97" s="7">
        <v>5319985</v>
      </c>
      <c r="D97" s="7">
        <v>43.24</v>
      </c>
      <c r="E97" s="7">
        <v>43.3202</v>
      </c>
      <c r="F97" s="7">
        <v>42.32</v>
      </c>
    </row>
    <row r="98" spans="1:6">
      <c r="A98" s="6">
        <v>44337</v>
      </c>
      <c r="B98" s="7">
        <v>43.7</v>
      </c>
      <c r="C98" s="7">
        <v>4204925</v>
      </c>
      <c r="D98" s="7">
        <v>43.5</v>
      </c>
      <c r="E98" s="7">
        <v>43.8</v>
      </c>
      <c r="F98" s="7">
        <v>43.37</v>
      </c>
    </row>
    <row r="99" spans="1:6">
      <c r="A99" s="6">
        <v>44340</v>
      </c>
      <c r="B99" s="7">
        <v>45.02</v>
      </c>
      <c r="C99" s="7">
        <v>5145970</v>
      </c>
      <c r="D99" s="7">
        <v>44.28</v>
      </c>
      <c r="E99" s="7">
        <v>45.15</v>
      </c>
      <c r="F99" s="7">
        <v>44.11</v>
      </c>
    </row>
    <row r="100" spans="1:6">
      <c r="A100" s="6">
        <v>44341</v>
      </c>
      <c r="B100" s="7">
        <v>44.92</v>
      </c>
      <c r="C100" s="7">
        <v>3602813</v>
      </c>
      <c r="D100" s="7">
        <v>45.07</v>
      </c>
      <c r="E100" s="7">
        <v>45.31</v>
      </c>
      <c r="F100" s="7">
        <v>44.78</v>
      </c>
    </row>
    <row r="101" spans="1:6">
      <c r="A101" s="6">
        <v>44342</v>
      </c>
      <c r="B101" s="7">
        <v>45.2</v>
      </c>
      <c r="C101" s="7">
        <v>3817149</v>
      </c>
      <c r="D101" s="7">
        <v>44.74</v>
      </c>
      <c r="E101" s="7">
        <v>45.3</v>
      </c>
      <c r="F101" s="7">
        <v>44.634999999999998</v>
      </c>
    </row>
    <row r="102" spans="1:6">
      <c r="A102" s="6">
        <v>44343</v>
      </c>
      <c r="B102" s="7">
        <v>45.55</v>
      </c>
      <c r="C102" s="7">
        <v>3192958</v>
      </c>
      <c r="D102" s="7">
        <v>45.19</v>
      </c>
      <c r="E102" s="7">
        <v>45.64</v>
      </c>
      <c r="F102" s="7">
        <v>45.05</v>
      </c>
    </row>
    <row r="103" spans="1:6">
      <c r="A103" s="6">
        <v>44344</v>
      </c>
      <c r="B103" s="7">
        <v>45.42</v>
      </c>
      <c r="C103" s="7">
        <v>4851676</v>
      </c>
      <c r="D103" s="7">
        <v>45.82</v>
      </c>
      <c r="E103" s="7">
        <v>45.93</v>
      </c>
      <c r="F103" s="7">
        <v>45.174999999999997</v>
      </c>
    </row>
    <row r="104" spans="1:6">
      <c r="A104" s="6">
        <v>44348</v>
      </c>
      <c r="B104" s="7">
        <v>46.33</v>
      </c>
      <c r="C104" s="7">
        <v>6374903</v>
      </c>
      <c r="D104" s="7">
        <v>46.58</v>
      </c>
      <c r="E104" s="7">
        <v>46.94</v>
      </c>
      <c r="F104" s="7">
        <v>45.97</v>
      </c>
    </row>
    <row r="105" spans="1:6">
      <c r="A105" s="6">
        <v>44349</v>
      </c>
      <c r="B105" s="7">
        <v>46.9</v>
      </c>
      <c r="C105" s="7">
        <v>3682378</v>
      </c>
      <c r="D105" s="7">
        <v>46.56</v>
      </c>
      <c r="E105" s="7">
        <v>47.024999999999999</v>
      </c>
      <c r="F105" s="7">
        <v>46.36</v>
      </c>
    </row>
    <row r="106" spans="1:6">
      <c r="A106" s="6">
        <v>44350</v>
      </c>
      <c r="B106" s="7">
        <v>46.97</v>
      </c>
      <c r="C106" s="7">
        <v>3378666</v>
      </c>
      <c r="D106" s="7">
        <v>47.1</v>
      </c>
      <c r="E106" s="7">
        <v>47.15</v>
      </c>
      <c r="F106" s="7">
        <v>46.51</v>
      </c>
    </row>
    <row r="107" spans="1:6">
      <c r="A107" s="6">
        <v>44351</v>
      </c>
      <c r="B107" s="7">
        <v>47.26</v>
      </c>
      <c r="C107" s="7">
        <v>3654435</v>
      </c>
      <c r="D107" s="7">
        <v>47.45</v>
      </c>
      <c r="E107" s="7">
        <v>47.49</v>
      </c>
      <c r="F107" s="7">
        <v>47.01</v>
      </c>
    </row>
    <row r="108" spans="1:6">
      <c r="A108" s="6">
        <v>44354</v>
      </c>
      <c r="B108" s="7">
        <v>47.27</v>
      </c>
      <c r="C108" s="7">
        <v>3871214</v>
      </c>
      <c r="D108" s="7">
        <v>47.34</v>
      </c>
      <c r="E108" s="7">
        <v>47.54</v>
      </c>
      <c r="F108" s="7">
        <v>47.07</v>
      </c>
    </row>
    <row r="109" spans="1:6">
      <c r="A109" s="6">
        <v>44355</v>
      </c>
      <c r="B109" s="7">
        <v>47.88</v>
      </c>
      <c r="C109" s="7">
        <v>5129075</v>
      </c>
      <c r="D109" s="7">
        <v>47.08</v>
      </c>
      <c r="E109" s="7">
        <v>47.9</v>
      </c>
      <c r="F109" s="7">
        <v>46.8</v>
      </c>
    </row>
    <row r="110" spans="1:6">
      <c r="A110" s="6">
        <v>44356</v>
      </c>
      <c r="B110" s="7">
        <v>47.58</v>
      </c>
      <c r="C110" s="7">
        <v>4609249</v>
      </c>
      <c r="D110" s="7">
        <v>47.95</v>
      </c>
      <c r="E110" s="7">
        <v>48.1</v>
      </c>
      <c r="F110" s="7">
        <v>47.42</v>
      </c>
    </row>
    <row r="111" spans="1:6">
      <c r="A111" s="6">
        <v>44357</v>
      </c>
      <c r="B111" s="7">
        <v>47.83</v>
      </c>
      <c r="C111" s="7">
        <v>8677273</v>
      </c>
      <c r="D111" s="7">
        <v>47.99</v>
      </c>
      <c r="E111" s="7">
        <v>48.16</v>
      </c>
      <c r="F111" s="7">
        <v>46.9</v>
      </c>
    </row>
    <row r="112" spans="1:6">
      <c r="A112" s="6">
        <v>44358</v>
      </c>
      <c r="B112" s="7">
        <v>48.07</v>
      </c>
      <c r="C112" s="7">
        <v>4385297</v>
      </c>
      <c r="D112" s="7">
        <v>47.93</v>
      </c>
      <c r="E112" s="7">
        <v>48.25</v>
      </c>
      <c r="F112" s="7">
        <v>47.89</v>
      </c>
    </row>
    <row r="113" spans="1:6">
      <c r="A113" s="6">
        <v>44361</v>
      </c>
      <c r="B113" s="7">
        <v>48.32</v>
      </c>
      <c r="C113" s="7">
        <v>4764855</v>
      </c>
      <c r="D113" s="7">
        <v>48.4</v>
      </c>
      <c r="E113" s="7">
        <v>48.604999999999997</v>
      </c>
      <c r="F113" s="7">
        <v>48.08</v>
      </c>
    </row>
    <row r="114" spans="1:6">
      <c r="A114" s="6">
        <v>44362</v>
      </c>
      <c r="B114" s="7">
        <v>48.98</v>
      </c>
      <c r="C114" s="7">
        <v>4356437</v>
      </c>
      <c r="D114" s="7">
        <v>48.68</v>
      </c>
      <c r="E114" s="7">
        <v>49.01</v>
      </c>
      <c r="F114" s="7">
        <v>48.63</v>
      </c>
    </row>
    <row r="115" spans="1:6">
      <c r="A115" s="6">
        <v>44363</v>
      </c>
      <c r="B115" s="7">
        <v>48.75</v>
      </c>
      <c r="C115" s="7">
        <v>6152566</v>
      </c>
      <c r="D115" s="7">
        <v>48.86</v>
      </c>
      <c r="E115" s="7">
        <v>49.46</v>
      </c>
      <c r="F115" s="7">
        <v>48.75</v>
      </c>
    </row>
    <row r="116" spans="1:6">
      <c r="A116" s="6">
        <v>44364</v>
      </c>
      <c r="B116" s="7">
        <v>48.04</v>
      </c>
      <c r="C116" s="7">
        <v>11054170</v>
      </c>
      <c r="D116" s="7">
        <v>48.92</v>
      </c>
      <c r="E116" s="7">
        <v>49</v>
      </c>
      <c r="F116" s="7">
        <v>47.330100000000002</v>
      </c>
    </row>
    <row r="117" spans="1:6">
      <c r="A117" s="6">
        <v>44365</v>
      </c>
      <c r="B117" s="7">
        <v>48.36</v>
      </c>
      <c r="C117" s="7">
        <v>6247629</v>
      </c>
      <c r="D117" s="7">
        <v>47.85</v>
      </c>
      <c r="E117" s="7">
        <v>48.66</v>
      </c>
      <c r="F117" s="7">
        <v>47.841900000000003</v>
      </c>
    </row>
    <row r="118" spans="1:6">
      <c r="A118" s="6">
        <v>44368</v>
      </c>
      <c r="B118" s="7">
        <v>49.36</v>
      </c>
      <c r="C118" s="7">
        <v>8816196</v>
      </c>
      <c r="D118" s="7">
        <v>48.4</v>
      </c>
      <c r="E118" s="7">
        <v>49.408999999999999</v>
      </c>
      <c r="F118" s="7">
        <v>48.33</v>
      </c>
    </row>
    <row r="119" spans="1:6">
      <c r="A119" s="6">
        <v>44369</v>
      </c>
      <c r="B119" s="7">
        <v>49.42</v>
      </c>
      <c r="C119" s="7">
        <v>3734422</v>
      </c>
      <c r="D119" s="7">
        <v>49.3</v>
      </c>
      <c r="E119" s="7">
        <v>49.624899999999997</v>
      </c>
      <c r="F119" s="7">
        <v>49.14</v>
      </c>
    </row>
    <row r="120" spans="1:6">
      <c r="A120" s="6">
        <v>44370</v>
      </c>
      <c r="B120" s="7">
        <v>49.72</v>
      </c>
      <c r="C120" s="7">
        <v>4732716</v>
      </c>
      <c r="D120" s="7">
        <v>50.09</v>
      </c>
      <c r="E120" s="7">
        <v>50.25</v>
      </c>
      <c r="F120" s="7">
        <v>49.58</v>
      </c>
    </row>
    <row r="121" spans="1:6">
      <c r="A121" s="6">
        <v>44371</v>
      </c>
      <c r="B121" s="7">
        <v>49.84</v>
      </c>
      <c r="C121" s="7">
        <v>5415144</v>
      </c>
      <c r="D121" s="7">
        <v>49.41</v>
      </c>
      <c r="E121" s="7">
        <v>49.91</v>
      </c>
      <c r="F121" s="7">
        <v>49.35</v>
      </c>
    </row>
    <row r="122" spans="1:6">
      <c r="A122" s="6">
        <v>44372</v>
      </c>
      <c r="B122" s="7">
        <v>50.25</v>
      </c>
      <c r="C122" s="7">
        <v>5274196</v>
      </c>
      <c r="D122" s="7">
        <v>50.03</v>
      </c>
      <c r="E122" s="7">
        <v>50.33</v>
      </c>
      <c r="F122" s="7">
        <v>49.484999999999999</v>
      </c>
    </row>
    <row r="123" spans="1:6">
      <c r="A123" s="6">
        <v>44375</v>
      </c>
      <c r="B123" s="7">
        <v>49.54</v>
      </c>
      <c r="C123" s="7">
        <v>4247077</v>
      </c>
      <c r="D123" s="7">
        <v>50.07</v>
      </c>
      <c r="E123" s="7">
        <v>50.07</v>
      </c>
      <c r="F123" s="7">
        <v>49.39</v>
      </c>
    </row>
    <row r="124" spans="1:6">
      <c r="A124" s="6">
        <v>44376</v>
      </c>
      <c r="B124" s="7">
        <v>49.89</v>
      </c>
      <c r="C124" s="7">
        <v>3032268</v>
      </c>
      <c r="D124" s="7">
        <v>49.94</v>
      </c>
      <c r="E124" s="7">
        <v>50.14</v>
      </c>
      <c r="F124" s="7">
        <v>49.48</v>
      </c>
    </row>
    <row r="125" spans="1:6">
      <c r="A125" s="6">
        <v>44377</v>
      </c>
      <c r="B125" s="7">
        <v>49.88</v>
      </c>
      <c r="C125" s="7">
        <v>2848951</v>
      </c>
      <c r="D125" s="7">
        <v>49.92</v>
      </c>
      <c r="E125" s="7">
        <v>50.365000000000002</v>
      </c>
      <c r="F125" s="7">
        <v>49.62</v>
      </c>
    </row>
    <row r="126" spans="1:6">
      <c r="A126" s="6">
        <v>44378</v>
      </c>
      <c r="B126" s="7">
        <v>50.62</v>
      </c>
      <c r="C126" s="7">
        <v>4757480</v>
      </c>
      <c r="D126" s="7">
        <v>51.21</v>
      </c>
      <c r="E126" s="7">
        <v>51.4</v>
      </c>
      <c r="F126" s="7">
        <v>50.42</v>
      </c>
    </row>
    <row r="127" spans="1:6">
      <c r="A127" s="6">
        <v>44379</v>
      </c>
      <c r="B127" s="7">
        <v>50.93</v>
      </c>
      <c r="C127" s="7">
        <v>4438523</v>
      </c>
      <c r="D127" s="7">
        <v>50.5</v>
      </c>
      <c r="E127" s="7">
        <v>51.06</v>
      </c>
      <c r="F127" s="7">
        <v>50.31</v>
      </c>
    </row>
    <row r="128" spans="1:6">
      <c r="A128" s="6">
        <v>44383</v>
      </c>
      <c r="B128" s="7">
        <v>49.9</v>
      </c>
      <c r="C128" s="7">
        <v>10848140</v>
      </c>
      <c r="D128" s="7">
        <v>50.62</v>
      </c>
      <c r="E128" s="7">
        <v>50.7</v>
      </c>
      <c r="F128" s="7">
        <v>49.314999999999998</v>
      </c>
    </row>
    <row r="129" spans="1:6">
      <c r="A129" s="6">
        <v>44384</v>
      </c>
      <c r="B129" s="7">
        <v>48.66</v>
      </c>
      <c r="C129" s="7">
        <v>10566370</v>
      </c>
      <c r="D129" s="7">
        <v>49.85</v>
      </c>
      <c r="E129" s="7">
        <v>50.15</v>
      </c>
      <c r="F129" s="7">
        <v>48.22</v>
      </c>
    </row>
    <row r="130" spans="1:6">
      <c r="A130" s="6">
        <v>44385</v>
      </c>
      <c r="B130" s="7">
        <v>49.52</v>
      </c>
      <c r="C130" s="7">
        <v>6350418</v>
      </c>
      <c r="D130" s="7">
        <v>48.71</v>
      </c>
      <c r="E130" s="7">
        <v>49.54</v>
      </c>
      <c r="F130" s="7">
        <v>48.32</v>
      </c>
    </row>
    <row r="131" spans="1:6">
      <c r="A131" s="6">
        <v>44386</v>
      </c>
      <c r="B131" s="7">
        <v>50.41</v>
      </c>
      <c r="C131" s="7">
        <v>4279341</v>
      </c>
      <c r="D131" s="7">
        <v>50</v>
      </c>
      <c r="E131" s="7">
        <v>50.54</v>
      </c>
      <c r="F131" s="7">
        <v>49.96</v>
      </c>
    </row>
    <row r="132" spans="1:6">
      <c r="A132" s="6">
        <v>44389</v>
      </c>
      <c r="B132" s="7">
        <v>50.31</v>
      </c>
      <c r="C132" s="7">
        <v>2504741</v>
      </c>
      <c r="D132" s="7">
        <v>49.94</v>
      </c>
      <c r="E132" s="7">
        <v>50.38</v>
      </c>
      <c r="F132" s="7">
        <v>49.62</v>
      </c>
    </row>
    <row r="133" spans="1:6">
      <c r="A133" s="6">
        <v>44390</v>
      </c>
      <c r="B133" s="7">
        <v>51.15</v>
      </c>
      <c r="C133" s="7">
        <v>4387186</v>
      </c>
      <c r="D133" s="7">
        <v>50.51</v>
      </c>
      <c r="E133" s="7">
        <v>51.28</v>
      </c>
      <c r="F133" s="7">
        <v>50.26</v>
      </c>
    </row>
    <row r="134" spans="1:6">
      <c r="A134" s="6">
        <v>44391</v>
      </c>
      <c r="B134" s="7">
        <v>49.7</v>
      </c>
      <c r="C134" s="7">
        <v>6735255</v>
      </c>
      <c r="D134" s="7">
        <v>51.13</v>
      </c>
      <c r="E134" s="7">
        <v>51.18</v>
      </c>
      <c r="F134" s="7">
        <v>49.28</v>
      </c>
    </row>
    <row r="135" spans="1:6">
      <c r="A135" s="6">
        <v>44392</v>
      </c>
      <c r="B135" s="7">
        <v>49.04</v>
      </c>
      <c r="C135" s="7">
        <v>3927589</v>
      </c>
      <c r="D135" s="7">
        <v>49.13</v>
      </c>
      <c r="E135" s="7">
        <v>49.75</v>
      </c>
      <c r="F135" s="7">
        <v>48.99</v>
      </c>
    </row>
    <row r="136" spans="1:6">
      <c r="A136" s="6">
        <v>44393</v>
      </c>
      <c r="B136" s="7">
        <v>49.14</v>
      </c>
      <c r="C136" s="7">
        <v>4517916</v>
      </c>
      <c r="D136" s="7">
        <v>49.4</v>
      </c>
      <c r="E136" s="7">
        <v>49.56</v>
      </c>
      <c r="F136" s="7">
        <v>48.38</v>
      </c>
    </row>
    <row r="137" spans="1:6">
      <c r="A137" s="6">
        <v>44396</v>
      </c>
      <c r="B137" s="7">
        <v>45.84</v>
      </c>
      <c r="C137" s="7">
        <v>8948924</v>
      </c>
      <c r="D137" s="7">
        <v>47.62</v>
      </c>
      <c r="E137" s="7">
        <v>47.642499999999998</v>
      </c>
      <c r="F137" s="7">
        <v>45.35</v>
      </c>
    </row>
    <row r="138" spans="1:6">
      <c r="A138" s="6">
        <v>44397</v>
      </c>
      <c r="B138" s="7">
        <v>46.51</v>
      </c>
      <c r="C138" s="7">
        <v>4781145</v>
      </c>
      <c r="D138" s="7">
        <v>45.64</v>
      </c>
      <c r="E138" s="7">
        <v>46.609000000000002</v>
      </c>
      <c r="F138" s="7">
        <v>45.021000000000001</v>
      </c>
    </row>
    <row r="139" spans="1:6">
      <c r="A139" s="6">
        <v>44398</v>
      </c>
      <c r="B139" s="7">
        <v>48.27</v>
      </c>
      <c r="C139" s="7">
        <v>6502578</v>
      </c>
      <c r="D139" s="7">
        <v>47.36</v>
      </c>
      <c r="E139" s="7">
        <v>48.46</v>
      </c>
      <c r="F139" s="7">
        <v>47.36</v>
      </c>
    </row>
    <row r="140" spans="1:6">
      <c r="A140" s="6">
        <v>44399</v>
      </c>
      <c r="B140" s="7">
        <v>49.17</v>
      </c>
      <c r="C140" s="7">
        <v>4516657</v>
      </c>
      <c r="D140" s="7">
        <v>48.68</v>
      </c>
      <c r="E140" s="7">
        <v>49.42</v>
      </c>
      <c r="F140" s="7">
        <v>48.34</v>
      </c>
    </row>
    <row r="141" spans="1:6">
      <c r="A141" s="6">
        <v>44400</v>
      </c>
      <c r="B141" s="7">
        <v>49.47</v>
      </c>
      <c r="C141" s="7">
        <v>2741346</v>
      </c>
      <c r="D141" s="7">
        <v>49.25</v>
      </c>
      <c r="E141" s="7">
        <v>49.53</v>
      </c>
      <c r="F141" s="7">
        <v>49.03</v>
      </c>
    </row>
    <row r="142" spans="1:6">
      <c r="A142" s="6">
        <v>44403</v>
      </c>
      <c r="B142" s="7">
        <v>49.67</v>
      </c>
      <c r="C142" s="7">
        <v>2857388</v>
      </c>
      <c r="D142" s="7">
        <v>49.26</v>
      </c>
      <c r="E142" s="7">
        <v>49.71</v>
      </c>
      <c r="F142" s="7">
        <v>49.01</v>
      </c>
    </row>
    <row r="143" spans="1:6">
      <c r="A143" s="6">
        <v>44404</v>
      </c>
      <c r="B143" s="7">
        <v>49.47</v>
      </c>
      <c r="C143" s="7">
        <v>2654782</v>
      </c>
      <c r="D143" s="7">
        <v>49.58</v>
      </c>
      <c r="E143" s="7">
        <v>49.71</v>
      </c>
      <c r="F143" s="7">
        <v>49.04</v>
      </c>
    </row>
    <row r="144" spans="1:6">
      <c r="A144" s="6">
        <v>44405</v>
      </c>
      <c r="B144" s="7">
        <v>49.72</v>
      </c>
      <c r="C144" s="7">
        <v>3104401</v>
      </c>
      <c r="D144" s="7">
        <v>49.63</v>
      </c>
      <c r="E144" s="7">
        <v>49.97</v>
      </c>
      <c r="F144" s="7">
        <v>49.45</v>
      </c>
    </row>
    <row r="145" spans="1:6">
      <c r="A145" s="6">
        <v>44406</v>
      </c>
      <c r="B145" s="7">
        <v>50.64</v>
      </c>
      <c r="C145" s="7">
        <v>2657914</v>
      </c>
      <c r="D145" s="7">
        <v>50.18</v>
      </c>
      <c r="E145" s="7">
        <v>50.69</v>
      </c>
      <c r="F145" s="7">
        <v>50.07</v>
      </c>
    </row>
    <row r="146" spans="1:6">
      <c r="A146" s="6">
        <v>44407</v>
      </c>
      <c r="B146" s="7">
        <v>50.66</v>
      </c>
      <c r="C146" s="7">
        <v>3605732</v>
      </c>
      <c r="D146" s="7">
        <v>50.695</v>
      </c>
      <c r="E146" s="7">
        <v>51.02</v>
      </c>
      <c r="F146" s="7">
        <v>50.44</v>
      </c>
    </row>
    <row r="147" spans="1:6">
      <c r="A147" s="6">
        <v>44410</v>
      </c>
      <c r="B147" s="7">
        <v>49.18</v>
      </c>
      <c r="C147" s="7">
        <v>5876514</v>
      </c>
      <c r="D147" s="7">
        <v>50.35</v>
      </c>
      <c r="E147" s="7">
        <v>50.43</v>
      </c>
      <c r="F147" s="7">
        <v>48.63</v>
      </c>
    </row>
    <row r="148" spans="1:6">
      <c r="A148" s="6">
        <v>44411</v>
      </c>
      <c r="B148" s="7">
        <v>48.85</v>
      </c>
      <c r="C148" s="7">
        <v>8234674</v>
      </c>
      <c r="D148" s="7">
        <v>48.11</v>
      </c>
      <c r="E148" s="7">
        <v>48.93</v>
      </c>
      <c r="F148" s="7">
        <v>47.87</v>
      </c>
    </row>
    <row r="149" spans="1:6">
      <c r="A149" s="6">
        <v>44412</v>
      </c>
      <c r="B149" s="7">
        <v>47.2</v>
      </c>
      <c r="C149" s="7">
        <v>6802995</v>
      </c>
      <c r="D149" s="7">
        <v>47.54</v>
      </c>
      <c r="E149" s="7">
        <v>48.14</v>
      </c>
      <c r="F149" s="7">
        <v>47.174999999999997</v>
      </c>
    </row>
    <row r="150" spans="1:6">
      <c r="A150" s="6">
        <v>44413</v>
      </c>
      <c r="B150" s="7">
        <v>48.1</v>
      </c>
      <c r="C150" s="7">
        <v>3124303</v>
      </c>
      <c r="D150" s="7">
        <v>47.34</v>
      </c>
      <c r="E150" s="7">
        <v>48.155000000000001</v>
      </c>
      <c r="F150" s="7">
        <v>47.34</v>
      </c>
    </row>
    <row r="151" spans="1:6">
      <c r="A151" s="6">
        <v>44414</v>
      </c>
      <c r="B151" s="7">
        <v>47.57</v>
      </c>
      <c r="C151" s="7">
        <v>5245040</v>
      </c>
      <c r="D151" s="7">
        <v>48.42</v>
      </c>
      <c r="E151" s="7">
        <v>48.51</v>
      </c>
      <c r="F151" s="7">
        <v>47.35</v>
      </c>
    </row>
    <row r="152" spans="1:6">
      <c r="A152" s="6">
        <v>44417</v>
      </c>
      <c r="B152" s="7">
        <v>46.6</v>
      </c>
      <c r="C152" s="7">
        <v>5248042</v>
      </c>
      <c r="D152" s="7">
        <v>46.47</v>
      </c>
      <c r="E152" s="7">
        <v>46.7</v>
      </c>
      <c r="F152" s="7">
        <v>45.85</v>
      </c>
    </row>
    <row r="153" spans="1:6">
      <c r="A153" s="6">
        <v>44418</v>
      </c>
      <c r="B153" s="7">
        <v>47.68</v>
      </c>
      <c r="C153" s="7">
        <v>4148657</v>
      </c>
      <c r="D153" s="7">
        <v>46.97</v>
      </c>
      <c r="E153" s="7">
        <v>48.01</v>
      </c>
      <c r="F153" s="7">
        <v>46.934600000000003</v>
      </c>
    </row>
    <row r="154" spans="1:6">
      <c r="A154" s="6">
        <v>44419</v>
      </c>
      <c r="B154" s="7">
        <v>48.3</v>
      </c>
      <c r="C154" s="7">
        <v>5226988</v>
      </c>
      <c r="D154" s="7">
        <v>47.2</v>
      </c>
      <c r="E154" s="7">
        <v>48.34</v>
      </c>
      <c r="F154" s="7">
        <v>46.91</v>
      </c>
    </row>
    <row r="155" spans="1:6">
      <c r="A155" s="6">
        <v>44420</v>
      </c>
      <c r="B155" s="7">
        <v>48.1</v>
      </c>
      <c r="C155" s="7">
        <v>2826740</v>
      </c>
      <c r="D155" s="7">
        <v>48.16</v>
      </c>
      <c r="E155" s="7">
        <v>48.35</v>
      </c>
      <c r="F155" s="7">
        <v>47.72</v>
      </c>
    </row>
    <row r="156" spans="1:6">
      <c r="A156" s="6">
        <v>44421</v>
      </c>
      <c r="B156" s="7">
        <v>47.43</v>
      </c>
      <c r="C156" s="7">
        <v>3401810</v>
      </c>
      <c r="D156" s="7">
        <v>48.11</v>
      </c>
      <c r="E156" s="7">
        <v>48.23</v>
      </c>
      <c r="F156" s="7">
        <v>47.32</v>
      </c>
    </row>
    <row r="157" spans="1:6">
      <c r="A157" s="6">
        <v>44424</v>
      </c>
      <c r="B157" s="7">
        <v>47.04</v>
      </c>
      <c r="C157" s="7">
        <v>4736245</v>
      </c>
      <c r="D157" s="7">
        <v>46.38</v>
      </c>
      <c r="E157" s="7">
        <v>47.28</v>
      </c>
      <c r="F157" s="7">
        <v>45.94</v>
      </c>
    </row>
    <row r="158" spans="1:6">
      <c r="A158" s="6">
        <v>44425</v>
      </c>
      <c r="B158" s="7">
        <v>46.58</v>
      </c>
      <c r="C158" s="7">
        <v>3086057</v>
      </c>
      <c r="D158" s="7">
        <v>46.66</v>
      </c>
      <c r="E158" s="7">
        <v>47.200099999999999</v>
      </c>
      <c r="F158" s="7">
        <v>46.33</v>
      </c>
    </row>
    <row r="159" spans="1:6">
      <c r="A159" s="6">
        <v>44426</v>
      </c>
      <c r="B159" s="7">
        <v>45.4</v>
      </c>
      <c r="C159" s="7">
        <v>5795489</v>
      </c>
      <c r="D159" s="7">
        <v>46.73</v>
      </c>
      <c r="E159" s="7">
        <v>46.84</v>
      </c>
      <c r="F159" s="7">
        <v>45.29</v>
      </c>
    </row>
    <row r="160" spans="1:6">
      <c r="A160" s="6">
        <v>44427</v>
      </c>
      <c r="B160" s="7">
        <v>44.77</v>
      </c>
      <c r="C160" s="7">
        <v>6017346</v>
      </c>
      <c r="D160" s="7">
        <v>44.29</v>
      </c>
      <c r="E160" s="7">
        <v>44.89</v>
      </c>
      <c r="F160" s="7">
        <v>43.8</v>
      </c>
    </row>
    <row r="161" spans="1:6">
      <c r="A161" s="6">
        <v>44428</v>
      </c>
      <c r="B161" s="7">
        <v>43.43</v>
      </c>
      <c r="C161" s="7">
        <v>4596557</v>
      </c>
      <c r="D161" s="7">
        <v>43.9</v>
      </c>
      <c r="E161" s="7">
        <v>44.31</v>
      </c>
      <c r="F161" s="7">
        <v>43.42</v>
      </c>
    </row>
    <row r="162" spans="1:6">
      <c r="A162" s="6">
        <v>44431</v>
      </c>
      <c r="B162" s="7">
        <v>45.85</v>
      </c>
      <c r="C162" s="7">
        <v>4578558</v>
      </c>
      <c r="D162" s="7">
        <v>45.35</v>
      </c>
      <c r="E162" s="7">
        <v>46.18</v>
      </c>
      <c r="F162" s="7">
        <v>45.34</v>
      </c>
    </row>
    <row r="163" spans="1:6">
      <c r="A163" s="6">
        <v>44432</v>
      </c>
      <c r="B163" s="7">
        <v>47.37</v>
      </c>
      <c r="C163" s="7">
        <v>4881893</v>
      </c>
      <c r="D163" s="7">
        <v>46.67</v>
      </c>
      <c r="E163" s="7">
        <v>47.47</v>
      </c>
      <c r="F163" s="7">
        <v>46.61</v>
      </c>
    </row>
    <row r="164" spans="1:6">
      <c r="A164" s="6">
        <v>44433</v>
      </c>
      <c r="B164" s="7">
        <v>47.81</v>
      </c>
      <c r="C164" s="7">
        <v>4801261</v>
      </c>
      <c r="D164" s="7">
        <v>47.33</v>
      </c>
      <c r="E164" s="7">
        <v>48</v>
      </c>
      <c r="F164" s="7">
        <v>47.1</v>
      </c>
    </row>
    <row r="165" spans="1:6">
      <c r="A165" s="6">
        <v>44434</v>
      </c>
      <c r="B165" s="7">
        <v>47.48</v>
      </c>
      <c r="C165" s="7">
        <v>4904375</v>
      </c>
      <c r="D165" s="7">
        <v>47.24</v>
      </c>
      <c r="E165" s="7">
        <v>47.8</v>
      </c>
      <c r="F165" s="7">
        <v>46.95</v>
      </c>
    </row>
    <row r="166" spans="1:6">
      <c r="A166" s="6">
        <v>44435</v>
      </c>
      <c r="B166" s="7">
        <v>48.15</v>
      </c>
      <c r="C166" s="7">
        <v>4109868</v>
      </c>
      <c r="D166" s="7">
        <v>48.02</v>
      </c>
      <c r="E166" s="7">
        <v>48.28</v>
      </c>
      <c r="F166" s="7">
        <v>47.92</v>
      </c>
    </row>
    <row r="167" spans="1:6">
      <c r="A167" s="6">
        <v>44438</v>
      </c>
      <c r="B167" s="7">
        <v>48.4</v>
      </c>
      <c r="C167" s="7">
        <v>3661529</v>
      </c>
      <c r="D167" s="7">
        <v>48.15</v>
      </c>
      <c r="E167" s="7">
        <v>48.59</v>
      </c>
      <c r="F167" s="7">
        <v>47.86</v>
      </c>
    </row>
    <row r="168" spans="1:6">
      <c r="A168" s="6">
        <v>44439</v>
      </c>
      <c r="B168" s="7">
        <v>48.04</v>
      </c>
      <c r="C168" s="7">
        <v>4069699</v>
      </c>
      <c r="D168" s="7">
        <v>48.18</v>
      </c>
      <c r="E168" s="7">
        <v>48.49</v>
      </c>
      <c r="F168" s="7">
        <v>47.96</v>
      </c>
    </row>
    <row r="169" spans="1:6">
      <c r="A169" s="6">
        <v>44440</v>
      </c>
      <c r="B169" s="7">
        <v>47.93</v>
      </c>
      <c r="C169" s="7">
        <v>8122423</v>
      </c>
      <c r="D169" s="7">
        <v>47.36</v>
      </c>
      <c r="E169" s="7">
        <v>48.24</v>
      </c>
      <c r="F169" s="7">
        <v>47.199800000000003</v>
      </c>
    </row>
    <row r="170" spans="1:6">
      <c r="A170" s="6">
        <v>44441</v>
      </c>
      <c r="B170" s="7">
        <v>48.95</v>
      </c>
      <c r="C170" s="7">
        <v>6152060</v>
      </c>
      <c r="D170" s="7">
        <v>49.01</v>
      </c>
      <c r="E170" s="7">
        <v>49.515000000000001</v>
      </c>
      <c r="F170" s="7">
        <v>48.93</v>
      </c>
    </row>
    <row r="171" spans="1:6">
      <c r="A171" s="6">
        <v>44442</v>
      </c>
      <c r="B171" s="7">
        <v>48.66</v>
      </c>
      <c r="C171" s="7">
        <v>5343787</v>
      </c>
      <c r="D171" s="7">
        <v>48.97</v>
      </c>
      <c r="E171" s="7">
        <v>49.26</v>
      </c>
      <c r="F171" s="7">
        <v>48.6</v>
      </c>
    </row>
    <row r="172" spans="1:6">
      <c r="A172" s="6">
        <v>44446</v>
      </c>
      <c r="B172" s="7">
        <v>48.04</v>
      </c>
      <c r="C172" s="7">
        <v>3773598</v>
      </c>
      <c r="D172" s="7">
        <v>47.93</v>
      </c>
      <c r="E172" s="7">
        <v>48.37</v>
      </c>
      <c r="F172" s="7">
        <v>47.73</v>
      </c>
    </row>
    <row r="173" spans="1:6">
      <c r="A173" s="6">
        <v>44447</v>
      </c>
      <c r="B173" s="7">
        <v>48.59</v>
      </c>
      <c r="C173" s="7">
        <v>4176455</v>
      </c>
      <c r="D173" s="7">
        <v>48.88</v>
      </c>
      <c r="E173" s="7">
        <v>48.89</v>
      </c>
      <c r="F173" s="7">
        <v>48.32</v>
      </c>
    </row>
    <row r="174" spans="1:6">
      <c r="A174" s="6">
        <v>44448</v>
      </c>
      <c r="B174" s="7">
        <v>47.75</v>
      </c>
      <c r="C174" s="7">
        <v>7491037</v>
      </c>
      <c r="D174" s="7">
        <v>47.82</v>
      </c>
      <c r="E174" s="7">
        <v>48.87</v>
      </c>
      <c r="F174" s="7">
        <v>47.451599999999999</v>
      </c>
    </row>
    <row r="175" spans="1:6">
      <c r="A175" s="6">
        <v>44449</v>
      </c>
      <c r="B175" s="7">
        <v>48.8</v>
      </c>
      <c r="C175" s="7">
        <v>3994507</v>
      </c>
      <c r="D175" s="7">
        <v>49</v>
      </c>
      <c r="E175" s="7">
        <v>49.04</v>
      </c>
      <c r="F175" s="7">
        <v>48.67</v>
      </c>
    </row>
    <row r="176" spans="1:6">
      <c r="A176" s="6">
        <v>44452</v>
      </c>
      <c r="B176" s="7">
        <v>49.48</v>
      </c>
      <c r="C176" s="7">
        <v>3264008</v>
      </c>
      <c r="D176" s="7">
        <v>49.4</v>
      </c>
      <c r="E176" s="7">
        <v>49.6999</v>
      </c>
      <c r="F176" s="7">
        <v>49.16</v>
      </c>
    </row>
    <row r="177" spans="1:6">
      <c r="A177" s="6">
        <v>44453</v>
      </c>
      <c r="B177" s="7">
        <v>49.31</v>
      </c>
      <c r="C177" s="7">
        <v>2952378</v>
      </c>
      <c r="D177" s="7">
        <v>49.78</v>
      </c>
      <c r="E177" s="7">
        <v>49.8</v>
      </c>
      <c r="F177" s="7">
        <v>49.045000000000002</v>
      </c>
    </row>
    <row r="178" spans="1:6">
      <c r="A178" s="6">
        <v>44454</v>
      </c>
      <c r="B178" s="7">
        <v>50.69</v>
      </c>
      <c r="C178" s="7">
        <v>5717960</v>
      </c>
      <c r="D178" s="7">
        <v>50.45</v>
      </c>
      <c r="E178" s="7">
        <v>51.0747</v>
      </c>
      <c r="F178" s="7">
        <v>50.44</v>
      </c>
    </row>
    <row r="179" spans="1:6">
      <c r="A179" s="6">
        <v>44455</v>
      </c>
      <c r="B179" s="7">
        <v>50.7</v>
      </c>
      <c r="C179" s="7">
        <v>2729195</v>
      </c>
      <c r="D179" s="7">
        <v>50.55</v>
      </c>
      <c r="E179" s="7">
        <v>50.84</v>
      </c>
      <c r="F179" s="7">
        <v>50</v>
      </c>
    </row>
    <row r="180" spans="1:6">
      <c r="A180" s="6">
        <v>44456</v>
      </c>
      <c r="B180" s="7">
        <v>50.32</v>
      </c>
      <c r="C180" s="7">
        <v>4634987</v>
      </c>
      <c r="D180" s="7">
        <v>50.2</v>
      </c>
      <c r="E180" s="7">
        <v>50.45</v>
      </c>
      <c r="F180" s="7">
        <v>49.85</v>
      </c>
    </row>
    <row r="181" spans="1:6">
      <c r="A181" s="6">
        <v>44459</v>
      </c>
      <c r="B181" s="7">
        <v>49.6</v>
      </c>
      <c r="C181" s="7">
        <v>4460857</v>
      </c>
      <c r="D181" s="7">
        <v>49.57</v>
      </c>
      <c r="E181" s="7">
        <v>49.82</v>
      </c>
      <c r="F181" s="7">
        <v>48.89</v>
      </c>
    </row>
    <row r="182" spans="1:6">
      <c r="A182" s="6">
        <v>44460</v>
      </c>
      <c r="B182" s="7">
        <v>49.58</v>
      </c>
      <c r="C182" s="7">
        <v>3450058</v>
      </c>
      <c r="D182" s="7">
        <v>49.61</v>
      </c>
      <c r="E182" s="7">
        <v>49.69</v>
      </c>
      <c r="F182" s="7">
        <v>48.74</v>
      </c>
    </row>
    <row r="183" spans="1:6">
      <c r="A183" s="6">
        <v>44461</v>
      </c>
      <c r="B183" s="7">
        <v>50.48</v>
      </c>
      <c r="C183" s="7">
        <v>2938785</v>
      </c>
      <c r="D183" s="7">
        <v>50.26</v>
      </c>
      <c r="E183" s="7">
        <v>50.72</v>
      </c>
      <c r="F183" s="7">
        <v>50.09</v>
      </c>
    </row>
    <row r="184" spans="1:6">
      <c r="A184" s="6">
        <v>44462</v>
      </c>
      <c r="B184" s="7">
        <v>51.38</v>
      </c>
      <c r="C184" s="7">
        <v>3030481</v>
      </c>
      <c r="D184" s="7">
        <v>50.76</v>
      </c>
      <c r="E184" s="7">
        <v>51.49</v>
      </c>
      <c r="F184" s="7">
        <v>50.72</v>
      </c>
    </row>
    <row r="185" spans="1:6">
      <c r="A185" s="6">
        <v>44463</v>
      </c>
      <c r="B185" s="7">
        <v>51.82</v>
      </c>
      <c r="C185" s="7">
        <v>2591076</v>
      </c>
      <c r="D185" s="7">
        <v>51.29</v>
      </c>
      <c r="E185" s="7">
        <v>52</v>
      </c>
      <c r="F185" s="7">
        <v>51.26</v>
      </c>
    </row>
    <row r="186" spans="1:6">
      <c r="A186" s="6">
        <v>44466</v>
      </c>
      <c r="B186" s="7">
        <v>52.91</v>
      </c>
      <c r="C186" s="7">
        <v>4389440</v>
      </c>
      <c r="D186" s="7">
        <v>52.84</v>
      </c>
      <c r="E186" s="7">
        <v>53.08</v>
      </c>
      <c r="F186" s="7">
        <v>52.63</v>
      </c>
    </row>
    <row r="187" spans="1:6">
      <c r="A187" s="6">
        <v>44467</v>
      </c>
      <c r="B187" s="7">
        <v>52.4</v>
      </c>
      <c r="C187" s="7">
        <v>5253625</v>
      </c>
      <c r="D187" s="7">
        <v>53.46</v>
      </c>
      <c r="E187" s="7">
        <v>53.515500000000003</v>
      </c>
      <c r="F187" s="7">
        <v>52.18</v>
      </c>
    </row>
    <row r="188" spans="1:6">
      <c r="A188" s="6">
        <v>44468</v>
      </c>
      <c r="B188" s="7">
        <v>52.32</v>
      </c>
      <c r="C188" s="7">
        <v>4428858</v>
      </c>
      <c r="D188" s="7">
        <v>52.56</v>
      </c>
      <c r="E188" s="7">
        <v>53.100900000000003</v>
      </c>
      <c r="F188" s="7">
        <v>52.24</v>
      </c>
    </row>
    <row r="189" spans="1:6">
      <c r="A189" s="6">
        <v>44469</v>
      </c>
      <c r="B189" s="7">
        <v>52.56</v>
      </c>
      <c r="C189" s="7">
        <v>12383400</v>
      </c>
      <c r="D189" s="7">
        <v>51.7</v>
      </c>
      <c r="E189" s="7">
        <v>53.36</v>
      </c>
      <c r="F189" s="7">
        <v>51.38</v>
      </c>
    </row>
    <row r="190" spans="1:6">
      <c r="A190" s="6">
        <v>44470</v>
      </c>
      <c r="B190" s="7">
        <v>53.26</v>
      </c>
      <c r="C190" s="7">
        <v>4791399</v>
      </c>
      <c r="D190" s="7">
        <v>52.62</v>
      </c>
      <c r="E190" s="7">
        <v>53.39</v>
      </c>
      <c r="F190" s="7">
        <v>52.34</v>
      </c>
    </row>
    <row r="191" spans="1:6">
      <c r="A191" s="6">
        <v>44473</v>
      </c>
      <c r="B191" s="7">
        <v>54.49</v>
      </c>
      <c r="C191" s="7">
        <v>6919210</v>
      </c>
      <c r="D191" s="7">
        <v>54.07</v>
      </c>
      <c r="E191" s="7">
        <v>55.045699999999997</v>
      </c>
      <c r="F191" s="7">
        <v>54.07</v>
      </c>
    </row>
    <row r="192" spans="1:6">
      <c r="A192" s="6">
        <v>44474</v>
      </c>
      <c r="B192" s="7">
        <v>55.63</v>
      </c>
      <c r="C192" s="7">
        <v>5824067</v>
      </c>
      <c r="D192" s="7">
        <v>55.27</v>
      </c>
      <c r="E192" s="7">
        <v>55.73</v>
      </c>
      <c r="F192" s="7">
        <v>55.16</v>
      </c>
    </row>
    <row r="193" spans="1:6">
      <c r="A193" s="6">
        <v>44475</v>
      </c>
      <c r="B193" s="7">
        <v>54.16</v>
      </c>
      <c r="C193" s="7">
        <v>7943687</v>
      </c>
      <c r="D193" s="7">
        <v>54.77</v>
      </c>
      <c r="E193" s="7">
        <v>54.79</v>
      </c>
      <c r="F193" s="7">
        <v>53.98</v>
      </c>
    </row>
    <row r="194" spans="1:6">
      <c r="A194" s="6">
        <v>44476</v>
      </c>
      <c r="B194" s="7">
        <v>55.36</v>
      </c>
      <c r="C194" s="7">
        <v>6956410</v>
      </c>
      <c r="D194" s="7">
        <v>54.02</v>
      </c>
      <c r="E194" s="7">
        <v>55.36</v>
      </c>
      <c r="F194" s="7">
        <v>53.74</v>
      </c>
    </row>
    <row r="195" spans="1:6">
      <c r="A195" s="6">
        <v>44477</v>
      </c>
      <c r="B195" s="7">
        <v>55.47</v>
      </c>
      <c r="C195" s="7">
        <v>5639994</v>
      </c>
      <c r="D195" s="7">
        <v>55.72</v>
      </c>
      <c r="E195" s="7">
        <v>56.03</v>
      </c>
      <c r="F195" s="7">
        <v>55.059800000000003</v>
      </c>
    </row>
    <row r="196" spans="1:6">
      <c r="A196" s="6">
        <v>44480</v>
      </c>
      <c r="B196" s="7">
        <v>56.18</v>
      </c>
      <c r="C196" s="7">
        <v>3831740</v>
      </c>
      <c r="D196" s="7">
        <v>56.41</v>
      </c>
      <c r="E196" s="7">
        <v>56.69</v>
      </c>
      <c r="F196" s="7">
        <v>56.125</v>
      </c>
    </row>
    <row r="197" spans="1:6">
      <c r="A197" s="6">
        <v>44481</v>
      </c>
      <c r="B197" s="7">
        <v>56.11</v>
      </c>
      <c r="C197" s="7">
        <v>5368009</v>
      </c>
      <c r="D197" s="7">
        <v>56.32</v>
      </c>
      <c r="E197" s="7">
        <v>56.72</v>
      </c>
      <c r="F197" s="7">
        <v>55.83</v>
      </c>
    </row>
    <row r="198" spans="1:6">
      <c r="A198" s="6">
        <v>44482</v>
      </c>
      <c r="B198" s="7">
        <v>56.16</v>
      </c>
      <c r="C198" s="7">
        <v>2848320</v>
      </c>
      <c r="D198" s="7">
        <v>55.63</v>
      </c>
      <c r="E198" s="7">
        <v>56.45</v>
      </c>
      <c r="F198" s="7">
        <v>55.39</v>
      </c>
    </row>
    <row r="199" spans="1:6">
      <c r="A199" s="6">
        <v>44483</v>
      </c>
      <c r="B199" s="7">
        <v>56.81</v>
      </c>
      <c r="C199" s="7">
        <v>3403386</v>
      </c>
      <c r="D199" s="7">
        <v>56.65</v>
      </c>
      <c r="E199" s="7">
        <v>56.85</v>
      </c>
      <c r="F199" s="7">
        <v>56.15</v>
      </c>
    </row>
    <row r="200" spans="1:6">
      <c r="A200" s="6">
        <v>44484</v>
      </c>
      <c r="B200" s="7">
        <v>57.15</v>
      </c>
      <c r="C200" s="7">
        <v>3622197</v>
      </c>
      <c r="D200" s="7">
        <v>57.25</v>
      </c>
      <c r="E200" s="7">
        <v>57.445</v>
      </c>
      <c r="F200" s="7">
        <v>56.87</v>
      </c>
    </row>
    <row r="201" spans="1:6">
      <c r="A201" s="6">
        <v>44487</v>
      </c>
      <c r="B201" s="7">
        <v>56.96</v>
      </c>
      <c r="C201" s="7">
        <v>4094114</v>
      </c>
      <c r="D201" s="7">
        <v>57.73</v>
      </c>
      <c r="E201" s="7">
        <v>57.92</v>
      </c>
      <c r="F201" s="7">
        <v>56.785499999999999</v>
      </c>
    </row>
    <row r="202" spans="1:6">
      <c r="A202" s="6">
        <v>44488</v>
      </c>
      <c r="B202" s="7">
        <v>57.42</v>
      </c>
      <c r="C202" s="7">
        <v>4098793</v>
      </c>
      <c r="D202" s="7">
        <v>56.9</v>
      </c>
      <c r="E202" s="7">
        <v>57.88</v>
      </c>
      <c r="F202" s="7">
        <v>56.7</v>
      </c>
    </row>
    <row r="203" spans="1:6">
      <c r="A203" s="6">
        <v>44489</v>
      </c>
      <c r="B203" s="7">
        <v>58.12</v>
      </c>
      <c r="C203" s="7">
        <v>6031982</v>
      </c>
      <c r="D203" s="7">
        <v>57</v>
      </c>
      <c r="E203" s="7">
        <v>58.19</v>
      </c>
      <c r="F203" s="7">
        <v>56.87</v>
      </c>
    </row>
    <row r="204" spans="1:6">
      <c r="A204" s="6">
        <v>44490</v>
      </c>
      <c r="B204" s="7">
        <v>57.41</v>
      </c>
      <c r="C204" s="7">
        <v>4738847</v>
      </c>
      <c r="D204" s="7">
        <v>57.58</v>
      </c>
      <c r="E204" s="7">
        <v>57.81</v>
      </c>
      <c r="F204" s="7">
        <v>56.34</v>
      </c>
    </row>
    <row r="205" spans="1:6">
      <c r="A205" s="6">
        <v>44491</v>
      </c>
      <c r="B205" s="7">
        <v>58.03</v>
      </c>
      <c r="C205" s="7">
        <v>3350207</v>
      </c>
      <c r="D205" s="7">
        <v>57.74</v>
      </c>
      <c r="E205" s="7">
        <v>58.04</v>
      </c>
      <c r="F205" s="7">
        <v>57.21</v>
      </c>
    </row>
    <row r="206" spans="1:6">
      <c r="A206" s="6">
        <v>44494</v>
      </c>
      <c r="B206" s="7">
        <v>57.83</v>
      </c>
      <c r="C206" s="7">
        <v>5180159</v>
      </c>
      <c r="D206" s="7">
        <v>58.42</v>
      </c>
      <c r="E206" s="7">
        <v>58.69</v>
      </c>
      <c r="F206" s="7">
        <v>57.78</v>
      </c>
    </row>
    <row r="207" spans="1:6">
      <c r="A207" s="6">
        <v>44495</v>
      </c>
      <c r="B207" s="7">
        <v>58.45</v>
      </c>
      <c r="C207" s="7">
        <v>3509228</v>
      </c>
      <c r="D207" s="7">
        <v>58.08</v>
      </c>
      <c r="E207" s="7">
        <v>58.62</v>
      </c>
      <c r="F207" s="7">
        <v>57.871000000000002</v>
      </c>
    </row>
    <row r="208" spans="1:6">
      <c r="A208" s="6">
        <v>44496</v>
      </c>
      <c r="B208" s="7">
        <v>56.9</v>
      </c>
      <c r="C208" s="7">
        <v>6731442</v>
      </c>
      <c r="D208" s="7">
        <v>57.64</v>
      </c>
      <c r="E208" s="7">
        <v>58.17</v>
      </c>
      <c r="F208" s="7">
        <v>56.875</v>
      </c>
    </row>
    <row r="209" spans="1:6">
      <c r="A209" s="6">
        <v>44497</v>
      </c>
      <c r="B209" s="7">
        <v>57.4</v>
      </c>
      <c r="C209" s="7">
        <v>5412010</v>
      </c>
      <c r="D209" s="7">
        <v>56.85</v>
      </c>
      <c r="E209" s="7">
        <v>57.42</v>
      </c>
      <c r="F209" s="7">
        <v>56.38</v>
      </c>
    </row>
    <row r="210" spans="1:6">
      <c r="A210" s="6">
        <v>44498</v>
      </c>
      <c r="B210" s="7">
        <v>57.15</v>
      </c>
      <c r="C210" s="7">
        <v>5320799</v>
      </c>
      <c r="D210" s="7">
        <v>56.79</v>
      </c>
      <c r="E210" s="7">
        <v>57.39</v>
      </c>
      <c r="F210" s="7">
        <v>56.402000000000001</v>
      </c>
    </row>
    <row r="211" spans="1:6">
      <c r="A211" s="6">
        <v>44501</v>
      </c>
      <c r="B211" s="7">
        <v>57.53</v>
      </c>
      <c r="C211" s="7">
        <v>2787587</v>
      </c>
      <c r="D211" s="7">
        <v>57.91</v>
      </c>
      <c r="E211" s="7">
        <v>58.04</v>
      </c>
      <c r="F211" s="7">
        <v>57.46</v>
      </c>
    </row>
    <row r="212" spans="1:6">
      <c r="A212" s="6">
        <v>44502</v>
      </c>
      <c r="B212" s="7">
        <v>57.53</v>
      </c>
      <c r="C212" s="7">
        <v>2953926</v>
      </c>
      <c r="D212" s="7">
        <v>57.31</v>
      </c>
      <c r="E212" s="7">
        <v>57.76</v>
      </c>
      <c r="F212" s="7">
        <v>57.09</v>
      </c>
    </row>
    <row r="213" spans="1:6">
      <c r="A213" s="6">
        <v>44503</v>
      </c>
      <c r="B213" s="7">
        <v>55.34</v>
      </c>
      <c r="C213" s="7">
        <v>7707556</v>
      </c>
      <c r="D213" s="7">
        <v>56.16</v>
      </c>
      <c r="E213" s="7">
        <v>56.58</v>
      </c>
      <c r="F213" s="7">
        <v>55.21</v>
      </c>
    </row>
    <row r="214" spans="1:6">
      <c r="A214" s="6">
        <v>44504</v>
      </c>
      <c r="B214" s="7">
        <v>54.92</v>
      </c>
      <c r="C214" s="7">
        <v>9145495</v>
      </c>
      <c r="D214" s="7">
        <v>57.31</v>
      </c>
      <c r="E214" s="7">
        <v>57.4</v>
      </c>
      <c r="F214" s="7">
        <v>54.53</v>
      </c>
    </row>
    <row r="215" spans="1:6">
      <c r="A215" s="6">
        <v>44505</v>
      </c>
      <c r="B215" s="7">
        <v>56.55</v>
      </c>
      <c r="C215" s="7">
        <v>4738490</v>
      </c>
      <c r="D215" s="7">
        <v>55.65</v>
      </c>
      <c r="E215" s="7">
        <v>56.74</v>
      </c>
      <c r="F215" s="7">
        <v>55.15</v>
      </c>
    </row>
    <row r="216" spans="1:6">
      <c r="A216" s="6">
        <v>44508</v>
      </c>
      <c r="B216" s="7">
        <v>57.09</v>
      </c>
      <c r="C216" s="7">
        <v>3037582</v>
      </c>
      <c r="D216" s="7">
        <v>56.58</v>
      </c>
      <c r="E216" s="7">
        <v>57.13</v>
      </c>
      <c r="F216" s="7">
        <v>56.56</v>
      </c>
    </row>
    <row r="217" spans="1:6">
      <c r="A217" s="6">
        <v>44509</v>
      </c>
      <c r="B217" s="7">
        <v>57.97</v>
      </c>
      <c r="C217" s="7">
        <v>5106638</v>
      </c>
      <c r="D217" s="7">
        <v>57.21</v>
      </c>
      <c r="E217" s="7">
        <v>58.03</v>
      </c>
      <c r="F217" s="7">
        <v>56.965000000000003</v>
      </c>
    </row>
    <row r="218" spans="1:6">
      <c r="A218" s="6">
        <v>44510</v>
      </c>
      <c r="B218" s="7">
        <v>56.32</v>
      </c>
      <c r="C218" s="7">
        <v>5134448</v>
      </c>
      <c r="D218" s="7">
        <v>57.79</v>
      </c>
      <c r="E218" s="7">
        <v>58.01</v>
      </c>
      <c r="F218" s="7">
        <v>55.95</v>
      </c>
    </row>
    <row r="219" spans="1:6">
      <c r="A219" s="6">
        <v>44511</v>
      </c>
      <c r="B219" s="7">
        <v>56.22</v>
      </c>
      <c r="C219" s="7">
        <v>5376341</v>
      </c>
      <c r="D219" s="7">
        <v>56.44</v>
      </c>
      <c r="E219" s="7">
        <v>56.85</v>
      </c>
      <c r="F219" s="7">
        <v>55.82</v>
      </c>
    </row>
    <row r="220" spans="1:6">
      <c r="A220" s="6">
        <v>44512</v>
      </c>
      <c r="B220" s="7">
        <v>55.98</v>
      </c>
      <c r="C220" s="7">
        <v>5869773</v>
      </c>
      <c r="D220" s="7">
        <v>55.81</v>
      </c>
      <c r="E220" s="7">
        <v>56.35</v>
      </c>
      <c r="F220" s="7">
        <v>55.65</v>
      </c>
    </row>
    <row r="221" spans="1:6">
      <c r="A221" s="6">
        <v>44515</v>
      </c>
      <c r="B221" s="7">
        <v>56.07</v>
      </c>
      <c r="C221" s="7">
        <v>4955258</v>
      </c>
      <c r="D221" s="7">
        <v>55.39</v>
      </c>
      <c r="E221" s="7">
        <v>56.14</v>
      </c>
      <c r="F221" s="7">
        <v>55.18</v>
      </c>
    </row>
    <row r="222" spans="1:6">
      <c r="A222" s="6">
        <v>44516</v>
      </c>
      <c r="B222" s="7">
        <v>56.2</v>
      </c>
      <c r="C222" s="7">
        <v>4190095</v>
      </c>
      <c r="D222" s="7">
        <v>56</v>
      </c>
      <c r="E222" s="7">
        <v>56.5</v>
      </c>
      <c r="F222" s="7">
        <v>55.68</v>
      </c>
    </row>
    <row r="223" spans="1:6">
      <c r="A223" s="6">
        <v>44517</v>
      </c>
      <c r="B223" s="7">
        <v>55</v>
      </c>
      <c r="C223" s="7">
        <v>7492944</v>
      </c>
      <c r="D223" s="7">
        <v>55.86</v>
      </c>
      <c r="E223" s="7">
        <v>55.91</v>
      </c>
      <c r="F223" s="7">
        <v>54.46</v>
      </c>
    </row>
    <row r="224" spans="1:6">
      <c r="A224" s="6">
        <v>44518</v>
      </c>
      <c r="B224" s="7">
        <v>55.55</v>
      </c>
      <c r="C224" s="7">
        <v>4625294</v>
      </c>
      <c r="D224" s="7">
        <v>55.37</v>
      </c>
      <c r="E224" s="7">
        <v>55.77</v>
      </c>
      <c r="F224" s="7">
        <v>54.840499999999999</v>
      </c>
    </row>
    <row r="225" spans="1:6">
      <c r="A225" s="6">
        <v>44519</v>
      </c>
      <c r="B225" s="7">
        <v>53.78</v>
      </c>
      <c r="C225" s="7">
        <v>6390452</v>
      </c>
      <c r="D225" s="7">
        <v>54.84</v>
      </c>
      <c r="E225" s="7">
        <v>54.93</v>
      </c>
      <c r="F225" s="7">
        <v>53.515000000000001</v>
      </c>
    </row>
    <row r="226" spans="1:6">
      <c r="A226" s="6">
        <v>44522</v>
      </c>
      <c r="B226" s="7">
        <v>54.45</v>
      </c>
      <c r="C226" s="7">
        <v>7362759</v>
      </c>
      <c r="D226" s="7">
        <v>53.99</v>
      </c>
      <c r="E226" s="7">
        <v>54.91</v>
      </c>
      <c r="F226" s="7">
        <v>53.91</v>
      </c>
    </row>
    <row r="227" spans="1:6">
      <c r="A227" s="6">
        <v>44523</v>
      </c>
      <c r="B227" s="7">
        <v>56.2</v>
      </c>
      <c r="C227" s="7">
        <v>5877397</v>
      </c>
      <c r="D227" s="7">
        <v>55.45</v>
      </c>
      <c r="E227" s="7">
        <v>56.27</v>
      </c>
      <c r="F227" s="7">
        <v>55.44</v>
      </c>
    </row>
    <row r="228" spans="1:6">
      <c r="A228" s="6">
        <v>44524</v>
      </c>
      <c r="B228" s="7">
        <v>55.88</v>
      </c>
      <c r="C228" s="7">
        <v>4109043</v>
      </c>
      <c r="D228" s="7">
        <v>55.81</v>
      </c>
      <c r="E228" s="7">
        <v>56.38</v>
      </c>
      <c r="F228" s="7">
        <v>55.78</v>
      </c>
    </row>
    <row r="229" spans="1:6">
      <c r="A229" s="6">
        <v>44526</v>
      </c>
      <c r="B229" s="7">
        <v>49.63</v>
      </c>
      <c r="C229" s="7">
        <v>18765590</v>
      </c>
      <c r="D229" s="7">
        <v>52.33</v>
      </c>
      <c r="E229" s="7">
        <v>52.38</v>
      </c>
      <c r="F229" s="7">
        <v>48.56</v>
      </c>
    </row>
    <row r="230" spans="1:6">
      <c r="A230" s="6">
        <v>44529</v>
      </c>
      <c r="B230" s="7">
        <v>50.17</v>
      </c>
      <c r="C230" s="7">
        <v>13571400</v>
      </c>
      <c r="D230" s="7">
        <v>51.97</v>
      </c>
      <c r="E230" s="7">
        <v>52.167999999999999</v>
      </c>
      <c r="F230" s="7">
        <v>49.64</v>
      </c>
    </row>
    <row r="231" spans="1:6">
      <c r="A231" s="6">
        <v>44530</v>
      </c>
      <c r="B231" s="7">
        <v>47.91</v>
      </c>
      <c r="C231" s="7">
        <v>21152510</v>
      </c>
      <c r="D231" s="7">
        <v>48.62</v>
      </c>
      <c r="E231" s="7">
        <v>49.11</v>
      </c>
      <c r="F231" s="7">
        <v>46.47</v>
      </c>
    </row>
    <row r="232" spans="1:6">
      <c r="A232" s="6">
        <v>44531</v>
      </c>
      <c r="B232" s="7">
        <v>47.04</v>
      </c>
      <c r="C232" s="7">
        <v>12432320</v>
      </c>
      <c r="D232" s="7">
        <v>49.09</v>
      </c>
      <c r="E232" s="7">
        <v>49.52</v>
      </c>
      <c r="F232" s="7">
        <v>46.87</v>
      </c>
    </row>
    <row r="233" spans="1:6">
      <c r="A233" s="6">
        <v>44532</v>
      </c>
      <c r="B233" s="7">
        <v>48.29</v>
      </c>
      <c r="C233" s="7">
        <v>14551950</v>
      </c>
      <c r="D233" s="7">
        <v>46.53</v>
      </c>
      <c r="E233" s="7">
        <v>48.594999999999999</v>
      </c>
      <c r="F233" s="7">
        <v>46.16</v>
      </c>
    </row>
    <row r="234" spans="1:6">
      <c r="A234" s="6">
        <v>44533</v>
      </c>
      <c r="B234" s="7">
        <v>48</v>
      </c>
      <c r="C234" s="7">
        <v>10857300</v>
      </c>
      <c r="D234" s="7">
        <v>49.7</v>
      </c>
      <c r="E234" s="7">
        <v>49.93</v>
      </c>
      <c r="F234" s="7">
        <v>47.55</v>
      </c>
    </row>
    <row r="235" spans="1:6">
      <c r="A235" s="6">
        <v>44536</v>
      </c>
      <c r="B235" s="7">
        <v>50.51</v>
      </c>
      <c r="C235" s="7">
        <v>8107495</v>
      </c>
      <c r="D235" s="7">
        <v>49.05</v>
      </c>
      <c r="E235" s="7">
        <v>50.719799999999999</v>
      </c>
      <c r="F235" s="7">
        <v>48.77</v>
      </c>
    </row>
    <row r="236" spans="1:6">
      <c r="A236" s="6">
        <v>44537</v>
      </c>
      <c r="B236" s="7">
        <v>51.59</v>
      </c>
      <c r="C236" s="7">
        <v>9476796</v>
      </c>
      <c r="D236" s="7">
        <v>51.32</v>
      </c>
      <c r="E236" s="7">
        <v>52.560699999999997</v>
      </c>
      <c r="F236" s="7">
        <v>51.32</v>
      </c>
    </row>
    <row r="237" spans="1:6">
      <c r="A237" s="6">
        <v>44538</v>
      </c>
      <c r="B237" s="7">
        <v>52.42</v>
      </c>
      <c r="C237" s="7">
        <v>5777971</v>
      </c>
      <c r="D237" s="7">
        <v>51.77</v>
      </c>
      <c r="E237" s="7">
        <v>52.66</v>
      </c>
      <c r="F237" s="7">
        <v>51.71</v>
      </c>
    </row>
    <row r="238" spans="1:6">
      <c r="A238" s="6">
        <v>44539</v>
      </c>
      <c r="B238" s="7">
        <v>51.02</v>
      </c>
      <c r="C238" s="7">
        <v>5814108</v>
      </c>
      <c r="D238" s="7">
        <v>51.92</v>
      </c>
      <c r="E238" s="7">
        <v>52.07</v>
      </c>
      <c r="F238" s="7">
        <v>50.970399999999998</v>
      </c>
    </row>
    <row r="239" spans="1:6">
      <c r="A239" s="6">
        <v>44540</v>
      </c>
      <c r="B239" s="7">
        <v>52.03</v>
      </c>
      <c r="C239" s="7">
        <v>6198959</v>
      </c>
      <c r="D239" s="7">
        <v>51.72</v>
      </c>
      <c r="E239" s="7">
        <v>52.1</v>
      </c>
      <c r="F239" s="7">
        <v>51.32</v>
      </c>
    </row>
    <row r="240" spans="1:6">
      <c r="A240" s="6">
        <v>44543</v>
      </c>
      <c r="B240" s="7">
        <v>51.44</v>
      </c>
      <c r="C240" s="7">
        <v>6369983</v>
      </c>
      <c r="D240" s="7">
        <v>51.55</v>
      </c>
      <c r="E240" s="7">
        <v>52.1</v>
      </c>
      <c r="F240" s="7">
        <v>51.201000000000001</v>
      </c>
    </row>
    <row r="241" spans="1:6">
      <c r="A241" s="6">
        <v>44544</v>
      </c>
      <c r="B241" s="7">
        <v>50.92</v>
      </c>
      <c r="C241" s="7">
        <v>4796220</v>
      </c>
      <c r="D241" s="7">
        <v>50.78</v>
      </c>
      <c r="E241" s="7">
        <v>51.23</v>
      </c>
      <c r="F241" s="7">
        <v>50.319000000000003</v>
      </c>
    </row>
    <row r="242" spans="1:6">
      <c r="A242" s="6">
        <v>44545</v>
      </c>
      <c r="B242" s="7">
        <v>51.62</v>
      </c>
      <c r="C242" s="7">
        <v>5326063</v>
      </c>
      <c r="D242" s="7">
        <v>50.64</v>
      </c>
      <c r="E242" s="7">
        <v>51.692399999999999</v>
      </c>
      <c r="F242" s="7">
        <v>50.24</v>
      </c>
    </row>
    <row r="243" spans="1:6">
      <c r="A243" s="6">
        <v>44546</v>
      </c>
      <c r="B243" s="7">
        <v>51.87</v>
      </c>
      <c r="C243" s="7">
        <v>4873275</v>
      </c>
      <c r="D243" s="7">
        <v>51.57</v>
      </c>
      <c r="E243" s="7">
        <v>52.46</v>
      </c>
      <c r="F243" s="7">
        <v>51.29</v>
      </c>
    </row>
    <row r="244" spans="1:6">
      <c r="A244" s="6">
        <v>44547</v>
      </c>
      <c r="B244" s="7">
        <v>50.78</v>
      </c>
      <c r="C244" s="7">
        <v>5807917</v>
      </c>
      <c r="D244" s="7">
        <v>51.29</v>
      </c>
      <c r="E244" s="7">
        <v>51.43</v>
      </c>
      <c r="F244" s="7">
        <v>50.365000000000002</v>
      </c>
    </row>
    <row r="245" spans="1:6">
      <c r="A245" s="6">
        <v>44550</v>
      </c>
      <c r="B245" s="7">
        <v>49.9</v>
      </c>
      <c r="C245" s="7">
        <v>8896667</v>
      </c>
      <c r="D245" s="7">
        <v>49.03</v>
      </c>
      <c r="E245" s="7">
        <v>49.98</v>
      </c>
      <c r="F245" s="7">
        <v>47.96</v>
      </c>
    </row>
    <row r="246" spans="1:6">
      <c r="A246" s="6">
        <v>44551</v>
      </c>
      <c r="B246" s="7">
        <v>51.57</v>
      </c>
      <c r="C246" s="7">
        <v>4867598</v>
      </c>
      <c r="D246" s="7">
        <v>50.9</v>
      </c>
      <c r="E246" s="7">
        <v>51.61</v>
      </c>
      <c r="F246" s="7">
        <v>50.59</v>
      </c>
    </row>
    <row r="247" spans="1:6">
      <c r="A247" s="6">
        <v>44552</v>
      </c>
      <c r="B247" s="7">
        <v>52.48</v>
      </c>
      <c r="C247" s="7">
        <v>5877182</v>
      </c>
      <c r="D247" s="7">
        <v>51.42</v>
      </c>
      <c r="E247" s="7">
        <v>52.515000000000001</v>
      </c>
      <c r="F247" s="7">
        <v>51.25</v>
      </c>
    </row>
    <row r="248" spans="1:6">
      <c r="A248" s="6">
        <v>44553</v>
      </c>
      <c r="B248" s="7">
        <v>53.13</v>
      </c>
      <c r="C248" s="7">
        <v>3662728</v>
      </c>
      <c r="D248" s="7">
        <v>52.48</v>
      </c>
      <c r="E248" s="7">
        <v>53.235300000000002</v>
      </c>
      <c r="F248" s="7">
        <v>52.35</v>
      </c>
    </row>
    <row r="249" spans="1:6">
      <c r="A249" s="6">
        <v>44557</v>
      </c>
      <c r="B249" s="7">
        <v>54.52</v>
      </c>
      <c r="C249" s="7">
        <v>4329966</v>
      </c>
      <c r="D249" s="7">
        <v>52.98</v>
      </c>
      <c r="E249" s="7">
        <v>54.645000000000003</v>
      </c>
      <c r="F249" s="7">
        <v>52.805</v>
      </c>
    </row>
    <row r="250" spans="1:6">
      <c r="A250" s="6">
        <v>44558</v>
      </c>
      <c r="B250" s="7">
        <v>54.67</v>
      </c>
      <c r="C250" s="7">
        <v>2866004</v>
      </c>
      <c r="D250" s="7">
        <v>54.83</v>
      </c>
      <c r="E250" s="7">
        <v>55.14</v>
      </c>
      <c r="F250" s="7">
        <v>54.54</v>
      </c>
    </row>
    <row r="251" spans="1:6">
      <c r="A251" s="6">
        <v>44559</v>
      </c>
      <c r="B251" s="7">
        <v>55.08</v>
      </c>
      <c r="C251" s="7">
        <v>3933377</v>
      </c>
      <c r="D251" s="7">
        <v>54.48</v>
      </c>
      <c r="E251" s="7">
        <v>55.67</v>
      </c>
      <c r="F251" s="7">
        <v>54.36</v>
      </c>
    </row>
    <row r="252" spans="1:6">
      <c r="A252" s="6">
        <v>44560</v>
      </c>
      <c r="B252" s="7">
        <v>55.1</v>
      </c>
      <c r="C252" s="7">
        <v>3649031</v>
      </c>
      <c r="D252" s="7">
        <v>55.32</v>
      </c>
      <c r="E252" s="7">
        <v>55.73</v>
      </c>
      <c r="F252" s="7">
        <v>55.03</v>
      </c>
    </row>
    <row r="253" spans="1:6">
      <c r="A253" s="6">
        <v>44561</v>
      </c>
      <c r="B253" s="7">
        <v>54.36</v>
      </c>
      <c r="C253" s="7">
        <v>2497852</v>
      </c>
      <c r="D253" s="7">
        <v>54.89</v>
      </c>
      <c r="E253" s="7">
        <v>55.17</v>
      </c>
      <c r="F253" s="7">
        <v>54.04</v>
      </c>
    </row>
    <row r="254" spans="1:6">
      <c r="A254" s="6">
        <v>44564</v>
      </c>
      <c r="B254" s="7">
        <v>54.83</v>
      </c>
      <c r="C254" s="7">
        <v>5602883</v>
      </c>
      <c r="D254" s="7">
        <v>53.97</v>
      </c>
      <c r="E254" s="7">
        <v>55.16</v>
      </c>
      <c r="F254" s="7">
        <v>53.94</v>
      </c>
    </row>
    <row r="255" spans="1:6">
      <c r="A255" s="6">
        <v>44565</v>
      </c>
      <c r="B255" s="7">
        <v>55.59</v>
      </c>
      <c r="C255" s="7">
        <v>4856970</v>
      </c>
      <c r="D255" s="7">
        <v>55.31</v>
      </c>
      <c r="E255" s="7">
        <v>56.05</v>
      </c>
      <c r="F255" s="7">
        <v>55.25</v>
      </c>
    </row>
    <row r="256" spans="1:6">
      <c r="A256" s="6">
        <v>44566</v>
      </c>
      <c r="B256" s="7">
        <v>55.43</v>
      </c>
      <c r="C256" s="7">
        <v>5043460</v>
      </c>
      <c r="D256" s="7">
        <v>56.16</v>
      </c>
      <c r="E256" s="7">
        <v>56.48</v>
      </c>
      <c r="F256" s="7">
        <v>55.43</v>
      </c>
    </row>
    <row r="257" spans="1:6">
      <c r="A257" s="6">
        <v>44567</v>
      </c>
      <c r="B257" s="7">
        <v>56.89</v>
      </c>
      <c r="C257" s="7">
        <v>4954379</v>
      </c>
      <c r="D257" s="7">
        <v>57.1</v>
      </c>
      <c r="E257" s="7">
        <v>57.31</v>
      </c>
      <c r="F257" s="7">
        <v>56.65</v>
      </c>
    </row>
    <row r="258" spans="1:6">
      <c r="A258" s="6">
        <v>44568</v>
      </c>
      <c r="B258" s="7">
        <v>56.67</v>
      </c>
      <c r="C258" s="7">
        <v>6023687</v>
      </c>
      <c r="D258" s="7">
        <v>56.9</v>
      </c>
      <c r="E258" s="7">
        <v>57.04</v>
      </c>
      <c r="F258" s="7">
        <v>56.365000000000002</v>
      </c>
    </row>
    <row r="259" spans="1:6">
      <c r="A259" s="6">
        <v>44571</v>
      </c>
      <c r="B259" s="7">
        <v>56.16</v>
      </c>
      <c r="C259" s="7">
        <v>3758046</v>
      </c>
      <c r="D259" s="7">
        <v>56.57</v>
      </c>
      <c r="E259" s="7">
        <v>56.777999999999999</v>
      </c>
      <c r="F259" s="7">
        <v>55.83</v>
      </c>
    </row>
    <row r="260" spans="1:6">
      <c r="A260" s="6">
        <v>44572</v>
      </c>
      <c r="B260" s="7">
        <v>58.16</v>
      </c>
      <c r="C260" s="7">
        <v>6841489</v>
      </c>
      <c r="D260" s="7">
        <v>56.95</v>
      </c>
      <c r="E260" s="7">
        <v>58.28</v>
      </c>
      <c r="F260" s="7">
        <v>56.54</v>
      </c>
    </row>
    <row r="261" spans="1:6">
      <c r="A261" s="6">
        <v>44573</v>
      </c>
      <c r="B261" s="7">
        <v>58.91</v>
      </c>
      <c r="C261" s="7">
        <v>5171605</v>
      </c>
      <c r="D261" s="7">
        <v>58.37</v>
      </c>
      <c r="E261" s="7">
        <v>59.17</v>
      </c>
      <c r="F261" s="7">
        <v>58.36</v>
      </c>
    </row>
    <row r="262" spans="1:6">
      <c r="A262" s="6">
        <v>44574</v>
      </c>
      <c r="B262" s="7">
        <v>58.27</v>
      </c>
      <c r="C262" s="7">
        <v>4680723</v>
      </c>
      <c r="D262" s="7">
        <v>59.02</v>
      </c>
      <c r="E262" s="7">
        <v>59.13</v>
      </c>
      <c r="F262" s="7">
        <v>58.209899999999998</v>
      </c>
    </row>
    <row r="263" spans="1:6">
      <c r="A263" s="6">
        <v>44575</v>
      </c>
      <c r="B263" s="7">
        <v>59.97</v>
      </c>
      <c r="C263" s="7">
        <v>6031241</v>
      </c>
      <c r="D263" s="7">
        <v>59.1</v>
      </c>
      <c r="E263" s="7">
        <v>59.98</v>
      </c>
      <c r="F263" s="7">
        <v>59.07</v>
      </c>
    </row>
    <row r="264" spans="1:6">
      <c r="A264" s="6">
        <v>44579</v>
      </c>
      <c r="B264" s="7">
        <v>60.97</v>
      </c>
      <c r="C264" s="7">
        <v>6264583</v>
      </c>
      <c r="D264" s="7">
        <v>60.36</v>
      </c>
      <c r="E264" s="7">
        <v>61.09</v>
      </c>
      <c r="F264" s="7">
        <v>60.160499999999999</v>
      </c>
    </row>
    <row r="265" spans="1:6">
      <c r="A265" s="6">
        <v>44580</v>
      </c>
      <c r="B265" s="7">
        <v>61.05</v>
      </c>
      <c r="C265" s="7">
        <v>5435662</v>
      </c>
      <c r="D265" s="7">
        <v>61.25</v>
      </c>
      <c r="E265" s="7">
        <v>61.9</v>
      </c>
      <c r="F265" s="7">
        <v>60.98</v>
      </c>
    </row>
    <row r="266" spans="1:6">
      <c r="A266" s="6">
        <v>44581</v>
      </c>
      <c r="B266" s="7">
        <v>60.66</v>
      </c>
      <c r="C266" s="7">
        <v>4278403</v>
      </c>
      <c r="D266" s="7">
        <v>61.24</v>
      </c>
      <c r="E266" s="7">
        <v>62.17</v>
      </c>
      <c r="F266" s="7">
        <v>60.604999999999997</v>
      </c>
    </row>
    <row r="267" spans="1:6">
      <c r="A267" s="6">
        <v>44582</v>
      </c>
      <c r="B267" s="7">
        <v>60.78</v>
      </c>
      <c r="C267" s="7">
        <v>5410239</v>
      </c>
      <c r="D267" s="7">
        <v>60.87</v>
      </c>
      <c r="E267" s="7">
        <v>61.24</v>
      </c>
      <c r="F267" s="7">
        <v>60.08</v>
      </c>
    </row>
    <row r="268" spans="1:6">
      <c r="A268" s="6">
        <v>44585</v>
      </c>
      <c r="B268" s="7">
        <v>60.11</v>
      </c>
      <c r="C268" s="7">
        <v>9108253</v>
      </c>
      <c r="D268" s="7">
        <v>59.91</v>
      </c>
      <c r="E268" s="7">
        <v>60.219900000000003</v>
      </c>
      <c r="F268" s="7">
        <v>58.81</v>
      </c>
    </row>
    <row r="269" spans="1:6">
      <c r="A269" s="6">
        <v>44586</v>
      </c>
      <c r="B269" s="7">
        <v>60.97</v>
      </c>
      <c r="C269" s="7">
        <v>6104811</v>
      </c>
      <c r="D269" s="7">
        <v>59.91</v>
      </c>
      <c r="E269" s="7">
        <v>61.17</v>
      </c>
      <c r="F269" s="7">
        <v>59.88</v>
      </c>
    </row>
    <row r="270" spans="1:6">
      <c r="A270" s="6">
        <v>44587</v>
      </c>
      <c r="B270" s="7">
        <v>61.68</v>
      </c>
      <c r="C270" s="7">
        <v>6735134</v>
      </c>
      <c r="D270" s="7">
        <v>61.67</v>
      </c>
      <c r="E270" s="7">
        <v>62.52</v>
      </c>
      <c r="F270" s="7">
        <v>61.405000000000001</v>
      </c>
    </row>
    <row r="271" spans="1:6">
      <c r="A271" s="6">
        <v>44588</v>
      </c>
      <c r="B271" s="7">
        <v>61.86</v>
      </c>
      <c r="C271" s="7">
        <v>5751637</v>
      </c>
      <c r="D271" s="7">
        <v>62.66</v>
      </c>
      <c r="E271" s="7">
        <v>62.71</v>
      </c>
      <c r="F271" s="7">
        <v>61.36</v>
      </c>
    </row>
    <row r="272" spans="1:6">
      <c r="A272" s="6">
        <v>44589</v>
      </c>
      <c r="B272" s="7">
        <v>61.97</v>
      </c>
      <c r="C272" s="7">
        <v>4187072</v>
      </c>
      <c r="D272" s="7">
        <v>62.64</v>
      </c>
      <c r="E272" s="7">
        <v>62.99</v>
      </c>
      <c r="F272" s="7">
        <v>61.42</v>
      </c>
    </row>
    <row r="273" spans="1:6">
      <c r="A273" s="6">
        <v>44592</v>
      </c>
      <c r="B273" s="7">
        <v>62.48</v>
      </c>
      <c r="C273" s="7">
        <v>3142803</v>
      </c>
      <c r="D273" s="7">
        <v>62.19</v>
      </c>
      <c r="E273" s="7">
        <v>62.5</v>
      </c>
      <c r="F273" s="7">
        <v>61.36</v>
      </c>
    </row>
    <row r="274" spans="1:6">
      <c r="A274" s="6">
        <v>44593</v>
      </c>
      <c r="B274" s="7">
        <v>62.53</v>
      </c>
      <c r="C274" s="7">
        <v>4308289</v>
      </c>
      <c r="D274" s="7">
        <v>61.91</v>
      </c>
      <c r="E274" s="7">
        <v>62.76</v>
      </c>
      <c r="F274" s="7">
        <v>61.58</v>
      </c>
    </row>
    <row r="275" spans="1:6">
      <c r="A275" s="6">
        <v>44594</v>
      </c>
      <c r="B275" s="7">
        <v>62.52</v>
      </c>
      <c r="C275" s="7">
        <v>3332603</v>
      </c>
      <c r="D275" s="7">
        <v>62.78</v>
      </c>
      <c r="E275" s="7">
        <v>62.86</v>
      </c>
      <c r="F275" s="7">
        <v>61.75</v>
      </c>
    </row>
    <row r="276" spans="1:6">
      <c r="A276" s="6">
        <v>44595</v>
      </c>
      <c r="B276" s="7">
        <v>63.51</v>
      </c>
      <c r="C276" s="7">
        <v>5222162</v>
      </c>
      <c r="D276" s="7">
        <v>62.1</v>
      </c>
      <c r="E276" s="7">
        <v>63.81</v>
      </c>
      <c r="F276" s="7">
        <v>61.9</v>
      </c>
    </row>
    <row r="277" spans="1:6">
      <c r="A277" s="6">
        <v>44596</v>
      </c>
      <c r="B277" s="7">
        <v>64.91</v>
      </c>
      <c r="C277" s="7">
        <v>4830401</v>
      </c>
      <c r="D277" s="7">
        <v>64.680000000000007</v>
      </c>
      <c r="E277" s="7">
        <v>65.349999999999994</v>
      </c>
      <c r="F277" s="7">
        <v>64.650000000000006</v>
      </c>
    </row>
    <row r="278" spans="1:6">
      <c r="A278" s="6">
        <v>44599</v>
      </c>
      <c r="B278" s="7">
        <v>64.680000000000007</v>
      </c>
      <c r="C278" s="7">
        <v>2247156</v>
      </c>
      <c r="D278" s="7">
        <v>64.61</v>
      </c>
      <c r="E278" s="7">
        <v>65.05</v>
      </c>
      <c r="F278" s="7">
        <v>64.47</v>
      </c>
    </row>
    <row r="279" spans="1:6">
      <c r="A279" s="6">
        <v>44600</v>
      </c>
      <c r="B279" s="7">
        <v>63.62</v>
      </c>
      <c r="C279" s="7">
        <v>4923181</v>
      </c>
      <c r="D279" s="7">
        <v>63.71</v>
      </c>
      <c r="E279" s="7">
        <v>63.83</v>
      </c>
      <c r="F279" s="7">
        <v>62.85</v>
      </c>
    </row>
    <row r="280" spans="1:6">
      <c r="A280" s="6">
        <v>44601</v>
      </c>
      <c r="B280" s="7">
        <v>64.17</v>
      </c>
      <c r="C280" s="7">
        <v>3933680</v>
      </c>
      <c r="D280" s="7">
        <v>63.79</v>
      </c>
      <c r="E280" s="7">
        <v>64.37</v>
      </c>
      <c r="F280" s="7">
        <v>63.509900000000002</v>
      </c>
    </row>
    <row r="281" spans="1:6">
      <c r="A281" s="6">
        <v>44602</v>
      </c>
      <c r="B281" s="7">
        <v>63.96</v>
      </c>
      <c r="C281" s="7">
        <v>4787645</v>
      </c>
      <c r="D281" s="7">
        <v>63.9</v>
      </c>
      <c r="E281" s="7">
        <v>65.08</v>
      </c>
      <c r="F281" s="7">
        <v>63.59</v>
      </c>
    </row>
    <row r="282" spans="1:6">
      <c r="A282" s="6">
        <v>44603</v>
      </c>
      <c r="B282" s="7">
        <v>65.739999999999995</v>
      </c>
      <c r="C282" s="7">
        <v>12309150</v>
      </c>
      <c r="D282" s="7">
        <v>64.430000000000007</v>
      </c>
      <c r="E282" s="7">
        <v>66.34</v>
      </c>
      <c r="F282" s="7">
        <v>64.37</v>
      </c>
    </row>
    <row r="283" spans="1:6">
      <c r="A283" s="6">
        <v>44606</v>
      </c>
      <c r="B283" s="7">
        <v>66.36</v>
      </c>
      <c r="C283" s="7">
        <v>9540651</v>
      </c>
      <c r="D283" s="7">
        <v>64.97</v>
      </c>
      <c r="E283" s="7">
        <v>66.88</v>
      </c>
      <c r="F283" s="7">
        <v>64.8</v>
      </c>
    </row>
    <row r="284" spans="1:6">
      <c r="A284" s="6">
        <v>44607</v>
      </c>
      <c r="B284" s="7">
        <v>64.28</v>
      </c>
      <c r="C284" s="7">
        <v>10080900</v>
      </c>
      <c r="D284" s="7">
        <v>64.2</v>
      </c>
      <c r="E284" s="7">
        <v>64.400000000000006</v>
      </c>
      <c r="F284" s="7">
        <v>63.534999999999997</v>
      </c>
    </row>
    <row r="285" spans="1:6">
      <c r="A285" s="6">
        <v>44608</v>
      </c>
      <c r="B285" s="7">
        <v>63.54</v>
      </c>
      <c r="C285" s="7">
        <v>6978288</v>
      </c>
      <c r="D285" s="7">
        <v>65.08</v>
      </c>
      <c r="E285" s="7">
        <v>65.87</v>
      </c>
      <c r="F285" s="7">
        <v>63.5</v>
      </c>
    </row>
    <row r="286" spans="1:6">
      <c r="A286" s="6">
        <v>44609</v>
      </c>
      <c r="B286" s="7">
        <v>64.17</v>
      </c>
      <c r="C286" s="7">
        <v>7116171</v>
      </c>
      <c r="D286" s="7">
        <v>63.62</v>
      </c>
      <c r="E286" s="7">
        <v>64.5</v>
      </c>
      <c r="F286" s="7">
        <v>63.42</v>
      </c>
    </row>
    <row r="287" spans="1:6">
      <c r="A287" s="6">
        <v>44610</v>
      </c>
      <c r="B287" s="7">
        <v>64.739999999999995</v>
      </c>
      <c r="C287" s="7">
        <v>8438411</v>
      </c>
      <c r="D287" s="7">
        <v>63.14</v>
      </c>
      <c r="E287" s="7">
        <v>65</v>
      </c>
      <c r="F287" s="7">
        <v>62.92</v>
      </c>
    </row>
    <row r="288" spans="1:6">
      <c r="A288" s="6">
        <v>44614</v>
      </c>
      <c r="B288" s="7">
        <v>65.540000000000006</v>
      </c>
      <c r="C288" s="7">
        <v>9307794</v>
      </c>
      <c r="D288" s="7">
        <v>66.86</v>
      </c>
      <c r="E288" s="7">
        <v>66.930000000000007</v>
      </c>
      <c r="F288" s="7">
        <v>65.28</v>
      </c>
    </row>
    <row r="289" spans="1:6">
      <c r="A289" s="6">
        <v>44615</v>
      </c>
      <c r="B289" s="7">
        <v>66.239999999999995</v>
      </c>
      <c r="C289" s="7">
        <v>8562387</v>
      </c>
      <c r="D289" s="7">
        <v>65.900000000000006</v>
      </c>
      <c r="E289" s="7">
        <v>67.319999999999993</v>
      </c>
      <c r="F289" s="7">
        <v>65.66</v>
      </c>
    </row>
    <row r="290" spans="1:6">
      <c r="A290" s="6">
        <v>44616</v>
      </c>
      <c r="B290" s="7">
        <v>66.34</v>
      </c>
      <c r="C290" s="7">
        <v>18256680</v>
      </c>
      <c r="D290" s="7">
        <v>70.19</v>
      </c>
      <c r="E290" s="7">
        <v>70.239999999999995</v>
      </c>
      <c r="F290" s="7">
        <v>65.069999999999993</v>
      </c>
    </row>
    <row r="291" spans="1:6">
      <c r="A291" s="6">
        <v>44617</v>
      </c>
      <c r="B291" s="7">
        <v>65.8</v>
      </c>
      <c r="C291" s="7">
        <v>8803349</v>
      </c>
      <c r="D291" s="7">
        <v>65.56</v>
      </c>
      <c r="E291" s="7">
        <v>66.12</v>
      </c>
      <c r="F291" s="7">
        <v>64.400899999999993</v>
      </c>
    </row>
    <row r="292" spans="1:6">
      <c r="A292" s="6">
        <v>44620</v>
      </c>
      <c r="B292" s="7">
        <v>67.48</v>
      </c>
      <c r="C292" s="7">
        <v>8886506</v>
      </c>
      <c r="D292" s="7">
        <v>67.38</v>
      </c>
      <c r="E292" s="7">
        <v>68.260000000000005</v>
      </c>
      <c r="F292" s="7">
        <v>66.819999999999993</v>
      </c>
    </row>
    <row r="293" spans="1:6">
      <c r="A293" s="6">
        <v>44621</v>
      </c>
      <c r="B293" s="7">
        <v>71.819999999999993</v>
      </c>
      <c r="C293" s="7">
        <v>16803620</v>
      </c>
      <c r="D293" s="7">
        <v>70.34</v>
      </c>
      <c r="E293" s="7">
        <v>72.63</v>
      </c>
      <c r="F293" s="7">
        <v>70.099999999999994</v>
      </c>
    </row>
    <row r="294" spans="1:6">
      <c r="A294" s="6">
        <v>44622</v>
      </c>
      <c r="B294" s="7">
        <v>75.42</v>
      </c>
      <c r="C294" s="7">
        <v>21956130</v>
      </c>
      <c r="D294" s="7">
        <v>74.150000000000006</v>
      </c>
      <c r="E294" s="7">
        <v>76.2</v>
      </c>
      <c r="F294" s="7">
        <v>71.75</v>
      </c>
    </row>
    <row r="295" spans="1:6">
      <c r="A295" s="6">
        <v>44623</v>
      </c>
      <c r="B295" s="7">
        <v>74.53</v>
      </c>
      <c r="C295" s="7">
        <v>18443840</v>
      </c>
      <c r="D295" s="7">
        <v>74.760000000000005</v>
      </c>
      <c r="E295" s="7">
        <v>76.37</v>
      </c>
      <c r="F295" s="7">
        <v>74</v>
      </c>
    </row>
    <row r="296" spans="1:6">
      <c r="A296" s="6">
        <v>44624</v>
      </c>
      <c r="B296" s="7">
        <v>79.459999999999994</v>
      </c>
      <c r="C296" s="7">
        <v>17358010</v>
      </c>
      <c r="D296" s="7">
        <v>77</v>
      </c>
      <c r="E296" s="7">
        <v>80</v>
      </c>
      <c r="F296" s="7">
        <v>76.180000000000007</v>
      </c>
    </row>
    <row r="297" spans="1:6">
      <c r="A297" s="6">
        <v>44627</v>
      </c>
      <c r="B297" s="7">
        <v>82.37</v>
      </c>
      <c r="C297" s="7">
        <v>16563340</v>
      </c>
      <c r="D297" s="7">
        <v>79.930000000000007</v>
      </c>
      <c r="E297" s="7">
        <v>83.4</v>
      </c>
      <c r="F297" s="7">
        <v>79.7</v>
      </c>
    </row>
    <row r="298" spans="1:6">
      <c r="A298" s="6">
        <v>44628</v>
      </c>
      <c r="B298" s="7">
        <v>85.43</v>
      </c>
      <c r="C298" s="7">
        <v>29882730</v>
      </c>
      <c r="D298" s="7">
        <v>85.43</v>
      </c>
      <c r="E298" s="7">
        <v>87.84</v>
      </c>
      <c r="F298" s="7">
        <v>81.569999999999993</v>
      </c>
    </row>
    <row r="299" spans="1:6">
      <c r="A299" s="6">
        <v>44629</v>
      </c>
      <c r="B299" s="7">
        <v>75.47</v>
      </c>
      <c r="C299" s="7">
        <v>29934550</v>
      </c>
      <c r="D299" s="7">
        <v>80</v>
      </c>
      <c r="E299" s="7">
        <v>81.099999999999994</v>
      </c>
      <c r="F299" s="7">
        <v>72.27</v>
      </c>
    </row>
    <row r="300" spans="1:6">
      <c r="A300" s="6">
        <v>44630</v>
      </c>
      <c r="B300" s="7">
        <v>74.06</v>
      </c>
      <c r="C300" s="7">
        <v>11738150</v>
      </c>
      <c r="D300" s="7">
        <v>77.06</v>
      </c>
      <c r="E300" s="7">
        <v>77.48</v>
      </c>
      <c r="F300" s="7">
        <v>72.98</v>
      </c>
    </row>
    <row r="301" spans="1:6">
      <c r="A301" s="6">
        <v>44631</v>
      </c>
      <c r="B301" s="7">
        <v>76.400000000000006</v>
      </c>
      <c r="C301" s="7">
        <v>7937333</v>
      </c>
      <c r="D301" s="7">
        <v>74.81</v>
      </c>
      <c r="E301" s="7">
        <v>76.55</v>
      </c>
      <c r="F301" s="7">
        <v>74.260000000000005</v>
      </c>
    </row>
    <row r="302" spans="1:6">
      <c r="A302" s="6">
        <v>44634</v>
      </c>
      <c r="B302" s="7">
        <v>72.84</v>
      </c>
      <c r="C302" s="7">
        <v>9469996</v>
      </c>
      <c r="D302" s="7">
        <v>73.53</v>
      </c>
      <c r="E302" s="7">
        <v>73.555599999999998</v>
      </c>
      <c r="F302" s="7">
        <v>71.459999999999994</v>
      </c>
    </row>
    <row r="303" spans="1:6">
      <c r="A303" s="6">
        <v>44635</v>
      </c>
      <c r="B303" s="7">
        <v>68.63</v>
      </c>
      <c r="C303" s="7">
        <v>13575270</v>
      </c>
      <c r="D303" s="7">
        <v>69.572000000000003</v>
      </c>
      <c r="E303" s="7">
        <v>70.55</v>
      </c>
      <c r="F303" s="7">
        <v>67.900000000000006</v>
      </c>
    </row>
    <row r="304" spans="1:6">
      <c r="A304" s="6">
        <v>44636</v>
      </c>
      <c r="B304" s="7">
        <v>68.28</v>
      </c>
      <c r="C304" s="7">
        <v>7392709</v>
      </c>
      <c r="D304" s="7">
        <v>70.64</v>
      </c>
      <c r="E304" s="7">
        <v>71.08</v>
      </c>
      <c r="F304" s="7">
        <v>67.73</v>
      </c>
    </row>
    <row r="305" spans="1:6">
      <c r="A305" s="6">
        <v>44637</v>
      </c>
      <c r="B305" s="7">
        <v>73.680000000000007</v>
      </c>
      <c r="C305" s="7">
        <v>9653552</v>
      </c>
      <c r="D305" s="7">
        <v>72.650000000000006</v>
      </c>
      <c r="E305" s="7">
        <v>74.44</v>
      </c>
      <c r="F305" s="7">
        <v>72.39</v>
      </c>
    </row>
    <row r="306" spans="1:6">
      <c r="A306" s="6">
        <v>44638</v>
      </c>
      <c r="B306" s="7">
        <v>74.64</v>
      </c>
      <c r="C306" s="7">
        <v>4440881</v>
      </c>
      <c r="D306" s="7">
        <v>74.25</v>
      </c>
      <c r="E306" s="7">
        <v>75</v>
      </c>
      <c r="F306" s="7">
        <v>73.55</v>
      </c>
    </row>
    <row r="307" spans="1:6">
      <c r="A307" s="6">
        <v>44641</v>
      </c>
      <c r="B307" s="7">
        <v>79.540000000000006</v>
      </c>
      <c r="C307" s="7">
        <v>6410825</v>
      </c>
      <c r="D307" s="7">
        <v>77.41</v>
      </c>
      <c r="E307" s="7">
        <v>79.66</v>
      </c>
      <c r="F307" s="7">
        <v>77.260000000000005</v>
      </c>
    </row>
    <row r="308" spans="1:6">
      <c r="A308" s="6">
        <v>44642</v>
      </c>
      <c r="B308" s="7">
        <v>78.56</v>
      </c>
      <c r="C308" s="7">
        <v>4175257</v>
      </c>
      <c r="D308" s="7">
        <v>78.69</v>
      </c>
      <c r="E308" s="7">
        <v>79.649900000000002</v>
      </c>
      <c r="F308" s="7">
        <v>77.55</v>
      </c>
    </row>
    <row r="309" spans="1:6">
      <c r="A309" s="6">
        <v>44643</v>
      </c>
      <c r="B309" s="7">
        <v>81.95</v>
      </c>
      <c r="C309" s="7">
        <v>6155112</v>
      </c>
      <c r="D309" s="7">
        <v>81.38</v>
      </c>
      <c r="E309" s="7">
        <v>82.48</v>
      </c>
      <c r="F309" s="7">
        <v>81.08</v>
      </c>
    </row>
    <row r="310" spans="1:6">
      <c r="A310" s="6">
        <v>44644</v>
      </c>
      <c r="B310" s="7">
        <v>79.75</v>
      </c>
      <c r="C310" s="7">
        <v>4417220</v>
      </c>
      <c r="D310" s="7">
        <v>81.67</v>
      </c>
      <c r="E310" s="7">
        <v>81.78</v>
      </c>
      <c r="F310" s="7">
        <v>79.3</v>
      </c>
    </row>
    <row r="311" spans="1:6">
      <c r="A311" s="6">
        <v>44645</v>
      </c>
      <c r="B311" s="7">
        <v>80.739999999999995</v>
      </c>
      <c r="C311" s="7">
        <v>7537811</v>
      </c>
      <c r="D311" s="7">
        <v>78.88</v>
      </c>
      <c r="E311" s="7">
        <v>81.73</v>
      </c>
      <c r="F311" s="7">
        <v>78.41</v>
      </c>
    </row>
    <row r="312" spans="1:6">
      <c r="A312" s="6">
        <v>44648</v>
      </c>
      <c r="B312" s="7">
        <v>74.53</v>
      </c>
      <c r="C312" s="7">
        <v>8934544</v>
      </c>
      <c r="D312" s="7">
        <v>76.849999999999994</v>
      </c>
      <c r="E312" s="7">
        <v>77.92</v>
      </c>
      <c r="F312" s="7">
        <v>74.150000000000006</v>
      </c>
    </row>
    <row r="313" spans="1:6">
      <c r="A313" s="6">
        <v>44649</v>
      </c>
      <c r="B313" s="7">
        <v>76.150000000000006</v>
      </c>
      <c r="C313" s="7">
        <v>8954765</v>
      </c>
      <c r="D313" s="7">
        <v>72.3</v>
      </c>
      <c r="E313" s="7">
        <v>76.430000000000007</v>
      </c>
      <c r="F313" s="7">
        <v>72.069999999999993</v>
      </c>
    </row>
    <row r="314" spans="1:6">
      <c r="A314" s="6">
        <v>44650</v>
      </c>
      <c r="B314" s="7">
        <v>77.91</v>
      </c>
      <c r="C314" s="7">
        <v>5239107</v>
      </c>
      <c r="D314" s="7">
        <v>78.069999999999993</v>
      </c>
      <c r="E314" s="7">
        <v>78.700999999999993</v>
      </c>
      <c r="F314" s="7">
        <v>77.3</v>
      </c>
    </row>
    <row r="315" spans="1:6">
      <c r="A315" s="6">
        <v>44651</v>
      </c>
      <c r="B315" s="7">
        <v>74.12</v>
      </c>
      <c r="C315" s="7">
        <v>10749350</v>
      </c>
      <c r="D315" s="7">
        <v>75.760000000000005</v>
      </c>
      <c r="E315" s="7">
        <v>76.84</v>
      </c>
      <c r="F315" s="7">
        <v>73.34</v>
      </c>
    </row>
    <row r="316" spans="1:6">
      <c r="A316" s="6">
        <v>44652</v>
      </c>
      <c r="B316" s="7">
        <v>74.17</v>
      </c>
      <c r="C316" s="7">
        <v>4926710</v>
      </c>
      <c r="D316" s="7">
        <v>73.37</v>
      </c>
      <c r="E316" s="7">
        <v>74.8</v>
      </c>
      <c r="F316" s="7">
        <v>73.25</v>
      </c>
    </row>
    <row r="317" spans="1:6">
      <c r="A317" s="6">
        <v>44655</v>
      </c>
      <c r="B317" s="7">
        <v>76.86</v>
      </c>
      <c r="C317" s="7">
        <v>6157062</v>
      </c>
      <c r="D317" s="7">
        <v>76.459999999999994</v>
      </c>
      <c r="E317" s="7">
        <v>77.2</v>
      </c>
      <c r="F317" s="7">
        <v>75.33</v>
      </c>
    </row>
    <row r="318" spans="1:6">
      <c r="A318" s="6">
        <v>44656</v>
      </c>
      <c r="B318" s="7">
        <v>74.8</v>
      </c>
      <c r="C318" s="7">
        <v>7542830</v>
      </c>
      <c r="D318" s="7">
        <v>77.34</v>
      </c>
      <c r="E318" s="7">
        <v>77.709999999999994</v>
      </c>
      <c r="F318" s="7">
        <v>74.540000000000006</v>
      </c>
    </row>
    <row r="319" spans="1:6">
      <c r="A319" s="6">
        <v>44657</v>
      </c>
      <c r="B319" s="7">
        <v>73.05</v>
      </c>
      <c r="C319" s="7">
        <v>7040894</v>
      </c>
      <c r="D319" s="7">
        <v>76.25</v>
      </c>
      <c r="E319" s="7">
        <v>76.745000000000005</v>
      </c>
      <c r="F319" s="7">
        <v>72.16</v>
      </c>
    </row>
    <row r="320" spans="1:6">
      <c r="A320" s="6">
        <v>44658</v>
      </c>
      <c r="B320" s="7">
        <v>73.11</v>
      </c>
      <c r="C320" s="7">
        <v>5749348</v>
      </c>
      <c r="D320" s="7">
        <v>73.260000000000005</v>
      </c>
      <c r="E320" s="7">
        <v>73.84</v>
      </c>
      <c r="F320" s="7">
        <v>71.08</v>
      </c>
    </row>
    <row r="321" spans="1:6">
      <c r="A321" s="6">
        <v>44659</v>
      </c>
      <c r="B321" s="7">
        <v>74.11</v>
      </c>
      <c r="C321" s="7">
        <v>5666326</v>
      </c>
      <c r="D321" s="7">
        <v>72.69</v>
      </c>
      <c r="E321" s="7">
        <v>74.599999999999994</v>
      </c>
      <c r="F321" s="7">
        <v>72.39</v>
      </c>
    </row>
    <row r="322" spans="1:6">
      <c r="A322" s="6">
        <v>44662</v>
      </c>
      <c r="B322" s="7">
        <v>72.3</v>
      </c>
      <c r="C322" s="7">
        <v>5209363</v>
      </c>
      <c r="D322" s="7">
        <v>71.75</v>
      </c>
      <c r="E322" s="7">
        <v>72.760000000000005</v>
      </c>
      <c r="F322" s="7">
        <v>71.3</v>
      </c>
    </row>
    <row r="323" spans="1:6">
      <c r="A323" s="6">
        <v>44663</v>
      </c>
      <c r="B323" s="7">
        <v>75.98</v>
      </c>
      <c r="C323" s="7">
        <v>6839774</v>
      </c>
      <c r="D323" s="7">
        <v>74.95</v>
      </c>
      <c r="E323" s="7">
        <v>76.38</v>
      </c>
      <c r="F323" s="7">
        <v>74.914000000000001</v>
      </c>
    </row>
    <row r="324" spans="1:6">
      <c r="A324" s="6">
        <v>44664</v>
      </c>
      <c r="B324" s="7">
        <v>78.42</v>
      </c>
      <c r="C324" s="7">
        <v>6918852</v>
      </c>
      <c r="D324" s="7">
        <v>77.150000000000006</v>
      </c>
      <c r="E324" s="7">
        <v>78.56</v>
      </c>
      <c r="F324" s="7">
        <v>75.89</v>
      </c>
    </row>
    <row r="325" spans="1:6">
      <c r="A325" s="6">
        <v>44665</v>
      </c>
      <c r="B325" s="7">
        <v>79.569999999999993</v>
      </c>
      <c r="C325" s="7">
        <v>7437239</v>
      </c>
      <c r="D325" s="7">
        <v>77.34</v>
      </c>
      <c r="E325" s="7">
        <v>80.44</v>
      </c>
      <c r="F325" s="7">
        <v>77.23</v>
      </c>
    </row>
    <row r="326" spans="1:6">
      <c r="A326" s="6">
        <v>44669</v>
      </c>
      <c r="B326" s="7">
        <v>80.41</v>
      </c>
      <c r="C326" s="7">
        <v>5326122</v>
      </c>
      <c r="D326" s="7">
        <v>80.81</v>
      </c>
      <c r="E326" s="7">
        <v>81.7</v>
      </c>
      <c r="F326" s="7">
        <v>80</v>
      </c>
    </row>
    <row r="327" spans="1:6">
      <c r="A327" s="6">
        <v>44670</v>
      </c>
      <c r="B327" s="7">
        <v>76.86</v>
      </c>
      <c r="C327" s="7">
        <v>7626118</v>
      </c>
      <c r="D327" s="7">
        <v>78.06</v>
      </c>
      <c r="E327" s="7">
        <v>78.084999999999994</v>
      </c>
      <c r="F327" s="7">
        <v>76.34</v>
      </c>
    </row>
    <row r="328" spans="1:6">
      <c r="A328" s="6">
        <v>44671</v>
      </c>
      <c r="B328" s="7">
        <v>77.239999999999995</v>
      </c>
      <c r="C328" s="7">
        <v>5056232</v>
      </c>
      <c r="D328" s="7">
        <v>77.510000000000005</v>
      </c>
      <c r="E328" s="7">
        <v>77.92</v>
      </c>
      <c r="F328" s="7">
        <v>75.569999999999993</v>
      </c>
    </row>
    <row r="329" spans="1:6">
      <c r="A329" s="6">
        <v>44672</v>
      </c>
      <c r="B329" s="7">
        <v>78.12</v>
      </c>
      <c r="C329" s="7">
        <v>4815715</v>
      </c>
      <c r="D329" s="7">
        <v>78.34</v>
      </c>
      <c r="E329" s="7">
        <v>79.27</v>
      </c>
      <c r="F329" s="7">
        <v>77.069999999999993</v>
      </c>
    </row>
    <row r="330" spans="1:6">
      <c r="A330" s="6">
        <v>44673</v>
      </c>
      <c r="B330" s="7">
        <v>76.31</v>
      </c>
      <c r="C330" s="7">
        <v>3730465</v>
      </c>
      <c r="D330" s="7">
        <v>76.98</v>
      </c>
      <c r="E330" s="7">
        <v>77.47</v>
      </c>
      <c r="F330" s="7">
        <v>76.28</v>
      </c>
    </row>
    <row r="331" spans="1:6">
      <c r="A331" s="6">
        <v>44676</v>
      </c>
      <c r="B331" s="7">
        <v>74.650000000000006</v>
      </c>
      <c r="C331" s="7">
        <v>5073583</v>
      </c>
      <c r="D331" s="7">
        <v>72.64</v>
      </c>
      <c r="E331" s="7">
        <v>74.989999999999995</v>
      </c>
      <c r="F331" s="7">
        <v>71.98</v>
      </c>
    </row>
    <row r="332" spans="1:6">
      <c r="A332" s="6">
        <v>44677</v>
      </c>
      <c r="B332" s="7">
        <v>76.459999999999994</v>
      </c>
      <c r="C332" s="7">
        <v>7354069</v>
      </c>
      <c r="D332" s="7">
        <v>75.33</v>
      </c>
      <c r="E332" s="7">
        <v>76.94</v>
      </c>
      <c r="F332" s="7">
        <v>74.37</v>
      </c>
    </row>
    <row r="333" spans="1:6">
      <c r="A333" s="6">
        <v>44678</v>
      </c>
      <c r="B333" s="7">
        <v>76.37</v>
      </c>
      <c r="C333" s="7">
        <v>4545789</v>
      </c>
      <c r="D333" s="7">
        <v>75.12</v>
      </c>
      <c r="E333" s="7">
        <v>76.61</v>
      </c>
      <c r="F333" s="7">
        <v>74.87</v>
      </c>
    </row>
    <row r="334" spans="1:6">
      <c r="A334" s="6">
        <v>44679</v>
      </c>
      <c r="B334" s="7">
        <v>78.08</v>
      </c>
      <c r="C334" s="7">
        <v>6858266</v>
      </c>
      <c r="D334" s="7">
        <v>76.28</v>
      </c>
      <c r="E334" s="7">
        <v>78.23</v>
      </c>
      <c r="F334" s="7">
        <v>75.86</v>
      </c>
    </row>
    <row r="335" spans="1:6">
      <c r="A335" s="6">
        <v>44680</v>
      </c>
      <c r="B335" s="7">
        <v>77.16</v>
      </c>
      <c r="C335" s="7">
        <v>6097913</v>
      </c>
      <c r="D335" s="7">
        <v>78.8</v>
      </c>
      <c r="E335" s="7">
        <v>79.680000000000007</v>
      </c>
      <c r="F335" s="7">
        <v>76.94</v>
      </c>
    </row>
    <row r="336" spans="1:6">
      <c r="A336" s="6">
        <v>44683</v>
      </c>
      <c r="B336" s="7">
        <v>78.38</v>
      </c>
      <c r="C336" s="7">
        <v>4467600</v>
      </c>
      <c r="D336" s="7">
        <v>75.38</v>
      </c>
      <c r="E336" s="7">
        <v>78.430000000000007</v>
      </c>
      <c r="F336" s="7">
        <v>74.86</v>
      </c>
    </row>
    <row r="337" spans="1:6">
      <c r="A337" s="6">
        <v>44684</v>
      </c>
      <c r="B337" s="7">
        <v>76.69</v>
      </c>
      <c r="C337" s="7">
        <v>2990713</v>
      </c>
      <c r="D337" s="7">
        <v>76.92</v>
      </c>
      <c r="E337" s="7">
        <v>77.83</v>
      </c>
      <c r="F337" s="7">
        <v>76.040000000000006</v>
      </c>
    </row>
    <row r="338" spans="1:6">
      <c r="A338" s="6">
        <v>44685</v>
      </c>
      <c r="B338" s="7">
        <v>80.22</v>
      </c>
      <c r="C338" s="7">
        <v>5420096</v>
      </c>
      <c r="D338" s="7">
        <v>79.400000000000006</v>
      </c>
      <c r="E338" s="7">
        <v>80.72</v>
      </c>
      <c r="F338" s="7">
        <v>78.659400000000005</v>
      </c>
    </row>
    <row r="339" spans="1:6">
      <c r="A339" s="6">
        <v>44686</v>
      </c>
      <c r="B339" s="7">
        <v>80.48</v>
      </c>
      <c r="C339" s="7">
        <v>5997709</v>
      </c>
      <c r="D339" s="7">
        <v>82.21</v>
      </c>
      <c r="E339" s="7">
        <v>82.37</v>
      </c>
      <c r="F339" s="7">
        <v>79.23</v>
      </c>
    </row>
    <row r="340" spans="1:6">
      <c r="A340" s="6">
        <v>44687</v>
      </c>
      <c r="B340" s="7">
        <v>82.13</v>
      </c>
      <c r="C340" s="7">
        <v>5679727</v>
      </c>
      <c r="D340" s="7">
        <v>81.63</v>
      </c>
      <c r="E340" s="7">
        <v>82.41</v>
      </c>
      <c r="F340" s="7">
        <v>80.430000000000007</v>
      </c>
    </row>
    <row r="341" spans="1:6">
      <c r="A341" s="6">
        <v>44690</v>
      </c>
      <c r="B341" s="7">
        <v>76.569999999999993</v>
      </c>
      <c r="C341" s="7">
        <v>5630859</v>
      </c>
      <c r="D341" s="7">
        <v>79.81</v>
      </c>
      <c r="E341" s="7">
        <v>80.025000000000006</v>
      </c>
      <c r="F341" s="7">
        <v>76.38</v>
      </c>
    </row>
    <row r="342" spans="1:6">
      <c r="A342" s="6">
        <v>44691</v>
      </c>
      <c r="B342" s="7">
        <v>74.53</v>
      </c>
      <c r="C342" s="7">
        <v>5741028</v>
      </c>
      <c r="D342" s="7">
        <v>77.069999999999993</v>
      </c>
      <c r="E342" s="7">
        <v>77.33</v>
      </c>
      <c r="F342" s="7">
        <v>74.22</v>
      </c>
    </row>
    <row r="343" spans="1:6">
      <c r="A343" s="6">
        <v>44692</v>
      </c>
      <c r="B343" s="7">
        <v>78.180000000000007</v>
      </c>
      <c r="C343" s="7">
        <v>4659602</v>
      </c>
      <c r="D343" s="7">
        <v>77.760000000000005</v>
      </c>
      <c r="E343" s="7">
        <v>79.040000000000006</v>
      </c>
      <c r="F343" s="7">
        <v>77.39</v>
      </c>
    </row>
    <row r="344" spans="1:6">
      <c r="A344" s="6">
        <v>44693</v>
      </c>
      <c r="B344" s="7">
        <v>79.23</v>
      </c>
      <c r="C344" s="7">
        <v>4322726</v>
      </c>
      <c r="D344" s="7">
        <v>78.489999999999995</v>
      </c>
      <c r="E344" s="7">
        <v>79.47</v>
      </c>
      <c r="F344" s="7">
        <v>77.91</v>
      </c>
    </row>
    <row r="345" spans="1:6">
      <c r="A345" s="6">
        <v>44694</v>
      </c>
      <c r="B345" s="7">
        <v>81.28</v>
      </c>
      <c r="C345" s="7">
        <v>4194477</v>
      </c>
      <c r="D345" s="7">
        <v>80.599999999999994</v>
      </c>
      <c r="E345" s="7">
        <v>81.42</v>
      </c>
      <c r="F345" s="7">
        <v>79.930000000000007</v>
      </c>
    </row>
    <row r="346" spans="1:6">
      <c r="A346" s="6">
        <v>44697</v>
      </c>
      <c r="B346" s="7">
        <v>83.11</v>
      </c>
      <c r="C346" s="7">
        <v>4820683</v>
      </c>
      <c r="D346" s="7">
        <v>80.98</v>
      </c>
      <c r="E346" s="7">
        <v>83.39</v>
      </c>
      <c r="F346" s="7">
        <v>80.819999999999993</v>
      </c>
    </row>
    <row r="347" spans="1:6">
      <c r="A347" s="6">
        <v>44698</v>
      </c>
      <c r="B347" s="7">
        <v>81.11</v>
      </c>
      <c r="C347" s="7">
        <v>4118288</v>
      </c>
      <c r="D347" s="7">
        <v>83.05</v>
      </c>
      <c r="E347" s="7">
        <v>83.63</v>
      </c>
      <c r="F347" s="7">
        <v>80.86</v>
      </c>
    </row>
    <row r="348" spans="1:6">
      <c r="A348" s="6">
        <v>44699</v>
      </c>
      <c r="B348" s="7">
        <v>79.290000000000006</v>
      </c>
      <c r="C348" s="7">
        <v>3882187</v>
      </c>
      <c r="D348" s="7">
        <v>82.02</v>
      </c>
      <c r="E348" s="7">
        <v>82.04</v>
      </c>
      <c r="F348" s="7">
        <v>78.650000000000006</v>
      </c>
    </row>
    <row r="349" spans="1:6">
      <c r="A349" s="6">
        <v>44700</v>
      </c>
      <c r="B349" s="7">
        <v>80.58</v>
      </c>
      <c r="C349" s="7">
        <v>4135323</v>
      </c>
      <c r="D349" s="7">
        <v>78.5</v>
      </c>
      <c r="E349" s="7">
        <v>81.349900000000005</v>
      </c>
      <c r="F349" s="7">
        <v>78.45</v>
      </c>
    </row>
    <row r="350" spans="1:6">
      <c r="A350" s="6">
        <v>44701</v>
      </c>
      <c r="B350" s="7">
        <v>81.650000000000006</v>
      </c>
      <c r="C350" s="7">
        <v>3103819</v>
      </c>
      <c r="D350" s="7">
        <v>81.209999999999994</v>
      </c>
      <c r="E350" s="7">
        <v>81.84</v>
      </c>
      <c r="F350" s="7">
        <v>80.254999999999995</v>
      </c>
    </row>
    <row r="351" spans="1:6">
      <c r="A351" s="6">
        <v>44704</v>
      </c>
      <c r="B351" s="7">
        <v>81.97</v>
      </c>
      <c r="C351" s="7">
        <v>2989776</v>
      </c>
      <c r="D351" s="7">
        <v>81.36</v>
      </c>
      <c r="E351" s="7">
        <v>82.16</v>
      </c>
      <c r="F351" s="7">
        <v>80.91</v>
      </c>
    </row>
    <row r="352" spans="1:6">
      <c r="A352" s="6">
        <v>44705</v>
      </c>
      <c r="B352" s="7">
        <v>82</v>
      </c>
      <c r="C352" s="7">
        <v>1537588</v>
      </c>
      <c r="D352" s="7">
        <v>82.03</v>
      </c>
      <c r="E352" s="7">
        <v>82.8399</v>
      </c>
      <c r="F352" s="7">
        <v>81.34</v>
      </c>
    </row>
    <row r="353" spans="1:6">
      <c r="A353" s="6">
        <v>44706</v>
      </c>
      <c r="B353" s="7">
        <v>82.48</v>
      </c>
      <c r="C353" s="7">
        <v>1940370</v>
      </c>
      <c r="D353" s="7">
        <v>82.21</v>
      </c>
      <c r="E353" s="7">
        <v>82.69</v>
      </c>
      <c r="F353" s="7">
        <v>81.53</v>
      </c>
    </row>
    <row r="354" spans="1:6">
      <c r="A354" s="6">
        <v>44707</v>
      </c>
      <c r="B354" s="7">
        <v>84.59</v>
      </c>
      <c r="C354" s="7">
        <v>3780767</v>
      </c>
      <c r="D354" s="7">
        <v>83.15</v>
      </c>
      <c r="E354" s="7">
        <v>85.1</v>
      </c>
      <c r="F354" s="7">
        <v>83.15</v>
      </c>
    </row>
    <row r="355" spans="1:6">
      <c r="A355" s="6">
        <v>44708</v>
      </c>
      <c r="B355" s="7">
        <v>85.46</v>
      </c>
      <c r="C355" s="7">
        <v>2372106</v>
      </c>
      <c r="D355" s="7">
        <v>84.33</v>
      </c>
      <c r="E355" s="7">
        <v>85.52</v>
      </c>
      <c r="F355" s="7">
        <v>84.11</v>
      </c>
    </row>
    <row r="356" spans="1:6">
      <c r="A356" s="6">
        <v>44712</v>
      </c>
      <c r="B356" s="7">
        <v>85.47</v>
      </c>
      <c r="C356" s="7">
        <v>7415986</v>
      </c>
      <c r="D356" s="7">
        <v>87.99</v>
      </c>
      <c r="E356" s="7">
        <v>88.32</v>
      </c>
      <c r="F356" s="7">
        <v>84.7</v>
      </c>
    </row>
    <row r="357" spans="1:6">
      <c r="A357" s="6">
        <v>44713</v>
      </c>
      <c r="B357" s="7">
        <v>85.54</v>
      </c>
      <c r="C357" s="7">
        <v>4762285</v>
      </c>
      <c r="D357" s="7">
        <v>86.71</v>
      </c>
      <c r="E357" s="7">
        <v>87.2</v>
      </c>
      <c r="F357" s="7">
        <v>85.5</v>
      </c>
    </row>
    <row r="358" spans="1:6">
      <c r="A358" s="6">
        <v>44714</v>
      </c>
      <c r="B358" s="7">
        <v>87.25</v>
      </c>
      <c r="C358" s="7">
        <v>3769453</v>
      </c>
      <c r="D358" s="7">
        <v>85.88</v>
      </c>
      <c r="E358" s="7">
        <v>87.49</v>
      </c>
      <c r="F358" s="7">
        <v>85.27</v>
      </c>
    </row>
    <row r="359" spans="1:6">
      <c r="A359" s="6">
        <v>44715</v>
      </c>
      <c r="B359" s="7">
        <v>89.47</v>
      </c>
      <c r="C359" s="7">
        <v>3671471</v>
      </c>
      <c r="D359" s="7">
        <v>87.21</v>
      </c>
      <c r="E359" s="7">
        <v>89.56</v>
      </c>
      <c r="F359" s="7">
        <v>86.958799999999997</v>
      </c>
    </row>
    <row r="360" spans="1:6">
      <c r="A360" s="6">
        <v>44718</v>
      </c>
      <c r="B360" s="7">
        <v>88.39</v>
      </c>
      <c r="C360" s="7">
        <v>2315819</v>
      </c>
      <c r="D360" s="7">
        <v>89.07</v>
      </c>
      <c r="E360" s="7">
        <v>89.22</v>
      </c>
      <c r="F360" s="7">
        <v>87.85</v>
      </c>
    </row>
    <row r="361" spans="1:6">
      <c r="A361" s="6">
        <v>44719</v>
      </c>
      <c r="B361" s="7">
        <v>90.04</v>
      </c>
      <c r="C361" s="7">
        <v>3893801</v>
      </c>
      <c r="D361" s="7">
        <v>88.68</v>
      </c>
      <c r="E361" s="7">
        <v>90.114000000000004</v>
      </c>
      <c r="F361" s="7">
        <v>88.09</v>
      </c>
    </row>
    <row r="362" spans="1:6">
      <c r="A362" s="6">
        <v>44720</v>
      </c>
      <c r="B362" s="7">
        <v>91.99</v>
      </c>
      <c r="C362" s="7">
        <v>5357176</v>
      </c>
      <c r="D362" s="7">
        <v>90.26</v>
      </c>
      <c r="E362" s="7">
        <v>92.2</v>
      </c>
      <c r="F362" s="7">
        <v>89.74</v>
      </c>
    </row>
    <row r="363" spans="1:6">
      <c r="A363" s="6">
        <v>44721</v>
      </c>
      <c r="B363" s="7">
        <v>91.08</v>
      </c>
      <c r="C363" s="7">
        <v>4583598</v>
      </c>
      <c r="D363" s="7">
        <v>91.03</v>
      </c>
      <c r="E363" s="7">
        <v>91.489900000000006</v>
      </c>
      <c r="F363" s="7">
        <v>90.72</v>
      </c>
    </row>
    <row r="364" spans="1:6">
      <c r="A364" s="6">
        <v>44722</v>
      </c>
      <c r="B364" s="7">
        <v>90.13</v>
      </c>
      <c r="C364" s="7">
        <v>5865152</v>
      </c>
      <c r="D364" s="7">
        <v>90.24</v>
      </c>
      <c r="E364" s="7">
        <v>90.78</v>
      </c>
      <c r="F364" s="7">
        <v>88.5</v>
      </c>
    </row>
    <row r="365" spans="1:6">
      <c r="A365" s="6">
        <v>44725</v>
      </c>
      <c r="B365" s="7">
        <v>90.36</v>
      </c>
      <c r="C365" s="7">
        <v>6681905</v>
      </c>
      <c r="D365" s="7">
        <v>89.28</v>
      </c>
      <c r="E365" s="7">
        <v>91.153800000000004</v>
      </c>
      <c r="F365" s="7">
        <v>87.68</v>
      </c>
    </row>
    <row r="366" spans="1:6">
      <c r="A366" s="6">
        <v>44726</v>
      </c>
      <c r="B366" s="7">
        <v>88.45</v>
      </c>
      <c r="C366" s="7">
        <v>4675862</v>
      </c>
      <c r="D366" s="7">
        <v>90.98</v>
      </c>
      <c r="E366" s="7">
        <v>91.916399999999996</v>
      </c>
      <c r="F366" s="7">
        <v>87.364999999999995</v>
      </c>
    </row>
    <row r="367" spans="1:6">
      <c r="A367" s="6">
        <v>44727</v>
      </c>
      <c r="B367" s="7">
        <v>86.93</v>
      </c>
      <c r="C367" s="7">
        <v>4420542</v>
      </c>
      <c r="D367" s="7">
        <v>88.05</v>
      </c>
      <c r="E367" s="7">
        <v>88.81</v>
      </c>
      <c r="F367" s="7">
        <v>86.24</v>
      </c>
    </row>
    <row r="368" spans="1:6">
      <c r="A368" s="6">
        <v>44728</v>
      </c>
      <c r="B368" s="7">
        <v>87.66</v>
      </c>
      <c r="C368" s="7">
        <v>5171284</v>
      </c>
      <c r="D368" s="7">
        <v>86.44</v>
      </c>
      <c r="E368" s="7">
        <v>88.55</v>
      </c>
      <c r="F368" s="7">
        <v>85.051400000000001</v>
      </c>
    </row>
    <row r="369" spans="1:6">
      <c r="A369" s="6">
        <v>44729</v>
      </c>
      <c r="B369" s="7">
        <v>83.34</v>
      </c>
      <c r="C369" s="7">
        <v>8744629</v>
      </c>
      <c r="D369" s="7">
        <v>86.5</v>
      </c>
      <c r="E369" s="7">
        <v>86.775000000000006</v>
      </c>
      <c r="F369" s="7">
        <v>81.94</v>
      </c>
    </row>
    <row r="370" spans="1:6">
      <c r="A370" s="6">
        <v>44733</v>
      </c>
      <c r="B370" s="7">
        <v>84.05</v>
      </c>
      <c r="C370" s="7">
        <v>3674414</v>
      </c>
      <c r="D370" s="7">
        <v>84.49</v>
      </c>
      <c r="E370" s="7">
        <v>85.3</v>
      </c>
      <c r="F370" s="7">
        <v>83.644999999999996</v>
      </c>
    </row>
    <row r="371" spans="1:6">
      <c r="A371" s="6">
        <v>44734</v>
      </c>
      <c r="B371" s="7">
        <v>80.88</v>
      </c>
      <c r="C371" s="7">
        <v>5215381</v>
      </c>
      <c r="D371" s="7">
        <v>78.83</v>
      </c>
      <c r="E371" s="7">
        <v>82.33</v>
      </c>
      <c r="F371" s="7">
        <v>78.489999999999995</v>
      </c>
    </row>
    <row r="372" spans="1:6">
      <c r="A372" s="6">
        <v>44735</v>
      </c>
      <c r="B372" s="7">
        <v>78.98</v>
      </c>
      <c r="C372" s="7">
        <v>3918529</v>
      </c>
      <c r="D372" s="7">
        <v>81.63</v>
      </c>
      <c r="E372" s="7">
        <v>81.900000000000006</v>
      </c>
      <c r="F372" s="7">
        <v>78.959999999999994</v>
      </c>
    </row>
    <row r="373" spans="1:6">
      <c r="A373" s="6">
        <v>44736</v>
      </c>
      <c r="B373" s="7">
        <v>81.27</v>
      </c>
      <c r="C373" s="7">
        <v>3456227</v>
      </c>
      <c r="D373" s="7">
        <v>80.19</v>
      </c>
      <c r="E373" s="7">
        <v>82.17</v>
      </c>
      <c r="F373" s="7">
        <v>79.63</v>
      </c>
    </row>
    <row r="374" spans="1:6">
      <c r="A374" s="6">
        <v>44739</v>
      </c>
      <c r="B374" s="7">
        <v>82.93</v>
      </c>
      <c r="C374" s="7">
        <v>4591526</v>
      </c>
      <c r="D374" s="7">
        <v>81.290000000000006</v>
      </c>
      <c r="E374" s="7">
        <v>83.391999999999996</v>
      </c>
      <c r="F374" s="7">
        <v>80.400000000000006</v>
      </c>
    </row>
    <row r="375" spans="1:6">
      <c r="A375" s="6">
        <v>44740</v>
      </c>
      <c r="B375" s="7">
        <v>84.72</v>
      </c>
      <c r="C375" s="7">
        <v>4228045</v>
      </c>
      <c r="D375" s="7">
        <v>83.99</v>
      </c>
      <c r="E375" s="7">
        <v>85.17</v>
      </c>
      <c r="F375" s="7">
        <v>83.33</v>
      </c>
    </row>
    <row r="376" spans="1:6">
      <c r="A376" s="6">
        <v>44741</v>
      </c>
      <c r="B376" s="7">
        <v>82.95</v>
      </c>
      <c r="C376" s="7">
        <v>4619765</v>
      </c>
      <c r="D376" s="7">
        <v>85.87</v>
      </c>
      <c r="E376" s="7">
        <v>86.4</v>
      </c>
      <c r="F376" s="7">
        <v>82.91</v>
      </c>
    </row>
    <row r="377" spans="1:6">
      <c r="A377" s="6">
        <v>44742</v>
      </c>
      <c r="B377" s="7">
        <v>80.349999999999994</v>
      </c>
      <c r="C377" s="7">
        <v>4631548</v>
      </c>
      <c r="D377" s="7">
        <v>82.09</v>
      </c>
      <c r="E377" s="7">
        <v>82.3</v>
      </c>
      <c r="F377" s="7">
        <v>79.930000000000007</v>
      </c>
    </row>
    <row r="378" spans="1:6">
      <c r="A378" s="6">
        <v>44743</v>
      </c>
      <c r="B378" s="7">
        <v>81.67</v>
      </c>
      <c r="C378" s="7">
        <v>4689846</v>
      </c>
      <c r="D378" s="7">
        <v>82.1</v>
      </c>
      <c r="E378" s="7">
        <v>82.454999999999998</v>
      </c>
      <c r="F378" s="7">
        <v>80.84</v>
      </c>
    </row>
    <row r="379" spans="1:6">
      <c r="A379" s="6">
        <v>44747</v>
      </c>
      <c r="B379" s="7">
        <v>74.78</v>
      </c>
      <c r="C379" s="7">
        <v>10752710</v>
      </c>
      <c r="D379" s="7">
        <v>78.47</v>
      </c>
      <c r="E379" s="7">
        <v>78.52</v>
      </c>
      <c r="F379" s="7">
        <v>73.42</v>
      </c>
    </row>
    <row r="380" spans="1:6">
      <c r="A380" s="6">
        <v>44748</v>
      </c>
      <c r="B380" s="7">
        <v>73.67</v>
      </c>
      <c r="C380" s="7">
        <v>8899458</v>
      </c>
      <c r="D380" s="7">
        <v>73.489999999999995</v>
      </c>
      <c r="E380" s="7">
        <v>74.239999999999995</v>
      </c>
      <c r="F380" s="7">
        <v>71.463800000000006</v>
      </c>
    </row>
    <row r="381" spans="1:6">
      <c r="A381" s="6">
        <v>44749</v>
      </c>
      <c r="B381" s="7">
        <v>76.55</v>
      </c>
      <c r="C381" s="7">
        <v>6993151</v>
      </c>
      <c r="D381" s="7">
        <v>76.459999999999994</v>
      </c>
      <c r="E381" s="7">
        <v>77.87</v>
      </c>
      <c r="F381" s="7">
        <v>76.27</v>
      </c>
    </row>
    <row r="382" spans="1:6">
      <c r="A382" s="6">
        <v>44750</v>
      </c>
      <c r="B382" s="7">
        <v>78.540000000000006</v>
      </c>
      <c r="C382" s="7">
        <v>6450590</v>
      </c>
      <c r="D382" s="7">
        <v>78.59</v>
      </c>
      <c r="E382" s="7">
        <v>79.010000000000005</v>
      </c>
      <c r="F382" s="7">
        <v>77.08</v>
      </c>
    </row>
    <row r="383" spans="1:6">
      <c r="A383" s="6">
        <v>44753</v>
      </c>
      <c r="B383" s="7">
        <v>78.23</v>
      </c>
      <c r="C383" s="7">
        <v>4950327</v>
      </c>
      <c r="D383" s="7">
        <v>77.81</v>
      </c>
      <c r="E383" s="7">
        <v>78.92</v>
      </c>
      <c r="F383" s="7">
        <v>76.6267</v>
      </c>
    </row>
    <row r="384" spans="1:6">
      <c r="A384" s="6">
        <v>44754</v>
      </c>
      <c r="B384" s="7">
        <v>72.81</v>
      </c>
      <c r="C384" s="7">
        <v>6104747</v>
      </c>
      <c r="D384" s="7">
        <v>74.819999999999993</v>
      </c>
      <c r="E384" s="7">
        <v>75.319999999999993</v>
      </c>
      <c r="F384" s="7">
        <v>72.56</v>
      </c>
    </row>
    <row r="385" spans="1:6">
      <c r="A385" s="6">
        <v>44755</v>
      </c>
      <c r="B385" s="7">
        <v>73.19</v>
      </c>
      <c r="C385" s="7">
        <v>4365804</v>
      </c>
      <c r="D385" s="7">
        <v>73.069999999999993</v>
      </c>
      <c r="E385" s="7">
        <v>74.509799999999998</v>
      </c>
      <c r="F385" s="7">
        <v>72.23</v>
      </c>
    </row>
    <row r="386" spans="1:6">
      <c r="A386" s="6">
        <v>44756</v>
      </c>
      <c r="B386" s="7">
        <v>72.849999999999994</v>
      </c>
      <c r="C386" s="7">
        <v>5355782</v>
      </c>
      <c r="D386" s="7">
        <v>71.02</v>
      </c>
      <c r="E386" s="7">
        <v>73.3</v>
      </c>
      <c r="F386" s="7">
        <v>69.510000000000005</v>
      </c>
    </row>
    <row r="387" spans="1:6">
      <c r="A387" s="6">
        <v>44757</v>
      </c>
      <c r="B387" s="7">
        <v>73.739999999999995</v>
      </c>
      <c r="C387" s="7">
        <v>3367738</v>
      </c>
      <c r="D387" s="7">
        <v>74.08</v>
      </c>
      <c r="E387" s="7">
        <v>74.63</v>
      </c>
      <c r="F387" s="7">
        <v>73.06</v>
      </c>
    </row>
    <row r="388" spans="1:6">
      <c r="A388" s="6">
        <v>44760</v>
      </c>
      <c r="B388" s="7">
        <v>76.81</v>
      </c>
      <c r="C388" s="7">
        <v>5382169</v>
      </c>
      <c r="D388" s="7">
        <v>76.92</v>
      </c>
      <c r="E388" s="7">
        <v>77.540000000000006</v>
      </c>
      <c r="F388" s="7">
        <v>76.53</v>
      </c>
    </row>
    <row r="389" spans="1:6">
      <c r="A389" s="6">
        <v>44761</v>
      </c>
      <c r="B389" s="7">
        <v>78.05</v>
      </c>
      <c r="C389" s="7">
        <v>3171954</v>
      </c>
      <c r="D389" s="7">
        <v>76</v>
      </c>
      <c r="E389" s="7">
        <v>78.209999999999994</v>
      </c>
      <c r="F389" s="7">
        <v>75.989999999999995</v>
      </c>
    </row>
    <row r="390" spans="1:6">
      <c r="A390" s="6">
        <v>44762</v>
      </c>
      <c r="B390" s="7">
        <v>77.64</v>
      </c>
      <c r="C390" s="7">
        <v>3125904</v>
      </c>
      <c r="D390" s="7">
        <v>77.17</v>
      </c>
      <c r="E390" s="7">
        <v>78.260000000000005</v>
      </c>
      <c r="F390" s="7">
        <v>76.48</v>
      </c>
    </row>
    <row r="391" spans="1:6">
      <c r="A391" s="6">
        <v>44763</v>
      </c>
      <c r="B391" s="7">
        <v>75.489999999999995</v>
      </c>
      <c r="C391" s="7">
        <v>3979209</v>
      </c>
      <c r="D391" s="7">
        <v>75.27</v>
      </c>
      <c r="E391" s="7">
        <v>76.28</v>
      </c>
      <c r="F391" s="7">
        <v>74.7</v>
      </c>
    </row>
    <row r="392" spans="1:6">
      <c r="A392" s="6">
        <v>44764</v>
      </c>
      <c r="B392" s="7">
        <v>74.53</v>
      </c>
      <c r="C392" s="7">
        <v>5768495</v>
      </c>
      <c r="D392" s="7">
        <v>75.180000000000007</v>
      </c>
      <c r="E392" s="7">
        <v>76.58</v>
      </c>
      <c r="F392" s="7">
        <v>74.430000000000007</v>
      </c>
    </row>
    <row r="393" spans="1:6">
      <c r="A393" s="6">
        <v>44767</v>
      </c>
      <c r="B393" s="7">
        <v>76.22</v>
      </c>
      <c r="C393" s="7">
        <v>2807488</v>
      </c>
      <c r="D393" s="7">
        <v>75.84</v>
      </c>
      <c r="E393" s="7">
        <v>76.400000000000006</v>
      </c>
      <c r="F393" s="7">
        <v>74.930000000000007</v>
      </c>
    </row>
    <row r="394" spans="1:6">
      <c r="A394" s="6">
        <v>44768</v>
      </c>
      <c r="B394" s="7">
        <v>75.16</v>
      </c>
      <c r="C394" s="7">
        <v>2949302</v>
      </c>
      <c r="D394" s="7">
        <v>77.3</v>
      </c>
      <c r="E394" s="7">
        <v>77.44</v>
      </c>
      <c r="F394" s="7">
        <v>75</v>
      </c>
    </row>
    <row r="395" spans="1:6">
      <c r="A395" s="6">
        <v>44769</v>
      </c>
      <c r="B395" s="7">
        <v>77.87</v>
      </c>
      <c r="C395" s="7">
        <v>3166419</v>
      </c>
      <c r="D395" s="7">
        <v>76.400000000000006</v>
      </c>
      <c r="E395" s="7">
        <v>78.19</v>
      </c>
      <c r="F395" s="7">
        <v>75.42</v>
      </c>
    </row>
    <row r="396" spans="1:6">
      <c r="A396" s="6">
        <v>44770</v>
      </c>
      <c r="B396" s="7">
        <v>77.13</v>
      </c>
      <c r="C396" s="7">
        <v>4321970</v>
      </c>
      <c r="D396" s="7">
        <v>78.45</v>
      </c>
      <c r="E396" s="7">
        <v>78.52</v>
      </c>
      <c r="F396" s="7">
        <v>76.48</v>
      </c>
    </row>
    <row r="397" spans="1:6">
      <c r="A397" s="6">
        <v>44771</v>
      </c>
      <c r="B397" s="7">
        <v>78.05</v>
      </c>
      <c r="C397" s="7">
        <v>3632827</v>
      </c>
      <c r="D397" s="7">
        <v>79.17</v>
      </c>
      <c r="E397" s="7">
        <v>80.489999999999995</v>
      </c>
      <c r="F397" s="7">
        <v>78</v>
      </c>
    </row>
    <row r="398" spans="1:6">
      <c r="A398" s="6">
        <v>44774</v>
      </c>
      <c r="B398" s="7">
        <v>75.13</v>
      </c>
      <c r="C398" s="7">
        <v>3326801</v>
      </c>
      <c r="D398" s="7">
        <v>74.790000000000006</v>
      </c>
      <c r="E398" s="7">
        <v>75.62</v>
      </c>
      <c r="F398" s="7">
        <v>74.010000000000005</v>
      </c>
    </row>
    <row r="399" spans="1:6">
      <c r="A399" s="6">
        <v>44775</v>
      </c>
      <c r="B399" s="7">
        <v>75.930000000000007</v>
      </c>
      <c r="C399" s="7">
        <v>2737330</v>
      </c>
      <c r="D399" s="7">
        <v>76.03</v>
      </c>
      <c r="E399" s="7">
        <v>77.41</v>
      </c>
      <c r="F399" s="7">
        <v>75.28</v>
      </c>
    </row>
    <row r="400" spans="1:6">
      <c r="A400" s="6">
        <v>44776</v>
      </c>
      <c r="B400" s="7">
        <v>73.53</v>
      </c>
      <c r="C400" s="7">
        <v>4033687</v>
      </c>
      <c r="D400" s="7">
        <v>76.28</v>
      </c>
      <c r="E400" s="7">
        <v>76.55</v>
      </c>
      <c r="F400" s="7">
        <v>73.3</v>
      </c>
    </row>
    <row r="401" spans="1:6">
      <c r="A401" s="6">
        <v>44777</v>
      </c>
      <c r="B401" s="7">
        <v>71.53</v>
      </c>
      <c r="C401" s="7">
        <v>5215525</v>
      </c>
      <c r="D401" s="7">
        <v>72.83</v>
      </c>
      <c r="E401" s="7">
        <v>73.599999999999994</v>
      </c>
      <c r="F401" s="7">
        <v>70.959999999999994</v>
      </c>
    </row>
    <row r="402" spans="1:6">
      <c r="A402" s="6">
        <v>44778</v>
      </c>
      <c r="B402" s="7">
        <v>71.540000000000006</v>
      </c>
      <c r="C402" s="7">
        <v>3139189</v>
      </c>
      <c r="D402" s="7">
        <v>70.459999999999994</v>
      </c>
      <c r="E402" s="7">
        <v>73.180000000000007</v>
      </c>
      <c r="F402" s="7">
        <v>70.42</v>
      </c>
    </row>
    <row r="403" spans="1:6">
      <c r="A403" s="6">
        <v>44781</v>
      </c>
      <c r="B403" s="7">
        <v>73.540000000000006</v>
      </c>
      <c r="C403" s="7">
        <v>4433759</v>
      </c>
      <c r="D403" s="7">
        <v>71.59</v>
      </c>
      <c r="E403" s="7">
        <v>73.709999999999994</v>
      </c>
      <c r="F403" s="7">
        <v>71.47</v>
      </c>
    </row>
    <row r="404" spans="1:6">
      <c r="A404" s="6">
        <v>44782</v>
      </c>
      <c r="B404" s="7">
        <v>73.45</v>
      </c>
      <c r="C404" s="7">
        <v>2492208</v>
      </c>
      <c r="D404" s="7">
        <v>74.2</v>
      </c>
      <c r="E404" s="7">
        <v>74.92</v>
      </c>
      <c r="F404" s="7">
        <v>72.621700000000004</v>
      </c>
    </row>
    <row r="405" spans="1:6">
      <c r="A405" s="6">
        <v>44783</v>
      </c>
      <c r="B405" s="7">
        <v>74.319999999999993</v>
      </c>
      <c r="C405" s="7">
        <v>4622340</v>
      </c>
      <c r="D405" s="7">
        <v>73.25</v>
      </c>
      <c r="E405" s="7">
        <v>74.98</v>
      </c>
      <c r="F405" s="7">
        <v>71.45</v>
      </c>
    </row>
    <row r="406" spans="1:6">
      <c r="A406" s="6">
        <v>44784</v>
      </c>
      <c r="B406" s="7">
        <v>76.28</v>
      </c>
      <c r="C406" s="7">
        <v>4687258</v>
      </c>
      <c r="D406" s="7">
        <v>75.83</v>
      </c>
      <c r="E406" s="7">
        <v>76.97</v>
      </c>
      <c r="F406" s="7">
        <v>74.98</v>
      </c>
    </row>
    <row r="407" spans="1:6">
      <c r="A407" s="6">
        <v>44785</v>
      </c>
      <c r="B407" s="7">
        <v>74.98</v>
      </c>
      <c r="C407" s="7">
        <v>2949618</v>
      </c>
      <c r="D407" s="7">
        <v>75.34</v>
      </c>
      <c r="E407" s="7">
        <v>75.459999999999994</v>
      </c>
      <c r="F407" s="7">
        <v>74.3</v>
      </c>
    </row>
    <row r="408" spans="1:6">
      <c r="A408" s="6">
        <v>44788</v>
      </c>
      <c r="B408" s="7">
        <v>72.88</v>
      </c>
      <c r="C408" s="7">
        <v>4446244</v>
      </c>
      <c r="D408" s="7">
        <v>71.39</v>
      </c>
      <c r="E408" s="7">
        <v>73.36</v>
      </c>
      <c r="F408" s="7">
        <v>71.260000000000005</v>
      </c>
    </row>
    <row r="409" spans="1:6">
      <c r="A409" s="6">
        <v>44789</v>
      </c>
      <c r="B409" s="7">
        <v>71.239999999999995</v>
      </c>
      <c r="C409" s="7">
        <v>5750105</v>
      </c>
      <c r="D409" s="7">
        <v>72.67</v>
      </c>
      <c r="E409" s="7">
        <v>73.84</v>
      </c>
      <c r="F409" s="7">
        <v>70.67</v>
      </c>
    </row>
    <row r="410" spans="1:6">
      <c r="A410" s="6">
        <v>44790</v>
      </c>
      <c r="B410" s="7">
        <v>72.05</v>
      </c>
      <c r="C410" s="7">
        <v>3800672</v>
      </c>
      <c r="D410" s="7">
        <v>71.650000000000006</v>
      </c>
      <c r="E410" s="7">
        <v>73.17</v>
      </c>
      <c r="F410" s="7">
        <v>71.09</v>
      </c>
    </row>
    <row r="411" spans="1:6">
      <c r="A411" s="6">
        <v>44791</v>
      </c>
      <c r="B411" s="7">
        <v>74.209999999999994</v>
      </c>
      <c r="C411" s="7">
        <v>3315899</v>
      </c>
      <c r="D411" s="7">
        <v>73.59</v>
      </c>
      <c r="E411" s="7">
        <v>74.83</v>
      </c>
      <c r="F411" s="7">
        <v>73.319999999999993</v>
      </c>
    </row>
    <row r="412" spans="1:6">
      <c r="A412" s="6">
        <v>44792</v>
      </c>
      <c r="B412" s="7">
        <v>74.06</v>
      </c>
      <c r="C412" s="7">
        <v>2700587</v>
      </c>
      <c r="D412" s="7">
        <v>74.05</v>
      </c>
      <c r="E412" s="7">
        <v>75.37</v>
      </c>
      <c r="F412" s="7">
        <v>73.8309</v>
      </c>
    </row>
    <row r="413" spans="1:6">
      <c r="A413" s="6">
        <v>44795</v>
      </c>
      <c r="B413" s="7">
        <v>74.680000000000007</v>
      </c>
      <c r="C413" s="7">
        <v>7937326</v>
      </c>
      <c r="D413" s="7">
        <v>72.790000000000006</v>
      </c>
      <c r="E413" s="7">
        <v>74.77</v>
      </c>
      <c r="F413" s="7">
        <v>71.45</v>
      </c>
    </row>
    <row r="414" spans="1:6">
      <c r="A414" s="6">
        <v>44796</v>
      </c>
      <c r="B414" s="7">
        <v>76.83</v>
      </c>
      <c r="C414" s="7">
        <v>3782049</v>
      </c>
      <c r="D414" s="7">
        <v>75.83</v>
      </c>
      <c r="E414" s="7">
        <v>77.275599999999997</v>
      </c>
      <c r="F414" s="7">
        <v>75.81</v>
      </c>
    </row>
    <row r="415" spans="1:6">
      <c r="A415" s="6">
        <v>44797</v>
      </c>
      <c r="B415" s="7">
        <v>78.040000000000006</v>
      </c>
      <c r="C415" s="7">
        <v>3857433</v>
      </c>
      <c r="D415" s="7">
        <v>76.849999999999994</v>
      </c>
      <c r="E415" s="7">
        <v>78.069999999999993</v>
      </c>
      <c r="F415" s="7">
        <v>76.22</v>
      </c>
    </row>
    <row r="416" spans="1:6">
      <c r="A416" s="6">
        <v>44798</v>
      </c>
      <c r="B416" s="7">
        <v>76.5</v>
      </c>
      <c r="C416" s="7">
        <v>2960226</v>
      </c>
      <c r="D416" s="7">
        <v>78.34</v>
      </c>
      <c r="E416" s="7">
        <v>78.38</v>
      </c>
      <c r="F416" s="7">
        <v>75.83</v>
      </c>
    </row>
    <row r="417" spans="1:6">
      <c r="A417" s="6">
        <v>44799</v>
      </c>
      <c r="B417" s="7">
        <v>75.849999999999994</v>
      </c>
      <c r="C417" s="7">
        <v>2424609</v>
      </c>
      <c r="D417" s="7">
        <v>75.459999999999994</v>
      </c>
      <c r="E417" s="7">
        <v>76.190100000000001</v>
      </c>
      <c r="F417" s="7">
        <v>74.765000000000001</v>
      </c>
    </row>
    <row r="418" spans="1:6">
      <c r="A418" s="6">
        <v>44802</v>
      </c>
      <c r="B418" s="7">
        <v>78.69</v>
      </c>
      <c r="C418" s="7">
        <v>3693460</v>
      </c>
      <c r="D418" s="7">
        <v>77.02</v>
      </c>
      <c r="E418" s="7">
        <v>78.959999999999994</v>
      </c>
      <c r="F418" s="7">
        <v>76.706599999999995</v>
      </c>
    </row>
    <row r="419" spans="1:6">
      <c r="A419" s="6">
        <v>44803</v>
      </c>
      <c r="B419" s="7">
        <v>75.47</v>
      </c>
      <c r="C419" s="7">
        <v>4967975</v>
      </c>
      <c r="D419" s="7">
        <v>76.594999999999999</v>
      </c>
      <c r="E419" s="7">
        <v>76.75</v>
      </c>
      <c r="F419" s="7">
        <v>74.28</v>
      </c>
    </row>
    <row r="420" spans="1:6">
      <c r="A420" s="6">
        <v>44804</v>
      </c>
      <c r="B420" s="7">
        <v>73.11</v>
      </c>
      <c r="C420" s="7">
        <v>4538515</v>
      </c>
      <c r="D420" s="7">
        <v>73.84</v>
      </c>
      <c r="E420" s="7">
        <v>75.09</v>
      </c>
      <c r="F420" s="7">
        <v>73.06</v>
      </c>
    </row>
    <row r="421" spans="1:6">
      <c r="A421" s="6">
        <v>44805</v>
      </c>
      <c r="B421" s="7">
        <v>70.95</v>
      </c>
      <c r="C421" s="7">
        <v>4319335</v>
      </c>
      <c r="D421" s="7">
        <v>72.09</v>
      </c>
      <c r="E421" s="7">
        <v>72.72</v>
      </c>
      <c r="F421" s="7">
        <v>70.8</v>
      </c>
    </row>
    <row r="422" spans="1:6">
      <c r="A422" s="6">
        <v>44806</v>
      </c>
      <c r="B422" s="7">
        <v>71.430000000000007</v>
      </c>
      <c r="C422" s="7">
        <v>4050258</v>
      </c>
      <c r="D422" s="7">
        <v>73.180000000000007</v>
      </c>
      <c r="E422" s="7">
        <v>73.22</v>
      </c>
      <c r="F422" s="7">
        <v>71.3</v>
      </c>
    </row>
    <row r="423" spans="1:6">
      <c r="A423" s="6">
        <v>44810</v>
      </c>
      <c r="B423" s="7">
        <v>71.42</v>
      </c>
      <c r="C423" s="7">
        <v>5250409</v>
      </c>
      <c r="D423" s="7">
        <v>72.34</v>
      </c>
      <c r="E423" s="7">
        <v>72.45</v>
      </c>
      <c r="F423" s="7">
        <v>71.150000000000006</v>
      </c>
    </row>
    <row r="424" spans="1:6">
      <c r="A424" s="6">
        <v>44811</v>
      </c>
      <c r="B424" s="7">
        <v>67.62</v>
      </c>
      <c r="C424" s="7">
        <v>7540245</v>
      </c>
      <c r="D424" s="7">
        <v>69.17</v>
      </c>
      <c r="E424" s="7">
        <v>69.72</v>
      </c>
      <c r="F424" s="7">
        <v>67.59</v>
      </c>
    </row>
    <row r="425" spans="1:6">
      <c r="A425" s="6">
        <v>44812</v>
      </c>
      <c r="B425" s="7">
        <v>68.09</v>
      </c>
      <c r="C425" s="7">
        <v>4277107</v>
      </c>
      <c r="D425" s="7">
        <v>68.540000000000006</v>
      </c>
      <c r="E425" s="7">
        <v>69.28</v>
      </c>
      <c r="F425" s="7">
        <v>67.650000000000006</v>
      </c>
    </row>
    <row r="426" spans="1:6">
      <c r="A426" s="6">
        <v>44813</v>
      </c>
      <c r="B426" s="7">
        <v>71.099999999999994</v>
      </c>
      <c r="C426" s="7">
        <v>4953575</v>
      </c>
      <c r="D426" s="7">
        <v>70.33</v>
      </c>
      <c r="E426" s="7">
        <v>71.61</v>
      </c>
      <c r="F426" s="7">
        <v>70.030100000000004</v>
      </c>
    </row>
    <row r="427" spans="1:6">
      <c r="A427" s="6">
        <v>44816</v>
      </c>
      <c r="B427" s="7">
        <v>72.37</v>
      </c>
      <c r="C427" s="7">
        <v>3710037</v>
      </c>
      <c r="D427" s="7">
        <v>72.63</v>
      </c>
      <c r="E427" s="7">
        <v>73.209999999999994</v>
      </c>
      <c r="F427" s="7">
        <v>72.069999999999993</v>
      </c>
    </row>
    <row r="428" spans="1:6">
      <c r="A428" s="6">
        <v>44817</v>
      </c>
      <c r="B428" s="7">
        <v>72.010000000000005</v>
      </c>
      <c r="C428" s="7">
        <v>6056908</v>
      </c>
      <c r="D428" s="7">
        <v>72.11</v>
      </c>
      <c r="E428" s="7">
        <v>72.73</v>
      </c>
      <c r="F428" s="7">
        <v>70.099999999999994</v>
      </c>
    </row>
    <row r="429" spans="1:6">
      <c r="A429" s="6">
        <v>44818</v>
      </c>
      <c r="B429" s="7">
        <v>72.73</v>
      </c>
      <c r="C429" s="7">
        <v>2594407</v>
      </c>
      <c r="D429" s="7">
        <v>72.72</v>
      </c>
      <c r="E429" s="7">
        <v>73.72</v>
      </c>
      <c r="F429" s="7">
        <v>72.25</v>
      </c>
    </row>
    <row r="430" spans="1:6">
      <c r="A430" s="6">
        <v>44819</v>
      </c>
      <c r="B430" s="7">
        <v>69.760000000000005</v>
      </c>
      <c r="C430" s="7">
        <v>3898135</v>
      </c>
      <c r="D430" s="7">
        <v>71.09</v>
      </c>
      <c r="E430" s="7">
        <v>71.150000000000006</v>
      </c>
      <c r="F430" s="7">
        <v>69.34</v>
      </c>
    </row>
    <row r="431" spans="1:6">
      <c r="A431" s="6">
        <v>44820</v>
      </c>
      <c r="B431" s="7">
        <v>69.900000000000006</v>
      </c>
      <c r="C431" s="7">
        <v>3384490</v>
      </c>
      <c r="D431" s="7">
        <v>70.33</v>
      </c>
      <c r="E431" s="7">
        <v>70.81</v>
      </c>
      <c r="F431" s="7">
        <v>69.44</v>
      </c>
    </row>
    <row r="432" spans="1:6">
      <c r="A432" s="6">
        <v>44823</v>
      </c>
      <c r="B432" s="7">
        <v>70.05</v>
      </c>
      <c r="C432" s="7">
        <v>2863888</v>
      </c>
      <c r="D432" s="7">
        <v>67.62</v>
      </c>
      <c r="E432" s="7">
        <v>70.27</v>
      </c>
      <c r="F432" s="7">
        <v>67.489999999999995</v>
      </c>
    </row>
    <row r="433" spans="1:6">
      <c r="A433" s="6">
        <v>44824</v>
      </c>
      <c r="B433" s="7">
        <v>69.22</v>
      </c>
      <c r="C433" s="7">
        <v>3569172</v>
      </c>
      <c r="D433" s="7">
        <v>69.540000000000006</v>
      </c>
      <c r="E433" s="7">
        <v>69.59</v>
      </c>
      <c r="F433" s="7">
        <v>68.41</v>
      </c>
    </row>
    <row r="434" spans="1:6">
      <c r="A434" s="6">
        <v>44825</v>
      </c>
      <c r="B434" s="7">
        <v>68.680000000000007</v>
      </c>
      <c r="C434" s="7">
        <v>4537917</v>
      </c>
      <c r="D434" s="7">
        <v>70.489999999999995</v>
      </c>
      <c r="E434" s="7">
        <v>70.62</v>
      </c>
      <c r="F434" s="7">
        <v>68.099999999999994</v>
      </c>
    </row>
    <row r="435" spans="1:6">
      <c r="A435" s="6">
        <v>44826</v>
      </c>
      <c r="B435" s="7">
        <v>68.97</v>
      </c>
      <c r="C435" s="7">
        <v>2928830</v>
      </c>
      <c r="D435" s="7">
        <v>70.42</v>
      </c>
      <c r="E435" s="7">
        <v>70.81</v>
      </c>
      <c r="F435" s="7">
        <v>68.53</v>
      </c>
    </row>
    <row r="436" spans="1:6">
      <c r="A436" s="6">
        <v>44827</v>
      </c>
      <c r="B436" s="7">
        <v>65.319999999999993</v>
      </c>
      <c r="C436" s="7">
        <v>5923180</v>
      </c>
      <c r="D436" s="7">
        <v>65.89</v>
      </c>
      <c r="E436" s="7">
        <v>65.900000000000006</v>
      </c>
      <c r="F436" s="7">
        <v>64.650000000000006</v>
      </c>
    </row>
    <row r="437" spans="1:6">
      <c r="A437" s="6">
        <v>44830</v>
      </c>
      <c r="B437" s="7">
        <v>63.2</v>
      </c>
      <c r="C437" s="7">
        <v>5064506</v>
      </c>
      <c r="D437" s="7">
        <v>65.37</v>
      </c>
      <c r="E437" s="7">
        <v>66.25</v>
      </c>
      <c r="F437" s="7">
        <v>63.15</v>
      </c>
    </row>
    <row r="438" spans="1:6">
      <c r="A438" s="6">
        <v>44831</v>
      </c>
      <c r="B438" s="7">
        <v>64.42</v>
      </c>
      <c r="C438" s="7">
        <v>3273459</v>
      </c>
      <c r="D438" s="7">
        <v>64.3</v>
      </c>
      <c r="E438" s="7">
        <v>65.53</v>
      </c>
      <c r="F438" s="7">
        <v>63.69</v>
      </c>
    </row>
    <row r="439" spans="1:6">
      <c r="A439" s="6">
        <v>44832</v>
      </c>
      <c r="B439" s="7">
        <v>67.13</v>
      </c>
      <c r="C439" s="7">
        <v>2603364</v>
      </c>
      <c r="D439" s="7">
        <v>65.260000000000005</v>
      </c>
      <c r="E439" s="7">
        <v>67.34</v>
      </c>
      <c r="F439" s="7">
        <v>64.950100000000006</v>
      </c>
    </row>
    <row r="440" spans="1:6">
      <c r="A440" s="6">
        <v>44833</v>
      </c>
      <c r="B440" s="7">
        <v>66.77</v>
      </c>
      <c r="C440" s="7">
        <v>2762721</v>
      </c>
      <c r="D440" s="7">
        <v>67.31</v>
      </c>
      <c r="E440" s="7">
        <v>67.760000000000005</v>
      </c>
      <c r="F440" s="7">
        <v>66.25</v>
      </c>
    </row>
    <row r="441" spans="1:6">
      <c r="A441" s="6">
        <v>44834</v>
      </c>
      <c r="B441" s="7">
        <v>65.28</v>
      </c>
      <c r="C441" s="7">
        <v>2397106</v>
      </c>
      <c r="D441" s="7">
        <v>65.64</v>
      </c>
      <c r="E441" s="7">
        <v>66.5</v>
      </c>
      <c r="F441" s="7">
        <v>64.849999999999994</v>
      </c>
    </row>
    <row r="442" spans="1:6">
      <c r="A442" s="6">
        <v>44837</v>
      </c>
      <c r="B442" s="7">
        <v>67.89</v>
      </c>
      <c r="C442" s="7">
        <v>5255804</v>
      </c>
      <c r="D442" s="7">
        <v>68.599999999999994</v>
      </c>
      <c r="E442" s="7">
        <v>68.900000000000006</v>
      </c>
      <c r="F442" s="7">
        <v>67.17</v>
      </c>
    </row>
    <row r="443" spans="1:6">
      <c r="A443" s="6">
        <v>44838</v>
      </c>
      <c r="B443" s="7">
        <v>70.28</v>
      </c>
      <c r="C443" s="7">
        <v>6673374</v>
      </c>
      <c r="D443" s="7">
        <v>69.91</v>
      </c>
      <c r="E443" s="7">
        <v>71</v>
      </c>
      <c r="F443" s="7">
        <v>69.31</v>
      </c>
    </row>
    <row r="444" spans="1:6">
      <c r="A444" s="6">
        <v>44839</v>
      </c>
      <c r="B444" s="7">
        <v>71.94</v>
      </c>
      <c r="C444" s="7">
        <v>4927158</v>
      </c>
      <c r="D444" s="7">
        <v>71.16</v>
      </c>
      <c r="E444" s="7">
        <v>72.16</v>
      </c>
      <c r="F444" s="7">
        <v>69.87</v>
      </c>
    </row>
    <row r="445" spans="1:6">
      <c r="A445" s="6">
        <v>44840</v>
      </c>
      <c r="B445" s="7">
        <v>72.989999999999995</v>
      </c>
      <c r="C445" s="7">
        <v>2981205</v>
      </c>
      <c r="D445" s="7">
        <v>71.739999999999995</v>
      </c>
      <c r="E445" s="7">
        <v>73.034999999999997</v>
      </c>
      <c r="F445" s="7">
        <v>71.61</v>
      </c>
    </row>
    <row r="446" spans="1:6">
      <c r="A446" s="6">
        <v>44841</v>
      </c>
      <c r="B446" s="7">
        <v>75.099999999999994</v>
      </c>
      <c r="C446" s="7">
        <v>4669954</v>
      </c>
      <c r="D446" s="7">
        <v>73.27</v>
      </c>
      <c r="E446" s="7">
        <v>75.849999999999994</v>
      </c>
      <c r="F446" s="7">
        <v>73.25</v>
      </c>
    </row>
    <row r="447" spans="1:6">
      <c r="A447" s="6">
        <v>44844</v>
      </c>
      <c r="B447" s="7">
        <v>73.78</v>
      </c>
      <c r="C447" s="7">
        <v>3511454</v>
      </c>
      <c r="D447" s="7">
        <v>75.290000000000006</v>
      </c>
      <c r="E447" s="7">
        <v>76.11</v>
      </c>
      <c r="F447" s="7">
        <v>73.599999999999994</v>
      </c>
    </row>
    <row r="448" spans="1:6">
      <c r="A448" s="6">
        <v>44845</v>
      </c>
      <c r="B448" s="7">
        <v>71.75</v>
      </c>
      <c r="C448" s="7">
        <v>2476186</v>
      </c>
      <c r="D448" s="7">
        <v>72.56</v>
      </c>
      <c r="E448" s="7">
        <v>73.066000000000003</v>
      </c>
      <c r="F448" s="7">
        <v>71.400000000000006</v>
      </c>
    </row>
    <row r="449" spans="1:6">
      <c r="A449" s="6">
        <v>44846</v>
      </c>
      <c r="B449" s="7">
        <v>70.930000000000007</v>
      </c>
      <c r="C449" s="7">
        <v>2338923</v>
      </c>
      <c r="D449" s="7">
        <v>71.42</v>
      </c>
      <c r="E449" s="7">
        <v>71.599999999999994</v>
      </c>
      <c r="F449" s="7">
        <v>70.2</v>
      </c>
    </row>
    <row r="450" spans="1:6">
      <c r="A450" s="6">
        <v>44847</v>
      </c>
      <c r="B450" s="7">
        <v>72.52</v>
      </c>
      <c r="C450" s="7">
        <v>2303976</v>
      </c>
      <c r="D450" s="7">
        <v>70.39</v>
      </c>
      <c r="E450" s="7">
        <v>72.87</v>
      </c>
      <c r="F450" s="7">
        <v>70.37</v>
      </c>
    </row>
    <row r="451" spans="1:6">
      <c r="A451" s="6">
        <v>44848</v>
      </c>
      <c r="B451" s="7">
        <v>70.17</v>
      </c>
      <c r="C451" s="7">
        <v>2519778</v>
      </c>
      <c r="D451" s="7">
        <v>71.400000000000006</v>
      </c>
      <c r="E451" s="7">
        <v>71.72</v>
      </c>
      <c r="F451" s="7">
        <v>69.75</v>
      </c>
    </row>
    <row r="452" spans="1:6">
      <c r="A452" s="6">
        <v>44851</v>
      </c>
      <c r="B452" s="7">
        <v>70.13</v>
      </c>
      <c r="C452" s="7">
        <v>3255418</v>
      </c>
      <c r="D452" s="7">
        <v>71.17</v>
      </c>
      <c r="E452" s="7">
        <v>71.48</v>
      </c>
      <c r="F452" s="7">
        <v>69.78</v>
      </c>
    </row>
    <row r="453" spans="1:6">
      <c r="A453" s="6">
        <v>44852</v>
      </c>
      <c r="B453" s="7">
        <v>68.7</v>
      </c>
      <c r="C453" s="7">
        <v>3291206</v>
      </c>
      <c r="D453" s="7">
        <v>69.36</v>
      </c>
      <c r="E453" s="7">
        <v>69.775899999999993</v>
      </c>
      <c r="F453" s="7">
        <v>67.849999999999994</v>
      </c>
    </row>
    <row r="454" spans="1:6">
      <c r="A454" s="6">
        <v>44853</v>
      </c>
      <c r="B454" s="7">
        <v>70.040000000000006</v>
      </c>
      <c r="C454" s="7">
        <v>3094872</v>
      </c>
      <c r="D454" s="7">
        <v>68.87</v>
      </c>
      <c r="E454" s="7">
        <v>70.569900000000004</v>
      </c>
      <c r="F454" s="7">
        <v>68.55</v>
      </c>
    </row>
    <row r="455" spans="1:6">
      <c r="A455" s="6">
        <v>44854</v>
      </c>
      <c r="B455" s="7">
        <v>70.180000000000007</v>
      </c>
      <c r="C455" s="7">
        <v>2545844</v>
      </c>
      <c r="D455" s="7">
        <v>71.09</v>
      </c>
      <c r="E455" s="7">
        <v>71.88</v>
      </c>
      <c r="F455" s="7">
        <v>69.709999999999994</v>
      </c>
    </row>
    <row r="456" spans="1:6">
      <c r="A456" s="6">
        <v>44855</v>
      </c>
      <c r="B456" s="7">
        <v>70.569999999999993</v>
      </c>
      <c r="C456" s="7">
        <v>1564282</v>
      </c>
      <c r="D456" s="7">
        <v>70.150000000000006</v>
      </c>
      <c r="E456" s="7">
        <v>70.989999999999995</v>
      </c>
      <c r="F456" s="7">
        <v>69.459999999999994</v>
      </c>
    </row>
    <row r="457" spans="1:6">
      <c r="A457" s="6">
        <v>44858</v>
      </c>
      <c r="B457" s="7">
        <v>70.38</v>
      </c>
      <c r="C457" s="7">
        <v>1722440</v>
      </c>
      <c r="D457" s="7">
        <v>70.239999999999995</v>
      </c>
      <c r="E457" s="7">
        <v>71.180000000000007</v>
      </c>
      <c r="F457" s="7">
        <v>69.8</v>
      </c>
    </row>
    <row r="458" spans="1:6">
      <c r="A458" s="6">
        <v>44859</v>
      </c>
      <c r="B458" s="7">
        <v>70.61</v>
      </c>
      <c r="C458" s="7">
        <v>1517354</v>
      </c>
      <c r="D458" s="7">
        <v>70.59</v>
      </c>
      <c r="E458" s="7">
        <v>71.45</v>
      </c>
      <c r="F458" s="7">
        <v>70.23</v>
      </c>
    </row>
    <row r="459" spans="1:6">
      <c r="A459" s="6">
        <v>44860</v>
      </c>
      <c r="B459" s="7">
        <v>72.97</v>
      </c>
      <c r="C459" s="7">
        <v>3435412</v>
      </c>
      <c r="D459" s="7">
        <v>71.36</v>
      </c>
      <c r="E459" s="7">
        <v>73.14</v>
      </c>
      <c r="F459" s="7">
        <v>71.349999999999994</v>
      </c>
    </row>
    <row r="460" spans="1:6">
      <c r="A460" s="6">
        <v>44861</v>
      </c>
      <c r="B460" s="7">
        <v>73.62</v>
      </c>
      <c r="C460" s="7">
        <v>1308811</v>
      </c>
      <c r="D460" s="7">
        <v>73.69</v>
      </c>
      <c r="E460" s="7">
        <v>74.09</v>
      </c>
      <c r="F460" s="7">
        <v>73.11</v>
      </c>
    </row>
    <row r="461" spans="1:6">
      <c r="A461" s="6">
        <v>44862</v>
      </c>
      <c r="B461" s="7">
        <v>72.819999999999993</v>
      </c>
      <c r="C461" s="7">
        <v>1511191</v>
      </c>
      <c r="D461" s="7">
        <v>72.709999999999994</v>
      </c>
      <c r="E461" s="7">
        <v>73.3</v>
      </c>
      <c r="F461" s="7">
        <v>72.03</v>
      </c>
    </row>
    <row r="462" spans="1:6">
      <c r="A462" s="6">
        <v>44865</v>
      </c>
      <c r="B462" s="7">
        <v>71.53</v>
      </c>
      <c r="C462" s="7">
        <v>3088145</v>
      </c>
      <c r="D462" s="7">
        <v>71.39</v>
      </c>
      <c r="E462" s="7">
        <v>72.64</v>
      </c>
      <c r="F462" s="7">
        <v>70.72</v>
      </c>
    </row>
    <row r="463" spans="1:6">
      <c r="A463" s="6">
        <v>44866</v>
      </c>
      <c r="B463" s="7">
        <v>73.12</v>
      </c>
      <c r="C463" s="7">
        <v>4586934</v>
      </c>
      <c r="D463" s="7">
        <v>73.8</v>
      </c>
      <c r="E463" s="7">
        <v>73.89</v>
      </c>
      <c r="F463" s="7">
        <v>72.66</v>
      </c>
    </row>
    <row r="464" spans="1:6">
      <c r="A464" s="6">
        <v>44867</v>
      </c>
      <c r="B464" s="7">
        <v>74.08</v>
      </c>
      <c r="C464" s="7">
        <v>2796283</v>
      </c>
      <c r="D464" s="7">
        <v>73.12</v>
      </c>
      <c r="E464" s="7">
        <v>74.88</v>
      </c>
      <c r="F464" s="7">
        <v>72.790000000000006</v>
      </c>
    </row>
    <row r="465" spans="1:6">
      <c r="A465" s="6">
        <v>44868</v>
      </c>
      <c r="B465" s="7">
        <v>73.290000000000006</v>
      </c>
      <c r="C465" s="7">
        <v>1481976</v>
      </c>
      <c r="D465" s="7">
        <v>73.05</v>
      </c>
      <c r="E465" s="7">
        <v>74.010000000000005</v>
      </c>
      <c r="F465" s="7">
        <v>72.86</v>
      </c>
    </row>
    <row r="466" spans="1:6">
      <c r="A466" s="6">
        <v>44869</v>
      </c>
      <c r="B466" s="7">
        <v>76.819999999999993</v>
      </c>
      <c r="C466" s="7">
        <v>3679923</v>
      </c>
      <c r="D466" s="7">
        <v>76.540999999999997</v>
      </c>
      <c r="E466" s="7">
        <v>76.94</v>
      </c>
      <c r="F466" s="7">
        <v>75.5</v>
      </c>
    </row>
    <row r="467" spans="1:6">
      <c r="A467" s="6">
        <v>44872</v>
      </c>
      <c r="B467" s="7">
        <v>76.56</v>
      </c>
      <c r="C467" s="7">
        <v>2231417</v>
      </c>
      <c r="D467" s="7">
        <v>76.84</v>
      </c>
      <c r="E467" s="7">
        <v>77.72</v>
      </c>
      <c r="F467" s="7">
        <v>76.22</v>
      </c>
    </row>
    <row r="468" spans="1:6">
      <c r="A468" s="6">
        <v>44873</v>
      </c>
      <c r="B468" s="7">
        <v>74.47</v>
      </c>
      <c r="C468" s="7">
        <v>2539688</v>
      </c>
      <c r="D468" s="7">
        <v>76.27</v>
      </c>
      <c r="E468" s="7">
        <v>76.489999999999995</v>
      </c>
      <c r="F468" s="7">
        <v>74.08</v>
      </c>
    </row>
    <row r="469" spans="1:6">
      <c r="A469" s="6">
        <v>44874</v>
      </c>
      <c r="B469" s="7">
        <v>71.67</v>
      </c>
      <c r="C469" s="7">
        <v>2585547</v>
      </c>
      <c r="D469" s="7">
        <v>73.17</v>
      </c>
      <c r="E469" s="7">
        <v>73.2</v>
      </c>
      <c r="F469" s="7">
        <v>71.58</v>
      </c>
    </row>
    <row r="470" spans="1:6">
      <c r="A470" s="6">
        <v>44875</v>
      </c>
      <c r="B470" s="7">
        <v>72.239999999999995</v>
      </c>
      <c r="C470" s="7">
        <v>2020506</v>
      </c>
      <c r="D470" s="7">
        <v>71.66</v>
      </c>
      <c r="E470" s="7">
        <v>72.984999999999999</v>
      </c>
      <c r="F470" s="7">
        <v>71.19</v>
      </c>
    </row>
    <row r="471" spans="1:6">
      <c r="A471" s="6">
        <v>44876</v>
      </c>
      <c r="B471" s="7">
        <v>74.38</v>
      </c>
      <c r="C471" s="7">
        <v>3191937</v>
      </c>
      <c r="D471" s="7">
        <v>74.53</v>
      </c>
      <c r="E471" s="7">
        <v>75.150000000000006</v>
      </c>
      <c r="F471" s="7">
        <v>73.680000000000007</v>
      </c>
    </row>
    <row r="472" spans="1:6">
      <c r="A472" s="6">
        <v>44879</v>
      </c>
      <c r="B472" s="7">
        <v>71.91</v>
      </c>
      <c r="C472" s="7">
        <v>2680683</v>
      </c>
      <c r="D472" s="7">
        <v>73.540000000000006</v>
      </c>
      <c r="E472" s="7">
        <v>74.62</v>
      </c>
      <c r="F472" s="7">
        <v>71.88</v>
      </c>
    </row>
    <row r="473" spans="1:6">
      <c r="A473" s="6">
        <v>44880</v>
      </c>
      <c r="B473" s="7">
        <v>73.25</v>
      </c>
      <c r="C473" s="7">
        <v>3318087</v>
      </c>
      <c r="D473" s="7">
        <v>72.12</v>
      </c>
      <c r="E473" s="7">
        <v>74.78</v>
      </c>
      <c r="F473" s="7">
        <v>71.599999999999994</v>
      </c>
    </row>
    <row r="474" spans="1:6">
      <c r="A474" s="6">
        <v>44881</v>
      </c>
      <c r="B474" s="7">
        <v>72.040000000000006</v>
      </c>
      <c r="C474" s="7">
        <v>3359552</v>
      </c>
      <c r="D474" s="7">
        <v>72.11</v>
      </c>
      <c r="E474" s="7">
        <v>72.466399999999993</v>
      </c>
      <c r="F474" s="7">
        <v>71.38</v>
      </c>
    </row>
    <row r="475" spans="1:6">
      <c r="A475" s="6">
        <v>44882</v>
      </c>
      <c r="B475" s="7">
        <v>70.14</v>
      </c>
      <c r="C475" s="7">
        <v>5007000</v>
      </c>
      <c r="D475" s="7">
        <v>71.150000000000006</v>
      </c>
      <c r="E475" s="7">
        <v>71.44</v>
      </c>
      <c r="F475" s="7">
        <v>69.52</v>
      </c>
    </row>
    <row r="476" spans="1:6">
      <c r="A476" s="6">
        <v>44883</v>
      </c>
      <c r="B476" s="7">
        <v>69.03</v>
      </c>
      <c r="C476" s="7">
        <v>8376036</v>
      </c>
      <c r="D476" s="7">
        <v>67.73</v>
      </c>
      <c r="E476" s="7">
        <v>69.12</v>
      </c>
      <c r="F476" s="7">
        <v>67.459999999999994</v>
      </c>
    </row>
    <row r="477" spans="1:6">
      <c r="A477" s="6">
        <v>44886</v>
      </c>
      <c r="B477" s="7">
        <v>69.03</v>
      </c>
      <c r="C477" s="7">
        <v>12862850</v>
      </c>
      <c r="D477" s="7">
        <v>66.67</v>
      </c>
      <c r="E477" s="7">
        <v>69.37</v>
      </c>
      <c r="F477" s="7">
        <v>65.37</v>
      </c>
    </row>
    <row r="478" spans="1:6">
      <c r="A478" s="6">
        <v>44887</v>
      </c>
      <c r="B478" s="7">
        <v>69.98</v>
      </c>
      <c r="C478" s="7">
        <v>3714977</v>
      </c>
      <c r="D478" s="7">
        <v>69.92</v>
      </c>
      <c r="E478" s="7">
        <v>70.760000000000005</v>
      </c>
      <c r="F478" s="7">
        <v>69.58</v>
      </c>
    </row>
    <row r="479" spans="1:6">
      <c r="A479" s="6">
        <v>44888</v>
      </c>
      <c r="B479" s="7">
        <v>67.41</v>
      </c>
      <c r="C479" s="7">
        <v>4692969</v>
      </c>
      <c r="D479" s="7">
        <v>67.84</v>
      </c>
      <c r="E479" s="7">
        <v>68.22</v>
      </c>
      <c r="F479" s="7">
        <v>66.86</v>
      </c>
    </row>
    <row r="480" spans="1:6">
      <c r="A480" s="6">
        <v>44890</v>
      </c>
      <c r="B480" s="7">
        <v>66.959999999999994</v>
      </c>
      <c r="C480" s="7">
        <v>1703592</v>
      </c>
      <c r="D480" s="7">
        <v>68.19</v>
      </c>
      <c r="E480" s="7">
        <v>68.489999999999995</v>
      </c>
      <c r="F480" s="7">
        <v>66.78</v>
      </c>
    </row>
    <row r="481" spans="1:6">
      <c r="A481" s="6">
        <v>44893</v>
      </c>
      <c r="B481" s="7">
        <v>66.88</v>
      </c>
      <c r="C481" s="7">
        <v>7380132</v>
      </c>
      <c r="D481" s="7">
        <v>65.16</v>
      </c>
      <c r="E481" s="7">
        <v>67.69</v>
      </c>
      <c r="F481" s="7">
        <v>65</v>
      </c>
    </row>
    <row r="482" spans="1:6">
      <c r="A482" s="6">
        <v>44894</v>
      </c>
      <c r="B482" s="7">
        <v>68.34</v>
      </c>
      <c r="C482" s="7">
        <v>6290798</v>
      </c>
      <c r="D482" s="7">
        <v>68.510000000000005</v>
      </c>
      <c r="E482" s="7">
        <v>69.12</v>
      </c>
      <c r="F482" s="7">
        <v>67.19</v>
      </c>
    </row>
    <row r="483" spans="1:6">
      <c r="A483" s="6">
        <v>44895</v>
      </c>
      <c r="B483" s="7">
        <v>70.23</v>
      </c>
      <c r="C483" s="7">
        <v>3723971</v>
      </c>
      <c r="D483" s="7">
        <v>70.3</v>
      </c>
      <c r="E483" s="7">
        <v>70.44</v>
      </c>
      <c r="F483" s="7">
        <v>69.55</v>
      </c>
    </row>
    <row r="484" spans="1:6">
      <c r="A484" s="6">
        <v>44896</v>
      </c>
      <c r="B484" s="7">
        <v>70.45</v>
      </c>
      <c r="C484" s="7">
        <v>4571175</v>
      </c>
      <c r="D484" s="7">
        <v>71.64</v>
      </c>
      <c r="E484" s="7">
        <v>72.14</v>
      </c>
      <c r="F484" s="7">
        <v>70.3</v>
      </c>
    </row>
    <row r="485" spans="1:6">
      <c r="A485" s="6">
        <v>44897</v>
      </c>
      <c r="B485" s="7">
        <v>69.84</v>
      </c>
      <c r="C485" s="7">
        <v>3459204</v>
      </c>
      <c r="D485" s="7">
        <v>70.599999999999994</v>
      </c>
      <c r="E485" s="7">
        <v>71.138300000000001</v>
      </c>
      <c r="F485" s="7">
        <v>69.349999999999994</v>
      </c>
    </row>
    <row r="486" spans="1:6">
      <c r="A486" s="6">
        <v>44900</v>
      </c>
      <c r="B486" s="7">
        <v>67.72</v>
      </c>
      <c r="C486" s="7">
        <v>5259083</v>
      </c>
      <c r="D486" s="7">
        <v>71.56</v>
      </c>
      <c r="E486" s="7">
        <v>71.78</v>
      </c>
      <c r="F486" s="7">
        <v>67.25</v>
      </c>
    </row>
    <row r="487" spans="1:6">
      <c r="A487" s="6">
        <v>44901</v>
      </c>
      <c r="B487" s="7">
        <v>65.23</v>
      </c>
      <c r="C487" s="7">
        <v>6746240</v>
      </c>
      <c r="D487" s="7">
        <v>66.97</v>
      </c>
      <c r="E487" s="7">
        <v>67.36</v>
      </c>
      <c r="F487" s="7">
        <v>64.52</v>
      </c>
    </row>
    <row r="488" spans="1:6">
      <c r="A488" s="6">
        <v>44902</v>
      </c>
      <c r="B488" s="7">
        <v>63.65</v>
      </c>
      <c r="C488" s="7">
        <v>5443883</v>
      </c>
      <c r="D488" s="7">
        <v>65.47</v>
      </c>
      <c r="E488" s="7">
        <v>65.89</v>
      </c>
      <c r="F488" s="7">
        <v>63.2</v>
      </c>
    </row>
    <row r="489" spans="1:6">
      <c r="A489" s="6">
        <v>44903</v>
      </c>
      <c r="B489" s="7">
        <v>62.71</v>
      </c>
      <c r="C489" s="7">
        <v>8334647</v>
      </c>
      <c r="D489" s="7">
        <v>64.61</v>
      </c>
      <c r="E489" s="7">
        <v>64.680000000000007</v>
      </c>
      <c r="F489" s="7">
        <v>62.46</v>
      </c>
    </row>
    <row r="490" spans="1:6">
      <c r="A490" s="6">
        <v>44904</v>
      </c>
      <c r="B490" s="7">
        <v>62.85</v>
      </c>
      <c r="C490" s="7">
        <v>7184860</v>
      </c>
      <c r="D490" s="7">
        <v>63.07</v>
      </c>
      <c r="E490" s="7">
        <v>63.75</v>
      </c>
      <c r="F490" s="7">
        <v>61.81</v>
      </c>
    </row>
    <row r="491" spans="1:6">
      <c r="A491" s="6">
        <v>44907</v>
      </c>
      <c r="B491" s="7">
        <v>64.41</v>
      </c>
      <c r="C491" s="7">
        <v>4520073</v>
      </c>
      <c r="D491" s="7">
        <v>63.21</v>
      </c>
      <c r="E491" s="7">
        <v>64.63</v>
      </c>
      <c r="F491" s="7">
        <v>63.05</v>
      </c>
    </row>
    <row r="492" spans="1:6">
      <c r="A492" s="6">
        <v>44908</v>
      </c>
      <c r="B492" s="7">
        <v>65.86</v>
      </c>
      <c r="C492" s="7">
        <v>4496139</v>
      </c>
      <c r="D492" s="7">
        <v>65.16</v>
      </c>
      <c r="E492" s="7">
        <v>66.47</v>
      </c>
      <c r="F492" s="7">
        <v>65.14</v>
      </c>
    </row>
    <row r="493" spans="1:6">
      <c r="A493" s="6">
        <v>44909</v>
      </c>
      <c r="B493" s="7">
        <v>67.36</v>
      </c>
      <c r="C493" s="7">
        <v>7394103</v>
      </c>
      <c r="D493" s="7">
        <v>66.790000000000006</v>
      </c>
      <c r="E493" s="7">
        <v>67.67</v>
      </c>
      <c r="F493" s="7">
        <v>66.08</v>
      </c>
    </row>
    <row r="494" spans="1:6">
      <c r="A494" s="6">
        <v>44910</v>
      </c>
      <c r="B494" s="7">
        <v>66.150000000000006</v>
      </c>
      <c r="C494" s="7">
        <v>4671452</v>
      </c>
      <c r="D494" s="7">
        <v>66.900000000000006</v>
      </c>
      <c r="E494" s="7">
        <v>67.05</v>
      </c>
      <c r="F494" s="7">
        <v>65.680000000000007</v>
      </c>
    </row>
    <row r="495" spans="1:6">
      <c r="A495" s="6">
        <v>44911</v>
      </c>
      <c r="B495" s="7">
        <v>64.900000000000006</v>
      </c>
      <c r="C495" s="7">
        <v>4847079</v>
      </c>
      <c r="D495" s="7">
        <v>64.349999999999994</v>
      </c>
      <c r="E495" s="7">
        <v>65.819999999999993</v>
      </c>
      <c r="F495" s="7">
        <v>64.14</v>
      </c>
    </row>
    <row r="496" spans="1:6">
      <c r="A496" s="6">
        <v>44914</v>
      </c>
      <c r="B496" s="7">
        <v>66.069999999999993</v>
      </c>
      <c r="C496" s="7">
        <v>3920684</v>
      </c>
      <c r="D496" s="7">
        <v>65.77</v>
      </c>
      <c r="E496" s="7">
        <v>66.5</v>
      </c>
      <c r="F496" s="7">
        <v>64.83</v>
      </c>
    </row>
    <row r="497" spans="1:6">
      <c r="A497" s="6">
        <v>44915</v>
      </c>
      <c r="B497" s="7">
        <v>66.22</v>
      </c>
      <c r="C497" s="7">
        <v>2501338</v>
      </c>
      <c r="D497" s="7">
        <v>65.83</v>
      </c>
      <c r="E497" s="7">
        <v>66.8</v>
      </c>
      <c r="F497" s="7">
        <v>64.819999999999993</v>
      </c>
    </row>
    <row r="498" spans="1:6">
      <c r="A498" s="6">
        <v>44916</v>
      </c>
      <c r="B498" s="7">
        <v>68.06</v>
      </c>
      <c r="C498" s="7">
        <v>3292439</v>
      </c>
      <c r="D498" s="7">
        <v>67.61</v>
      </c>
      <c r="E498" s="7">
        <v>68.161500000000004</v>
      </c>
      <c r="F498" s="7">
        <v>67.41</v>
      </c>
    </row>
    <row r="499" spans="1:6">
      <c r="A499" s="6">
        <v>44917</v>
      </c>
      <c r="B499" s="7">
        <v>67.7</v>
      </c>
      <c r="C499" s="7">
        <v>2385372</v>
      </c>
      <c r="D499" s="7">
        <v>68.48</v>
      </c>
      <c r="E499" s="7">
        <v>68.585800000000006</v>
      </c>
      <c r="F499" s="7">
        <v>66.852699999999999</v>
      </c>
    </row>
    <row r="500" spans="1:6">
      <c r="A500" s="6">
        <v>44918</v>
      </c>
      <c r="B500" s="7">
        <v>69.319999999999993</v>
      </c>
      <c r="C500" s="7">
        <v>2928856</v>
      </c>
      <c r="D500" s="7">
        <v>68.94</v>
      </c>
      <c r="E500" s="7">
        <v>69.56</v>
      </c>
      <c r="F500" s="7">
        <v>68.87</v>
      </c>
    </row>
    <row r="501" spans="1:6">
      <c r="A501" s="6">
        <v>44922</v>
      </c>
      <c r="B501" s="7">
        <v>69.53</v>
      </c>
      <c r="C501" s="7">
        <v>3147916</v>
      </c>
      <c r="D501" s="7">
        <v>69.59</v>
      </c>
      <c r="E501" s="7">
        <v>70.540000000000006</v>
      </c>
      <c r="F501" s="7">
        <v>69.06</v>
      </c>
    </row>
    <row r="502" spans="1:6">
      <c r="A502" s="6">
        <v>44923</v>
      </c>
      <c r="B502" s="7">
        <v>68.58</v>
      </c>
      <c r="C502" s="7">
        <v>2782833</v>
      </c>
      <c r="D502" s="7">
        <v>69.180000000000007</v>
      </c>
      <c r="E502" s="7">
        <v>69.22</v>
      </c>
      <c r="F502" s="7">
        <v>67.53</v>
      </c>
    </row>
    <row r="503" spans="1:6">
      <c r="A503" s="6">
        <v>44924</v>
      </c>
      <c r="B503" s="7">
        <v>68.53</v>
      </c>
      <c r="C503" s="7">
        <v>1972345</v>
      </c>
      <c r="D503" s="7">
        <v>67.55</v>
      </c>
      <c r="E503" s="7">
        <v>68.59</v>
      </c>
      <c r="F503" s="7">
        <v>67.37</v>
      </c>
    </row>
    <row r="504" spans="1:6">
      <c r="A504" s="6">
        <v>44925</v>
      </c>
      <c r="B504" s="7">
        <v>70.11</v>
      </c>
      <c r="C504" s="7">
        <v>3648523</v>
      </c>
      <c r="D504" s="7">
        <v>68.36</v>
      </c>
      <c r="E504" s="7">
        <v>70.27</v>
      </c>
      <c r="F504" s="7">
        <v>68.349999999999994</v>
      </c>
    </row>
    <row r="505" spans="1:6">
      <c r="A505" s="6">
        <v>44929</v>
      </c>
      <c r="B505" s="7">
        <v>67.64</v>
      </c>
      <c r="C505" s="7">
        <v>3339735</v>
      </c>
      <c r="D505" s="7">
        <v>68.64</v>
      </c>
      <c r="E505" s="7">
        <v>69.650000000000006</v>
      </c>
      <c r="F505" s="7">
        <v>67.12</v>
      </c>
    </row>
    <row r="506" spans="1:6">
      <c r="A506" s="6">
        <v>44930</v>
      </c>
      <c r="B506" s="7">
        <v>64.3</v>
      </c>
      <c r="C506" s="7">
        <v>4215280</v>
      </c>
      <c r="D506" s="7">
        <v>65.58</v>
      </c>
      <c r="E506" s="7">
        <v>65.584699999999998</v>
      </c>
      <c r="F506" s="7">
        <v>63.982199999999999</v>
      </c>
    </row>
    <row r="507" spans="1:6">
      <c r="A507" s="6">
        <v>44931</v>
      </c>
      <c r="B507" s="7">
        <v>64.78</v>
      </c>
      <c r="C507" s="7">
        <v>3555472</v>
      </c>
      <c r="D507" s="7">
        <v>64.319999999999993</v>
      </c>
      <c r="E507" s="7">
        <v>65.75</v>
      </c>
      <c r="F507" s="7">
        <v>63.93</v>
      </c>
    </row>
    <row r="508" spans="1:6">
      <c r="A508" s="6">
        <v>44932</v>
      </c>
      <c r="B508" s="7">
        <v>64.83</v>
      </c>
      <c r="C508" s="7">
        <v>2993979</v>
      </c>
      <c r="D508" s="7">
        <v>65.819999999999993</v>
      </c>
      <c r="E508" s="7">
        <v>66.180000000000007</v>
      </c>
      <c r="F508" s="7">
        <v>64.459999999999994</v>
      </c>
    </row>
    <row r="509" spans="1:6">
      <c r="A509" s="6">
        <v>44935</v>
      </c>
      <c r="B509" s="7">
        <v>65.88</v>
      </c>
      <c r="C509" s="7">
        <v>2941090</v>
      </c>
      <c r="D509" s="7">
        <v>66.489999999999995</v>
      </c>
      <c r="E509" s="7">
        <v>67.33</v>
      </c>
      <c r="F509" s="7">
        <v>65.45</v>
      </c>
    </row>
    <row r="510" spans="1:6">
      <c r="A510" s="6">
        <v>44936</v>
      </c>
      <c r="B510" s="7">
        <v>65.900000000000006</v>
      </c>
      <c r="C510" s="7">
        <v>2000373</v>
      </c>
      <c r="D510" s="7">
        <v>66.27</v>
      </c>
      <c r="E510" s="7">
        <v>66.680000000000007</v>
      </c>
      <c r="F510" s="7">
        <v>65.22</v>
      </c>
    </row>
    <row r="511" spans="1:6">
      <c r="A511" s="6">
        <v>44937</v>
      </c>
      <c r="B511" s="7">
        <v>68.05</v>
      </c>
      <c r="C511" s="7">
        <v>3545139</v>
      </c>
      <c r="D511" s="7">
        <v>67.239999999999995</v>
      </c>
      <c r="E511" s="7">
        <v>68.22</v>
      </c>
      <c r="F511" s="7">
        <v>66.459999999999994</v>
      </c>
    </row>
    <row r="512" spans="1:6">
      <c r="A512" s="6">
        <v>44938</v>
      </c>
      <c r="B512" s="7">
        <v>68.61</v>
      </c>
      <c r="C512" s="7">
        <v>2616302</v>
      </c>
      <c r="D512" s="7">
        <v>69.12</v>
      </c>
      <c r="E512" s="7">
        <v>69.319999999999993</v>
      </c>
      <c r="F512" s="7">
        <v>68.42</v>
      </c>
    </row>
    <row r="513" spans="1:6">
      <c r="A513" s="6">
        <v>44939</v>
      </c>
      <c r="B513" s="7">
        <v>70.05</v>
      </c>
      <c r="C513" s="7">
        <v>2503342</v>
      </c>
      <c r="D513" s="7">
        <v>69.3</v>
      </c>
      <c r="E513" s="7">
        <v>70.09</v>
      </c>
      <c r="F513" s="7">
        <v>68.920100000000005</v>
      </c>
    </row>
    <row r="514" spans="1:6">
      <c r="A514" s="6">
        <v>44943</v>
      </c>
      <c r="B514" s="7">
        <v>70.86</v>
      </c>
      <c r="C514" s="7">
        <v>3796496</v>
      </c>
      <c r="D514" s="7">
        <v>70.864999999999995</v>
      </c>
      <c r="E514" s="7">
        <v>71.14</v>
      </c>
      <c r="F514" s="7">
        <v>69.464200000000005</v>
      </c>
    </row>
    <row r="515" spans="1:6">
      <c r="A515" s="6">
        <v>44944</v>
      </c>
      <c r="B515" s="7">
        <v>69.510000000000005</v>
      </c>
      <c r="C515" s="7">
        <v>3172677</v>
      </c>
      <c r="D515" s="7">
        <v>71.59</v>
      </c>
      <c r="E515" s="7">
        <v>72.030100000000004</v>
      </c>
      <c r="F515" s="7">
        <v>69.349999999999994</v>
      </c>
    </row>
    <row r="516" spans="1:6">
      <c r="A516" s="6">
        <v>44945</v>
      </c>
      <c r="B516" s="7">
        <v>70.59</v>
      </c>
      <c r="C516" s="7">
        <v>2814912</v>
      </c>
      <c r="D516" s="7">
        <v>70.19</v>
      </c>
      <c r="E516" s="7">
        <v>71.14</v>
      </c>
      <c r="F516" s="7">
        <v>69.69</v>
      </c>
    </row>
    <row r="517" spans="1:6">
      <c r="A517" s="6">
        <v>44946</v>
      </c>
      <c r="B517" s="7">
        <v>71.55</v>
      </c>
      <c r="C517" s="7">
        <v>2438387</v>
      </c>
      <c r="D517" s="7">
        <v>70.86</v>
      </c>
      <c r="E517" s="7">
        <v>71.56</v>
      </c>
      <c r="F517" s="7">
        <v>69.968999999999994</v>
      </c>
    </row>
    <row r="518" spans="1:6">
      <c r="A518" s="6">
        <v>44949</v>
      </c>
      <c r="B518" s="7">
        <v>71.5</v>
      </c>
      <c r="C518" s="7">
        <v>1583917</v>
      </c>
      <c r="D518" s="7">
        <v>71.819999999999993</v>
      </c>
      <c r="E518" s="7">
        <v>72.25</v>
      </c>
      <c r="F518" s="7">
        <v>71.290000000000006</v>
      </c>
    </row>
    <row r="519" spans="1:6">
      <c r="A519" s="6">
        <v>44950</v>
      </c>
      <c r="B519" s="7">
        <v>70.22</v>
      </c>
      <c r="C519" s="7">
        <v>1653244</v>
      </c>
      <c r="D519" s="7">
        <v>71.59</v>
      </c>
      <c r="E519" s="7">
        <v>71.66</v>
      </c>
      <c r="F519" s="7">
        <v>69.88</v>
      </c>
    </row>
    <row r="520" spans="1:6">
      <c r="A520" s="6">
        <v>44951</v>
      </c>
      <c r="B520" s="7">
        <v>70.510000000000005</v>
      </c>
      <c r="C520" s="7">
        <v>1613158</v>
      </c>
      <c r="D520" s="7">
        <v>70.41</v>
      </c>
      <c r="E520" s="7">
        <v>71.09</v>
      </c>
      <c r="F520" s="7">
        <v>69.64</v>
      </c>
    </row>
    <row r="521" spans="1:6">
      <c r="A521" s="6">
        <v>44952</v>
      </c>
      <c r="B521" s="7">
        <v>70.930000000000007</v>
      </c>
      <c r="C521" s="7">
        <v>1481393</v>
      </c>
      <c r="D521" s="7">
        <v>71.650000000000006</v>
      </c>
      <c r="E521" s="7">
        <v>71.760099999999994</v>
      </c>
      <c r="F521" s="7">
        <v>70.27</v>
      </c>
    </row>
    <row r="522" spans="1:6">
      <c r="A522" s="6">
        <v>44953</v>
      </c>
      <c r="B522" s="7">
        <v>69.5</v>
      </c>
      <c r="C522" s="7">
        <v>3185149</v>
      </c>
      <c r="D522" s="7">
        <v>71.739999999999995</v>
      </c>
      <c r="E522" s="7">
        <v>71.782300000000006</v>
      </c>
      <c r="F522" s="7">
        <v>69.2</v>
      </c>
    </row>
    <row r="523" spans="1:6">
      <c r="A523" s="6">
        <v>44956</v>
      </c>
      <c r="B523" s="7">
        <v>68.099999999999994</v>
      </c>
      <c r="C523" s="7">
        <v>2345830</v>
      </c>
      <c r="D523" s="7">
        <v>68.680000000000007</v>
      </c>
      <c r="E523" s="7">
        <v>69.87</v>
      </c>
      <c r="F523" s="7">
        <v>68.03</v>
      </c>
    </row>
    <row r="524" spans="1:6">
      <c r="A524" s="6">
        <v>44957</v>
      </c>
      <c r="B524" s="7">
        <v>69.319999999999993</v>
      </c>
      <c r="C524" s="7">
        <v>1391649</v>
      </c>
      <c r="D524" s="7">
        <v>67.86</v>
      </c>
      <c r="E524" s="7">
        <v>69.37</v>
      </c>
      <c r="F524" s="7">
        <v>67.67</v>
      </c>
    </row>
    <row r="525" spans="1:6">
      <c r="A525" s="6">
        <v>44958</v>
      </c>
      <c r="B525" s="7">
        <v>67.36</v>
      </c>
      <c r="C525" s="7">
        <v>3538495</v>
      </c>
      <c r="D525" s="7">
        <v>69.209999999999994</v>
      </c>
      <c r="E525" s="7">
        <v>69.41</v>
      </c>
      <c r="F525" s="7">
        <v>66.759399999999999</v>
      </c>
    </row>
    <row r="526" spans="1:6">
      <c r="A526" s="6">
        <v>44959</v>
      </c>
      <c r="B526" s="7">
        <v>66.569999999999993</v>
      </c>
      <c r="C526" s="7">
        <v>2561457</v>
      </c>
      <c r="D526" s="7">
        <v>66.989999999999995</v>
      </c>
      <c r="E526" s="7">
        <v>67.489999999999995</v>
      </c>
      <c r="F526" s="7">
        <v>65.900000000000006</v>
      </c>
    </row>
    <row r="527" spans="1:6">
      <c r="A527" s="6">
        <v>44960</v>
      </c>
      <c r="B527" s="7">
        <v>64.400000000000006</v>
      </c>
      <c r="C527" s="7">
        <v>4875327</v>
      </c>
      <c r="D527" s="7">
        <v>66.73</v>
      </c>
      <c r="E527" s="7">
        <v>68.39</v>
      </c>
      <c r="F527" s="7">
        <v>64.349999999999994</v>
      </c>
    </row>
    <row r="528" spans="1:6">
      <c r="A528" s="6">
        <v>44963</v>
      </c>
      <c r="B528" s="7">
        <v>65.5</v>
      </c>
      <c r="C528" s="7">
        <v>2694177</v>
      </c>
      <c r="D528" s="7">
        <v>65.069999999999993</v>
      </c>
      <c r="E528" s="7">
        <v>65.53</v>
      </c>
      <c r="F528" s="7">
        <v>63.67</v>
      </c>
    </row>
    <row r="529" spans="1:6">
      <c r="A529" s="6">
        <v>44964</v>
      </c>
      <c r="B529" s="7">
        <v>67.760000000000005</v>
      </c>
      <c r="C529" s="7">
        <v>3598069</v>
      </c>
      <c r="D529" s="7">
        <v>65.83</v>
      </c>
      <c r="E529" s="7">
        <v>67.844999999999999</v>
      </c>
      <c r="F529" s="7">
        <v>65.819999999999993</v>
      </c>
    </row>
    <row r="530" spans="1:6">
      <c r="A530" s="6">
        <v>44965</v>
      </c>
      <c r="B530" s="7">
        <v>68.680000000000007</v>
      </c>
      <c r="C530" s="7">
        <v>2052011</v>
      </c>
      <c r="D530" s="7">
        <v>68.400000000000006</v>
      </c>
      <c r="E530" s="7">
        <v>68.790000000000006</v>
      </c>
      <c r="F530" s="7">
        <v>67.61</v>
      </c>
    </row>
    <row r="531" spans="1:6">
      <c r="A531" s="6">
        <v>44966</v>
      </c>
      <c r="B531" s="7">
        <v>67.92</v>
      </c>
      <c r="C531" s="7">
        <v>2430734</v>
      </c>
      <c r="D531" s="7">
        <v>67.88</v>
      </c>
      <c r="E531" s="7">
        <v>68.5</v>
      </c>
      <c r="F531" s="7">
        <v>67.12</v>
      </c>
    </row>
    <row r="532" spans="1:6">
      <c r="A532" s="6">
        <v>44967</v>
      </c>
      <c r="B532" s="7">
        <v>69.87</v>
      </c>
      <c r="C532" s="7">
        <v>2817209</v>
      </c>
      <c r="D532" s="7">
        <v>69.02</v>
      </c>
      <c r="E532" s="7">
        <v>69.900000000000006</v>
      </c>
      <c r="F532" s="7">
        <v>68.95</v>
      </c>
    </row>
    <row r="533" spans="1:6">
      <c r="A533" s="6">
        <v>44970</v>
      </c>
      <c r="B533" s="7">
        <v>69.5</v>
      </c>
      <c r="C533" s="7">
        <v>3458154</v>
      </c>
      <c r="D533" s="7">
        <v>69.38</v>
      </c>
      <c r="E533" s="7">
        <v>70.430000000000007</v>
      </c>
      <c r="F533" s="7">
        <v>69.069999999999993</v>
      </c>
    </row>
    <row r="534" spans="1:6">
      <c r="A534" s="6">
        <v>44971</v>
      </c>
      <c r="B534" s="7">
        <v>69.400000000000006</v>
      </c>
      <c r="C534" s="7">
        <v>1601529</v>
      </c>
      <c r="D534" s="7">
        <v>68.22</v>
      </c>
      <c r="E534" s="7">
        <v>69.63</v>
      </c>
      <c r="F534" s="7">
        <v>68.010000000000005</v>
      </c>
    </row>
    <row r="535" spans="1:6">
      <c r="A535" s="6">
        <v>44972</v>
      </c>
      <c r="B535" s="7">
        <v>69.02</v>
      </c>
      <c r="C535" s="7">
        <v>1908779</v>
      </c>
      <c r="D535" s="7">
        <v>68.790000000000006</v>
      </c>
      <c r="E535" s="7">
        <v>69.39</v>
      </c>
      <c r="F535" s="7">
        <v>67.8</v>
      </c>
    </row>
    <row r="536" spans="1:6">
      <c r="A536" s="6">
        <v>44973</v>
      </c>
      <c r="B536" s="7">
        <v>68.45</v>
      </c>
      <c r="C536" s="7">
        <v>2369692</v>
      </c>
      <c r="D536" s="7">
        <v>68.819999999999993</v>
      </c>
      <c r="E536" s="7">
        <v>69.385000000000005</v>
      </c>
      <c r="F536" s="7">
        <v>68.415000000000006</v>
      </c>
    </row>
    <row r="537" spans="1:6">
      <c r="A537" s="6">
        <v>44974</v>
      </c>
      <c r="B537" s="7">
        <v>67.02</v>
      </c>
      <c r="C537" s="7">
        <v>3851722</v>
      </c>
      <c r="D537" s="7">
        <v>66.36</v>
      </c>
      <c r="E537" s="7">
        <v>67.260000000000005</v>
      </c>
      <c r="F537" s="7">
        <v>66.010000000000005</v>
      </c>
    </row>
    <row r="538" spans="1:6">
      <c r="A538" s="6">
        <v>44978</v>
      </c>
      <c r="B538" s="7">
        <v>66.69</v>
      </c>
      <c r="C538" s="7">
        <v>2432686</v>
      </c>
      <c r="D538" s="7">
        <v>67.5</v>
      </c>
      <c r="E538" s="7">
        <v>67.819999999999993</v>
      </c>
      <c r="F538" s="7">
        <v>66.540000000000006</v>
      </c>
    </row>
    <row r="539" spans="1:6">
      <c r="A539" s="6">
        <v>44979</v>
      </c>
      <c r="B539" s="7">
        <v>64.92</v>
      </c>
      <c r="C539" s="7">
        <v>3495572</v>
      </c>
      <c r="D539" s="7">
        <v>66.400000000000006</v>
      </c>
      <c r="E539" s="7">
        <v>66.67</v>
      </c>
      <c r="F539" s="7">
        <v>64.89</v>
      </c>
    </row>
    <row r="540" spans="1:6">
      <c r="A540" s="6">
        <v>44980</v>
      </c>
      <c r="B540" s="7">
        <v>66.38</v>
      </c>
      <c r="C540" s="7">
        <v>2136849</v>
      </c>
      <c r="D540" s="7">
        <v>66.22</v>
      </c>
      <c r="E540" s="7">
        <v>66.650000000000006</v>
      </c>
      <c r="F540" s="7">
        <v>65.7</v>
      </c>
    </row>
    <row r="541" spans="1:6">
      <c r="A541" s="6">
        <v>44981</v>
      </c>
      <c r="B541" s="7">
        <v>67.099999999999994</v>
      </c>
      <c r="C541" s="7">
        <v>2593435</v>
      </c>
      <c r="D541" s="7">
        <v>65.56</v>
      </c>
      <c r="E541" s="7">
        <v>67.150000000000006</v>
      </c>
      <c r="F541" s="7">
        <v>65.11</v>
      </c>
    </row>
    <row r="542" spans="1:6">
      <c r="A542" s="6">
        <v>44984</v>
      </c>
      <c r="B542" s="7">
        <v>66.25</v>
      </c>
      <c r="C542" s="7">
        <v>3024804</v>
      </c>
      <c r="D542" s="7">
        <v>66.63</v>
      </c>
      <c r="E542" s="7">
        <v>66.759900000000002</v>
      </c>
      <c r="F542" s="7">
        <v>65.73</v>
      </c>
    </row>
    <row r="543" spans="1:6">
      <c r="A543" s="6">
        <v>44985</v>
      </c>
      <c r="B543" s="7">
        <v>67.209999999999994</v>
      </c>
      <c r="C543" s="7">
        <v>1886369</v>
      </c>
      <c r="D543" s="7">
        <v>67.8</v>
      </c>
      <c r="E543" s="7">
        <v>67.930000000000007</v>
      </c>
      <c r="F543" s="7">
        <v>67.16</v>
      </c>
    </row>
    <row r="544" spans="1:6">
      <c r="A544" s="6">
        <v>44986</v>
      </c>
      <c r="B544" s="7">
        <v>68.069999999999993</v>
      </c>
      <c r="C544" s="7">
        <v>2577618</v>
      </c>
      <c r="D544" s="7">
        <v>67.14</v>
      </c>
      <c r="E544" s="7">
        <v>68.12</v>
      </c>
      <c r="F544" s="7">
        <v>66.73</v>
      </c>
    </row>
    <row r="545" spans="1:6">
      <c r="A545" s="6">
        <v>44987</v>
      </c>
      <c r="B545" s="7">
        <v>68.3</v>
      </c>
      <c r="C545" s="7">
        <v>1628091</v>
      </c>
      <c r="D545" s="7">
        <v>68.44</v>
      </c>
      <c r="E545" s="7">
        <v>68.762</v>
      </c>
      <c r="F545" s="7">
        <v>67.89</v>
      </c>
    </row>
    <row r="546" spans="1:6">
      <c r="A546" s="6">
        <v>44988</v>
      </c>
      <c r="B546" s="7">
        <v>69.86</v>
      </c>
      <c r="C546" s="7">
        <v>5179280</v>
      </c>
      <c r="D546" s="7">
        <v>67.19</v>
      </c>
      <c r="E546" s="7">
        <v>69.91</v>
      </c>
      <c r="F546" s="7">
        <v>67.14</v>
      </c>
    </row>
    <row r="547" spans="1:6">
      <c r="A547" s="6">
        <v>44991</v>
      </c>
      <c r="B547" s="7">
        <v>70.489999999999995</v>
      </c>
      <c r="C547" s="7">
        <v>3977842</v>
      </c>
      <c r="D547" s="7">
        <v>69.290000000000006</v>
      </c>
      <c r="E547" s="7">
        <v>70.521000000000001</v>
      </c>
      <c r="F547" s="7">
        <v>69.05</v>
      </c>
    </row>
    <row r="548" spans="1:6">
      <c r="A548" s="6">
        <v>44992</v>
      </c>
      <c r="B548" s="7">
        <v>67.849999999999994</v>
      </c>
      <c r="C548" s="7">
        <v>5071165</v>
      </c>
      <c r="D548" s="7">
        <v>70.14</v>
      </c>
      <c r="E548" s="7">
        <v>70.215000000000003</v>
      </c>
      <c r="F548" s="7">
        <v>67.56</v>
      </c>
    </row>
    <row r="549" spans="1:6">
      <c r="A549" s="6">
        <v>44993</v>
      </c>
      <c r="B549" s="7">
        <v>67.099999999999994</v>
      </c>
      <c r="C549" s="7">
        <v>3018060</v>
      </c>
      <c r="D549" s="7">
        <v>67.13</v>
      </c>
      <c r="E549" s="7">
        <v>67.849999999999994</v>
      </c>
      <c r="F549" s="7">
        <v>66.78</v>
      </c>
    </row>
    <row r="550" spans="1:6">
      <c r="A550" s="6">
        <v>44994</v>
      </c>
      <c r="B550" s="7">
        <v>66.239999999999995</v>
      </c>
      <c r="C550" s="7">
        <v>2436627</v>
      </c>
      <c r="D550" s="7">
        <v>67.900000000000006</v>
      </c>
      <c r="E550" s="7">
        <v>68.39</v>
      </c>
      <c r="F550" s="7">
        <v>66.17</v>
      </c>
    </row>
    <row r="551" spans="1:6">
      <c r="A551" s="6">
        <v>44995</v>
      </c>
      <c r="B551" s="7">
        <v>67.14</v>
      </c>
      <c r="C551" s="7">
        <v>2989456</v>
      </c>
      <c r="D551" s="7">
        <v>66.37</v>
      </c>
      <c r="E551" s="7">
        <v>67.56</v>
      </c>
      <c r="F551" s="7">
        <v>66.2</v>
      </c>
    </row>
    <row r="552" spans="1:6">
      <c r="A552" s="6">
        <v>44998</v>
      </c>
      <c r="B552" s="7">
        <v>65.25</v>
      </c>
      <c r="C552" s="7">
        <v>5203858</v>
      </c>
      <c r="D552" s="7">
        <v>64.510000000000005</v>
      </c>
      <c r="E552" s="7">
        <v>66.819999999999993</v>
      </c>
      <c r="F552" s="7">
        <v>64.069999999999993</v>
      </c>
    </row>
    <row r="553" spans="1:6">
      <c r="A553" s="6">
        <v>44999</v>
      </c>
      <c r="B553" s="7">
        <v>62.93</v>
      </c>
      <c r="C553" s="7">
        <v>6367406</v>
      </c>
      <c r="D553" s="7">
        <v>64.02</v>
      </c>
      <c r="E553" s="7">
        <v>65.319999999999993</v>
      </c>
      <c r="F553" s="7">
        <v>62.335000000000001</v>
      </c>
    </row>
    <row r="554" spans="1:6">
      <c r="A554" s="6">
        <v>45000</v>
      </c>
      <c r="B554" s="7">
        <v>60.02</v>
      </c>
      <c r="C554" s="7">
        <v>13746540</v>
      </c>
      <c r="D554" s="7">
        <v>60.26</v>
      </c>
      <c r="E554" s="7">
        <v>60.97</v>
      </c>
      <c r="F554" s="7">
        <v>57.94</v>
      </c>
    </row>
    <row r="555" spans="1:6">
      <c r="A555" s="6">
        <v>45001</v>
      </c>
      <c r="B555" s="7">
        <v>60.05</v>
      </c>
      <c r="C555" s="7">
        <v>8449874</v>
      </c>
      <c r="D555" s="7">
        <v>58.72</v>
      </c>
      <c r="E555" s="7">
        <v>61.09</v>
      </c>
      <c r="F555" s="7">
        <v>58.04</v>
      </c>
    </row>
    <row r="556" spans="1:6">
      <c r="A556" s="6">
        <v>45002</v>
      </c>
      <c r="B556" s="7">
        <v>58.66</v>
      </c>
      <c r="C556" s="7">
        <v>9071701</v>
      </c>
      <c r="D556" s="7">
        <v>59.94</v>
      </c>
      <c r="E556" s="7">
        <v>60.02</v>
      </c>
      <c r="F556" s="7">
        <v>57.83</v>
      </c>
    </row>
    <row r="557" spans="1:6">
      <c r="A557" s="6">
        <v>45005</v>
      </c>
      <c r="B557" s="7">
        <v>59.79</v>
      </c>
      <c r="C557" s="7">
        <v>5391627</v>
      </c>
      <c r="D557" s="7">
        <v>58.73</v>
      </c>
      <c r="E557" s="7">
        <v>59.865000000000002</v>
      </c>
      <c r="F557" s="7">
        <v>58.05</v>
      </c>
    </row>
    <row r="558" spans="1:6">
      <c r="A558" s="6">
        <v>45006</v>
      </c>
      <c r="B558" s="7">
        <v>61.23</v>
      </c>
      <c r="C558" s="7">
        <v>3975147</v>
      </c>
      <c r="D558" s="7">
        <v>60.54</v>
      </c>
      <c r="E558" s="7">
        <v>61.32</v>
      </c>
      <c r="F558" s="7">
        <v>60.11</v>
      </c>
    </row>
    <row r="559" spans="1:6">
      <c r="A559" s="6">
        <v>45007</v>
      </c>
      <c r="B559" s="7">
        <v>61.61</v>
      </c>
      <c r="C559" s="7">
        <v>3512773</v>
      </c>
      <c r="D559" s="7">
        <v>61.39</v>
      </c>
      <c r="E559" s="7">
        <v>62.67</v>
      </c>
      <c r="F559" s="7">
        <v>60.92</v>
      </c>
    </row>
    <row r="560" spans="1:6">
      <c r="A560" s="6">
        <v>45008</v>
      </c>
      <c r="B560" s="7">
        <v>60.99</v>
      </c>
      <c r="C560" s="7">
        <v>2635452</v>
      </c>
      <c r="D560" s="7">
        <v>62.51</v>
      </c>
      <c r="E560" s="7">
        <v>63.02</v>
      </c>
      <c r="F560" s="7">
        <v>60.9</v>
      </c>
    </row>
    <row r="561" spans="1:6">
      <c r="A561" s="6">
        <v>45009</v>
      </c>
      <c r="B561" s="7">
        <v>60.96</v>
      </c>
      <c r="C561" s="7">
        <v>3722993</v>
      </c>
      <c r="D561" s="7">
        <v>60.31</v>
      </c>
      <c r="E561" s="7">
        <v>61.25</v>
      </c>
      <c r="F561" s="7">
        <v>59.84</v>
      </c>
    </row>
    <row r="562" spans="1:6">
      <c r="A562" s="6">
        <v>45012</v>
      </c>
      <c r="B562" s="7">
        <v>64.150000000000006</v>
      </c>
      <c r="C562" s="7">
        <v>8701162</v>
      </c>
      <c r="D562" s="7">
        <v>62.24</v>
      </c>
      <c r="E562" s="7">
        <v>64.27</v>
      </c>
      <c r="F562" s="7">
        <v>61.86</v>
      </c>
    </row>
    <row r="563" spans="1:6">
      <c r="A563" s="6">
        <v>45013</v>
      </c>
      <c r="B563" s="7">
        <v>64.55</v>
      </c>
      <c r="C563" s="7">
        <v>4149501</v>
      </c>
      <c r="D563" s="7">
        <v>63.76</v>
      </c>
      <c r="E563" s="7">
        <v>64.98</v>
      </c>
      <c r="F563" s="7">
        <v>63.76</v>
      </c>
    </row>
    <row r="564" spans="1:6">
      <c r="A564" s="6">
        <v>45014</v>
      </c>
      <c r="B564" s="7">
        <v>64.150000000000006</v>
      </c>
      <c r="C564" s="7">
        <v>2593052</v>
      </c>
      <c r="D564" s="7">
        <v>65.010000000000005</v>
      </c>
      <c r="E564" s="7">
        <v>65.347999999999999</v>
      </c>
      <c r="F564" s="7">
        <v>64</v>
      </c>
    </row>
    <row r="565" spans="1:6">
      <c r="A565" s="6">
        <v>45015</v>
      </c>
      <c r="B565" s="7">
        <v>65.319999999999993</v>
      </c>
      <c r="C565" s="7">
        <v>3295127</v>
      </c>
      <c r="D565" s="7">
        <v>64.81</v>
      </c>
      <c r="E565" s="7">
        <v>65.540000000000006</v>
      </c>
      <c r="F565" s="7">
        <v>64.19</v>
      </c>
    </row>
    <row r="566" spans="1:6">
      <c r="A566" s="6">
        <v>45016</v>
      </c>
      <c r="B566" s="7">
        <v>66.44</v>
      </c>
      <c r="C566" s="7">
        <v>2730700</v>
      </c>
      <c r="D566" s="7">
        <v>65.92</v>
      </c>
      <c r="E566" s="7">
        <v>66.5</v>
      </c>
      <c r="F566" s="7">
        <v>65.260000000000005</v>
      </c>
    </row>
    <row r="567" spans="1:6">
      <c r="A567" s="6">
        <v>45019</v>
      </c>
      <c r="B567" s="7">
        <v>70.27</v>
      </c>
      <c r="C567" s="7">
        <v>8377861</v>
      </c>
      <c r="D567" s="7">
        <v>69.930000000000007</v>
      </c>
      <c r="E567" s="7">
        <v>70.7</v>
      </c>
      <c r="F567" s="7">
        <v>69.63</v>
      </c>
    </row>
    <row r="568" spans="1:6">
      <c r="A568" s="6">
        <v>45020</v>
      </c>
      <c r="B568" s="7">
        <v>70.27</v>
      </c>
      <c r="C568" s="7">
        <v>3592706</v>
      </c>
      <c r="D568" s="7">
        <v>71.13</v>
      </c>
      <c r="E568" s="7">
        <v>71.13</v>
      </c>
      <c r="F568" s="7">
        <v>69.575000000000003</v>
      </c>
    </row>
    <row r="569" spans="1:6">
      <c r="A569" s="6">
        <v>45021</v>
      </c>
      <c r="B569" s="7">
        <v>70.239999999999995</v>
      </c>
      <c r="C569" s="7">
        <v>3015038</v>
      </c>
      <c r="D569" s="7">
        <v>70.489999999999995</v>
      </c>
      <c r="E569" s="7">
        <v>70.55</v>
      </c>
      <c r="F569" s="7">
        <v>69.680099999999996</v>
      </c>
    </row>
    <row r="570" spans="1:6">
      <c r="A570" s="6">
        <v>45022</v>
      </c>
      <c r="B570" s="7">
        <v>70.260000000000005</v>
      </c>
      <c r="C570" s="7">
        <v>2839335</v>
      </c>
      <c r="D570" s="7">
        <v>70.349999999999994</v>
      </c>
      <c r="E570" s="7">
        <v>70.489999999999995</v>
      </c>
      <c r="F570" s="7">
        <v>69.77</v>
      </c>
    </row>
    <row r="571" spans="1:6">
      <c r="A571" s="6">
        <v>45026</v>
      </c>
      <c r="B571" s="7">
        <v>69.760000000000005</v>
      </c>
      <c r="C571" s="7">
        <v>2884626</v>
      </c>
      <c r="D571" s="7">
        <v>70.23</v>
      </c>
      <c r="E571" s="7">
        <v>70.790000000000006</v>
      </c>
      <c r="F571" s="7">
        <v>69.62</v>
      </c>
    </row>
    <row r="572" spans="1:6">
      <c r="A572" s="6">
        <v>45027</v>
      </c>
      <c r="B572" s="7">
        <v>71.069999999999993</v>
      </c>
      <c r="C572" s="7">
        <v>3346818</v>
      </c>
      <c r="D572" s="7">
        <v>70.08</v>
      </c>
      <c r="E572" s="7">
        <v>71.209999999999994</v>
      </c>
      <c r="F572" s="7">
        <v>69.97</v>
      </c>
    </row>
    <row r="573" spans="1:6">
      <c r="A573" s="6">
        <v>45028</v>
      </c>
      <c r="B573" s="7">
        <v>72.430000000000007</v>
      </c>
      <c r="C573" s="7">
        <v>4474082</v>
      </c>
      <c r="D573" s="7">
        <v>71.739999999999995</v>
      </c>
      <c r="E573" s="7">
        <v>72.650000000000006</v>
      </c>
      <c r="F573" s="7">
        <v>71.61</v>
      </c>
    </row>
    <row r="574" spans="1:6">
      <c r="A574" s="6">
        <v>45029</v>
      </c>
      <c r="B574" s="7">
        <v>71.8</v>
      </c>
      <c r="C574" s="7">
        <v>2790907</v>
      </c>
      <c r="D574" s="7">
        <v>72.36</v>
      </c>
      <c r="E574" s="7">
        <v>72.63</v>
      </c>
      <c r="F574" s="7">
        <v>71.650000000000006</v>
      </c>
    </row>
    <row r="575" spans="1:6">
      <c r="A575" s="6">
        <v>45030</v>
      </c>
      <c r="B575" s="7">
        <v>72.09</v>
      </c>
      <c r="C575" s="7">
        <v>3170425</v>
      </c>
      <c r="D575" s="7">
        <v>72.06</v>
      </c>
      <c r="E575" s="7">
        <v>72.45</v>
      </c>
      <c r="F575" s="7">
        <v>71.34</v>
      </c>
    </row>
    <row r="576" spans="1:6">
      <c r="A576" s="6">
        <v>45033</v>
      </c>
      <c r="B576" s="7">
        <v>70.84</v>
      </c>
      <c r="C576" s="7">
        <v>2985723</v>
      </c>
      <c r="D576" s="7">
        <v>71.66</v>
      </c>
      <c r="E576" s="7">
        <v>71.849999999999994</v>
      </c>
      <c r="F576" s="7">
        <v>70.48</v>
      </c>
    </row>
    <row r="577" spans="1:6">
      <c r="A577" s="6">
        <v>45034</v>
      </c>
      <c r="B577" s="7">
        <v>70.73</v>
      </c>
      <c r="C577" s="7">
        <v>1468754</v>
      </c>
      <c r="D577" s="7">
        <v>70.92</v>
      </c>
      <c r="E577" s="7">
        <v>71.360100000000003</v>
      </c>
      <c r="F577" s="7">
        <v>70.09</v>
      </c>
    </row>
    <row r="578" spans="1:6">
      <c r="A578" s="6">
        <v>45035</v>
      </c>
      <c r="B578" s="7">
        <v>69.3</v>
      </c>
      <c r="C578" s="7">
        <v>3621061</v>
      </c>
      <c r="D578" s="7">
        <v>69.72</v>
      </c>
      <c r="E578" s="7">
        <v>69.98</v>
      </c>
      <c r="F578" s="7">
        <v>68.86</v>
      </c>
    </row>
    <row r="579" spans="1:6">
      <c r="A579" s="6">
        <v>45036</v>
      </c>
      <c r="B579" s="7">
        <v>67.599999999999994</v>
      </c>
      <c r="C579" s="7">
        <v>3486789</v>
      </c>
      <c r="D579" s="7">
        <v>67.86</v>
      </c>
      <c r="E579" s="7">
        <v>68.34</v>
      </c>
      <c r="F579" s="7">
        <v>67.510000000000005</v>
      </c>
    </row>
    <row r="580" spans="1:6">
      <c r="A580" s="6">
        <v>45037</v>
      </c>
      <c r="B580" s="7">
        <v>68.209999999999994</v>
      </c>
      <c r="C580" s="7">
        <v>2620317</v>
      </c>
      <c r="D580" s="7">
        <v>68.58</v>
      </c>
      <c r="E580" s="7">
        <v>68.72</v>
      </c>
      <c r="F580" s="7">
        <v>67.91</v>
      </c>
    </row>
    <row r="581" spans="1:6">
      <c r="A581" s="6">
        <v>45040</v>
      </c>
      <c r="B581" s="7">
        <v>69.25</v>
      </c>
      <c r="C581" s="7">
        <v>1924421</v>
      </c>
      <c r="D581" s="7">
        <v>68.290000000000006</v>
      </c>
      <c r="E581" s="7">
        <v>69.599999999999994</v>
      </c>
      <c r="F581" s="7">
        <v>68.11</v>
      </c>
    </row>
    <row r="582" spans="1:6">
      <c r="A582" s="6">
        <v>45041</v>
      </c>
      <c r="B582" s="7">
        <v>67.62</v>
      </c>
      <c r="C582" s="7">
        <v>2262607</v>
      </c>
      <c r="D582" s="7">
        <v>68.540000000000006</v>
      </c>
      <c r="E582" s="7">
        <v>68.569999999999993</v>
      </c>
      <c r="F582" s="7">
        <v>67.260000000000005</v>
      </c>
    </row>
    <row r="583" spans="1:6">
      <c r="A583" s="6">
        <v>45042</v>
      </c>
      <c r="B583" s="7">
        <v>65.36</v>
      </c>
      <c r="C583" s="7">
        <v>5692095</v>
      </c>
      <c r="D583" s="7">
        <v>67.180000000000007</v>
      </c>
      <c r="E583" s="7">
        <v>67.83</v>
      </c>
      <c r="F583" s="7">
        <v>65.2</v>
      </c>
    </row>
    <row r="584" spans="1:6">
      <c r="A584" s="6">
        <v>45043</v>
      </c>
      <c r="B584" s="7">
        <v>65.81</v>
      </c>
      <c r="C584" s="7">
        <v>2752664</v>
      </c>
      <c r="D584" s="7">
        <v>65.83</v>
      </c>
      <c r="E584" s="7">
        <v>66.209999999999994</v>
      </c>
      <c r="F584" s="7">
        <v>65.16</v>
      </c>
    </row>
    <row r="585" spans="1:6">
      <c r="A585" s="6">
        <v>45044</v>
      </c>
      <c r="B585" s="7">
        <v>67.5</v>
      </c>
      <c r="C585" s="7">
        <v>3043598</v>
      </c>
      <c r="D585" s="7">
        <v>65.849999999999994</v>
      </c>
      <c r="E585" s="7">
        <v>67.599999999999994</v>
      </c>
      <c r="F585" s="7">
        <v>65.53</v>
      </c>
    </row>
    <row r="586" spans="1:6">
      <c r="A586" s="6">
        <v>45047</v>
      </c>
      <c r="B586" s="7">
        <v>66.55</v>
      </c>
      <c r="C586" s="7">
        <v>2939028</v>
      </c>
      <c r="D586" s="7">
        <v>66.34</v>
      </c>
      <c r="E586" s="7">
        <v>66.930000000000007</v>
      </c>
      <c r="F586" s="7">
        <v>65.62</v>
      </c>
    </row>
    <row r="587" spans="1:6">
      <c r="A587" s="6">
        <v>45048</v>
      </c>
      <c r="B587" s="7">
        <v>63.05</v>
      </c>
      <c r="C587" s="7">
        <v>6535707</v>
      </c>
      <c r="D587" s="7">
        <v>65.48</v>
      </c>
      <c r="E587" s="7">
        <v>65.501599999999996</v>
      </c>
      <c r="F587" s="7">
        <v>62.99</v>
      </c>
    </row>
    <row r="588" spans="1:6">
      <c r="A588" s="6">
        <v>45049</v>
      </c>
      <c r="B588" s="7">
        <v>60.31</v>
      </c>
      <c r="C588" s="7">
        <v>12166710</v>
      </c>
      <c r="D588" s="7">
        <v>61.31</v>
      </c>
      <c r="E588" s="7">
        <v>61.39</v>
      </c>
      <c r="F588" s="7">
        <v>60.16</v>
      </c>
    </row>
    <row r="589" spans="1:6">
      <c r="A589" s="6">
        <v>45050</v>
      </c>
      <c r="B589" s="7">
        <v>60.7</v>
      </c>
      <c r="C589" s="7">
        <v>4997434</v>
      </c>
      <c r="D589" s="7">
        <v>60.5</v>
      </c>
      <c r="E589" s="7">
        <v>61.66</v>
      </c>
      <c r="F589" s="7">
        <v>59.78</v>
      </c>
    </row>
    <row r="590" spans="1:6">
      <c r="A590" s="6">
        <v>45051</v>
      </c>
      <c r="B590" s="7">
        <v>63.03</v>
      </c>
      <c r="C590" s="7">
        <v>4700048</v>
      </c>
      <c r="D590" s="7">
        <v>62.73</v>
      </c>
      <c r="E590" s="7">
        <v>63.34</v>
      </c>
      <c r="F590" s="7">
        <v>62.61</v>
      </c>
    </row>
    <row r="591" spans="1:6">
      <c r="A591" s="6">
        <v>45054</v>
      </c>
      <c r="B591" s="7">
        <v>64.260000000000005</v>
      </c>
      <c r="C591" s="7">
        <v>3454600</v>
      </c>
      <c r="D591" s="7">
        <v>64.75</v>
      </c>
      <c r="E591" s="7">
        <v>64.89</v>
      </c>
      <c r="F591" s="7">
        <v>64.045000000000002</v>
      </c>
    </row>
    <row r="592" spans="1:6">
      <c r="A592" s="6">
        <v>45055</v>
      </c>
      <c r="B592" s="7">
        <v>64.87</v>
      </c>
      <c r="C592" s="7">
        <v>5831528</v>
      </c>
      <c r="D592" s="7">
        <v>63.84</v>
      </c>
      <c r="E592" s="7">
        <v>65.149900000000002</v>
      </c>
      <c r="F592" s="7">
        <v>63.1</v>
      </c>
    </row>
    <row r="593" spans="1:6">
      <c r="A593" s="6">
        <v>45056</v>
      </c>
      <c r="B593" s="7">
        <v>64.39</v>
      </c>
      <c r="C593" s="7">
        <v>2683676</v>
      </c>
      <c r="D593" s="7">
        <v>64.8</v>
      </c>
      <c r="E593" s="7">
        <v>64.8</v>
      </c>
      <c r="F593" s="7">
        <v>63.59</v>
      </c>
    </row>
    <row r="594" spans="1:6">
      <c r="A594" s="6">
        <v>45057</v>
      </c>
      <c r="B594" s="7">
        <v>63.25</v>
      </c>
      <c r="C594" s="7">
        <v>4023257</v>
      </c>
      <c r="D594" s="7">
        <v>63.26</v>
      </c>
      <c r="E594" s="7">
        <v>63.615000000000002</v>
      </c>
      <c r="F594" s="7">
        <v>62.62</v>
      </c>
    </row>
    <row r="595" spans="1:6">
      <c r="A595" s="6">
        <v>45058</v>
      </c>
      <c r="B595" s="7">
        <v>62.07</v>
      </c>
      <c r="C595" s="7">
        <v>4070771</v>
      </c>
      <c r="D595" s="7">
        <v>63.21</v>
      </c>
      <c r="E595" s="7">
        <v>63.5</v>
      </c>
      <c r="F595" s="7">
        <v>61.94</v>
      </c>
    </row>
    <row r="596" spans="1:6">
      <c r="A596" s="6">
        <v>45061</v>
      </c>
      <c r="B596" s="7">
        <v>62.99</v>
      </c>
      <c r="C596" s="7">
        <v>4837830</v>
      </c>
      <c r="D596" s="7">
        <v>62.7</v>
      </c>
      <c r="E596" s="7">
        <v>63.46</v>
      </c>
      <c r="F596" s="7">
        <v>62.37</v>
      </c>
    </row>
    <row r="597" spans="1:6">
      <c r="A597" s="6">
        <v>45062</v>
      </c>
      <c r="B597" s="7">
        <v>62.54</v>
      </c>
      <c r="C597" s="7">
        <v>1992072</v>
      </c>
      <c r="D597" s="7">
        <v>63.11</v>
      </c>
      <c r="E597" s="7">
        <v>63.54</v>
      </c>
      <c r="F597" s="7">
        <v>62.445</v>
      </c>
    </row>
    <row r="598" spans="1:6">
      <c r="A598" s="6">
        <v>45063</v>
      </c>
      <c r="B598" s="7">
        <v>64.599999999999994</v>
      </c>
      <c r="C598" s="7">
        <v>4275997</v>
      </c>
      <c r="D598" s="7">
        <v>63.87</v>
      </c>
      <c r="E598" s="7">
        <v>64.989999999999995</v>
      </c>
      <c r="F598" s="7">
        <v>63.06</v>
      </c>
    </row>
    <row r="599" spans="1:6">
      <c r="A599" s="6">
        <v>45064</v>
      </c>
      <c r="B599" s="7">
        <v>64.040000000000006</v>
      </c>
      <c r="C599" s="7">
        <v>2496649</v>
      </c>
      <c r="D599" s="7">
        <v>64.319999999999993</v>
      </c>
      <c r="E599" s="7">
        <v>64.400000000000006</v>
      </c>
      <c r="F599" s="7">
        <v>63.58</v>
      </c>
    </row>
    <row r="600" spans="1:6">
      <c r="A600" s="6">
        <v>45065</v>
      </c>
      <c r="B600" s="7">
        <v>63.9</v>
      </c>
      <c r="C600" s="7">
        <v>2490179</v>
      </c>
      <c r="D600" s="7">
        <v>64.61</v>
      </c>
      <c r="E600" s="7">
        <v>64.66</v>
      </c>
      <c r="F600" s="7">
        <v>63.25</v>
      </c>
    </row>
    <row r="601" spans="1:6">
      <c r="A601" s="6">
        <v>45068</v>
      </c>
      <c r="B601" s="7">
        <v>63.91</v>
      </c>
      <c r="C601" s="7">
        <v>1644956</v>
      </c>
      <c r="D601" s="7">
        <v>63.59</v>
      </c>
      <c r="E601" s="7">
        <v>64.33</v>
      </c>
      <c r="F601" s="7">
        <v>63.36</v>
      </c>
    </row>
    <row r="602" spans="1:6">
      <c r="A602" s="6">
        <v>45069</v>
      </c>
      <c r="B602" s="7">
        <v>64.87</v>
      </c>
      <c r="C602" s="7">
        <v>3409715</v>
      </c>
      <c r="D602" s="7">
        <v>64.64</v>
      </c>
      <c r="E602" s="7">
        <v>65.400000000000006</v>
      </c>
      <c r="F602" s="7">
        <v>64.5</v>
      </c>
    </row>
    <row r="603" spans="1:6">
      <c r="A603" s="6">
        <v>45070</v>
      </c>
      <c r="B603" s="7">
        <v>65.66</v>
      </c>
      <c r="C603" s="7">
        <v>3775795</v>
      </c>
      <c r="D603" s="7">
        <v>65.959999999999994</v>
      </c>
      <c r="E603" s="7">
        <v>66.239999999999995</v>
      </c>
      <c r="F603" s="7">
        <v>64.94</v>
      </c>
    </row>
    <row r="604" spans="1:6">
      <c r="A604" s="6">
        <v>45071</v>
      </c>
      <c r="B604" s="7">
        <v>64.09</v>
      </c>
      <c r="C604" s="7">
        <v>4322679</v>
      </c>
      <c r="D604" s="7">
        <v>64.459999999999994</v>
      </c>
      <c r="E604" s="7">
        <v>64.7</v>
      </c>
      <c r="F604" s="7">
        <v>63.21</v>
      </c>
    </row>
    <row r="605" spans="1:6">
      <c r="A605" s="6">
        <v>45072</v>
      </c>
      <c r="B605" s="7">
        <v>64.8</v>
      </c>
      <c r="C605" s="7">
        <v>2145281</v>
      </c>
      <c r="D605" s="7">
        <v>64.900000000000006</v>
      </c>
      <c r="E605" s="7">
        <v>64.989999999999995</v>
      </c>
      <c r="F605" s="7">
        <v>64.36</v>
      </c>
    </row>
    <row r="606" spans="1:6">
      <c r="A606" s="6">
        <v>45076</v>
      </c>
      <c r="B606" s="7">
        <v>62.3</v>
      </c>
      <c r="C606" s="7">
        <v>6442616</v>
      </c>
      <c r="D606" s="7">
        <v>62.85</v>
      </c>
      <c r="E606" s="7">
        <v>62.97</v>
      </c>
      <c r="F606" s="7">
        <v>61.7</v>
      </c>
    </row>
    <row r="607" spans="1:6">
      <c r="A607" s="6">
        <v>45077</v>
      </c>
      <c r="B607" s="7">
        <v>60.63</v>
      </c>
      <c r="C607" s="7">
        <v>4040657</v>
      </c>
      <c r="D607" s="7">
        <v>61.48</v>
      </c>
      <c r="E607" s="7">
        <v>62.09</v>
      </c>
      <c r="F607" s="7">
        <v>60.609900000000003</v>
      </c>
    </row>
    <row r="608" spans="1:6">
      <c r="A608" s="6">
        <v>45078</v>
      </c>
      <c r="B608" s="7">
        <v>62.55</v>
      </c>
      <c r="C608" s="7">
        <v>3631404</v>
      </c>
      <c r="D608" s="7">
        <v>60.66</v>
      </c>
      <c r="E608" s="7">
        <v>63.37</v>
      </c>
      <c r="F608" s="7">
        <v>60.63</v>
      </c>
    </row>
    <row r="609" spans="1:6">
      <c r="A609" s="6">
        <v>45079</v>
      </c>
      <c r="B609" s="7">
        <v>64.150000000000006</v>
      </c>
      <c r="C609" s="7">
        <v>6937902</v>
      </c>
      <c r="D609" s="7">
        <v>64.099999999999994</v>
      </c>
      <c r="E609" s="7">
        <v>64.364999999999995</v>
      </c>
      <c r="F609" s="7">
        <v>63.46</v>
      </c>
    </row>
    <row r="610" spans="1:6">
      <c r="A610" s="6">
        <v>45082</v>
      </c>
      <c r="B610" s="7">
        <v>64.03</v>
      </c>
      <c r="C610" s="7">
        <v>3038435</v>
      </c>
      <c r="D610" s="7">
        <v>65.37</v>
      </c>
      <c r="E610" s="7">
        <v>65.41</v>
      </c>
      <c r="F610" s="7">
        <v>64.015000000000001</v>
      </c>
    </row>
    <row r="611" spans="1:6">
      <c r="A611" s="6">
        <v>45083</v>
      </c>
      <c r="B611" s="7">
        <v>63.79</v>
      </c>
      <c r="C611" s="7">
        <v>2569494</v>
      </c>
      <c r="D611" s="7">
        <v>63.08</v>
      </c>
      <c r="E611" s="7">
        <v>64.430000000000007</v>
      </c>
      <c r="F611" s="7">
        <v>63.01</v>
      </c>
    </row>
    <row r="612" spans="1:6">
      <c r="A612" s="6">
        <v>45084</v>
      </c>
      <c r="B612" s="7">
        <v>64.709999999999994</v>
      </c>
      <c r="C612" s="7">
        <v>3520529</v>
      </c>
      <c r="D612" s="7">
        <v>64.489999999999995</v>
      </c>
      <c r="E612" s="7">
        <v>65.204999999999998</v>
      </c>
      <c r="F612" s="7">
        <v>64.209999999999994</v>
      </c>
    </row>
    <row r="613" spans="1:6">
      <c r="A613" s="6">
        <v>45085</v>
      </c>
      <c r="B613" s="7">
        <v>63.46</v>
      </c>
      <c r="C613" s="7">
        <v>8584267</v>
      </c>
      <c r="D613" s="7">
        <v>64.89</v>
      </c>
      <c r="E613" s="7">
        <v>64.94</v>
      </c>
      <c r="F613" s="7">
        <v>61.82</v>
      </c>
    </row>
    <row r="614" spans="1:6">
      <c r="A614" s="6">
        <v>45086</v>
      </c>
      <c r="B614" s="7">
        <v>62.93</v>
      </c>
      <c r="C614" s="7">
        <v>3354971</v>
      </c>
      <c r="D614" s="7">
        <v>63.64</v>
      </c>
      <c r="E614" s="7">
        <v>64.194999999999993</v>
      </c>
      <c r="F614" s="7">
        <v>62.79</v>
      </c>
    </row>
    <row r="615" spans="1:6">
      <c r="A615" s="6">
        <v>45089</v>
      </c>
      <c r="B615" s="7">
        <v>60.24</v>
      </c>
      <c r="C615" s="7">
        <v>5997296</v>
      </c>
      <c r="D615" s="7">
        <v>61</v>
      </c>
      <c r="E615" s="7">
        <v>61.225900000000003</v>
      </c>
      <c r="F615" s="7">
        <v>60.02</v>
      </c>
    </row>
    <row r="616" spans="1:6">
      <c r="A616" s="6">
        <v>45090</v>
      </c>
      <c r="B616" s="7">
        <v>62.14</v>
      </c>
      <c r="C616" s="7">
        <v>3473463</v>
      </c>
      <c r="D616" s="7">
        <v>62.09</v>
      </c>
      <c r="E616" s="7">
        <v>62.65</v>
      </c>
      <c r="F616" s="7">
        <v>61.99</v>
      </c>
    </row>
    <row r="617" spans="1:6">
      <c r="A617" s="6">
        <v>45091</v>
      </c>
      <c r="B617" s="7">
        <v>61.83</v>
      </c>
      <c r="C617" s="7">
        <v>4818592</v>
      </c>
      <c r="D617" s="7">
        <v>63</v>
      </c>
      <c r="E617" s="7">
        <v>63.2</v>
      </c>
      <c r="F617" s="7">
        <v>61.26</v>
      </c>
    </row>
    <row r="618" spans="1:6">
      <c r="A618" s="6">
        <v>45092</v>
      </c>
      <c r="B618" s="7">
        <v>63.41</v>
      </c>
      <c r="C618" s="7">
        <v>3445591</v>
      </c>
      <c r="D618" s="7">
        <v>62.21</v>
      </c>
      <c r="E618" s="7">
        <v>63.77</v>
      </c>
      <c r="F618" s="7">
        <v>62.14</v>
      </c>
    </row>
    <row r="619" spans="1:6">
      <c r="A619" s="6">
        <v>45093</v>
      </c>
      <c r="B619" s="7">
        <v>64.349999999999994</v>
      </c>
      <c r="C619" s="7">
        <v>2973957</v>
      </c>
      <c r="D619" s="7">
        <v>63.48</v>
      </c>
      <c r="E619" s="7">
        <v>64.53</v>
      </c>
      <c r="F619" s="7">
        <v>63.28</v>
      </c>
    </row>
    <row r="620" spans="1:6">
      <c r="A620" s="6">
        <v>45097</v>
      </c>
      <c r="B620" s="7">
        <v>63.92</v>
      </c>
      <c r="C620" s="7">
        <v>2316538</v>
      </c>
      <c r="D620" s="7">
        <v>63.75</v>
      </c>
      <c r="E620" s="7">
        <v>63.96</v>
      </c>
      <c r="F620" s="7">
        <v>62.61</v>
      </c>
    </row>
    <row r="621" spans="1:6">
      <c r="A621" s="6">
        <v>45098</v>
      </c>
      <c r="B621" s="7">
        <v>65.040000000000006</v>
      </c>
      <c r="C621" s="7">
        <v>2725515</v>
      </c>
      <c r="D621" s="7">
        <v>63.83</v>
      </c>
      <c r="E621" s="7">
        <v>65.09</v>
      </c>
      <c r="F621" s="7">
        <v>63.7</v>
      </c>
    </row>
    <row r="622" spans="1:6">
      <c r="A622" s="6">
        <v>45099</v>
      </c>
      <c r="B622" s="7">
        <v>62.52</v>
      </c>
      <c r="C622" s="7">
        <v>3882134</v>
      </c>
      <c r="D622" s="7">
        <v>63.15</v>
      </c>
      <c r="E622" s="7">
        <v>63.65</v>
      </c>
      <c r="F622" s="7">
        <v>62.14</v>
      </c>
    </row>
    <row r="623" spans="1:6">
      <c r="A623" s="6">
        <v>45100</v>
      </c>
      <c r="B623" s="7">
        <v>62.42</v>
      </c>
      <c r="C623" s="7">
        <v>2413605</v>
      </c>
      <c r="D623" s="7">
        <v>61.04</v>
      </c>
      <c r="E623" s="7">
        <v>62.490200000000002</v>
      </c>
      <c r="F623" s="7">
        <v>60.97</v>
      </c>
    </row>
    <row r="624" spans="1:6">
      <c r="A624" s="6">
        <v>45103</v>
      </c>
      <c r="B624" s="7">
        <v>62.73</v>
      </c>
      <c r="C624" s="7">
        <v>2084529</v>
      </c>
      <c r="D624" s="7">
        <v>62.15</v>
      </c>
      <c r="E624" s="7">
        <v>63.14</v>
      </c>
      <c r="F624" s="7">
        <v>62.08</v>
      </c>
    </row>
    <row r="625" spans="1:6">
      <c r="A625" s="6">
        <v>45104</v>
      </c>
      <c r="B625" s="7">
        <v>61.3</v>
      </c>
      <c r="C625" s="7">
        <v>2610114</v>
      </c>
      <c r="D625" s="7">
        <v>62.33</v>
      </c>
      <c r="E625" s="7">
        <v>62.63</v>
      </c>
      <c r="F625" s="7">
        <v>61.1</v>
      </c>
    </row>
    <row r="626" spans="1:6">
      <c r="A626" s="6">
        <v>45105</v>
      </c>
      <c r="B626" s="7">
        <v>62.52</v>
      </c>
      <c r="C626" s="7">
        <v>2461468</v>
      </c>
      <c r="D626" s="7">
        <v>61.47</v>
      </c>
      <c r="E626" s="7">
        <v>62.94</v>
      </c>
      <c r="F626" s="7">
        <v>60.869900000000001</v>
      </c>
    </row>
    <row r="627" spans="1:6">
      <c r="A627" s="6">
        <v>45106</v>
      </c>
      <c r="B627" s="7">
        <v>62.96</v>
      </c>
      <c r="C627" s="7">
        <v>1992226</v>
      </c>
      <c r="D627" s="7">
        <v>62.75</v>
      </c>
      <c r="E627" s="7">
        <v>63.64</v>
      </c>
      <c r="F627" s="7">
        <v>62.25</v>
      </c>
    </row>
    <row r="628" spans="1:6">
      <c r="A628" s="6">
        <v>45107</v>
      </c>
      <c r="B628" s="7">
        <v>63.55</v>
      </c>
      <c r="C628" s="7">
        <v>3133427</v>
      </c>
      <c r="D628" s="7">
        <v>63.35</v>
      </c>
      <c r="E628" s="7">
        <v>63.97</v>
      </c>
      <c r="F628" s="7">
        <v>63.15</v>
      </c>
    </row>
    <row r="629" spans="1:6">
      <c r="A629" s="6">
        <v>45110</v>
      </c>
      <c r="B629" s="7">
        <v>63.39</v>
      </c>
      <c r="C629" s="7">
        <v>1220812</v>
      </c>
      <c r="D629" s="7">
        <v>63.82</v>
      </c>
      <c r="E629" s="7">
        <v>64.11</v>
      </c>
      <c r="F629" s="7">
        <v>63.12</v>
      </c>
    </row>
    <row r="630" spans="1:6">
      <c r="A630" s="6">
        <v>45112</v>
      </c>
      <c r="B630" s="7">
        <v>64.63</v>
      </c>
      <c r="C630" s="7">
        <v>2971118</v>
      </c>
      <c r="D630" s="7">
        <v>64.66</v>
      </c>
      <c r="E630" s="7">
        <v>64.849999999999994</v>
      </c>
      <c r="F630" s="7">
        <v>63.9</v>
      </c>
    </row>
    <row r="631" spans="1:6">
      <c r="A631" s="6">
        <v>45113</v>
      </c>
      <c r="B631" s="7">
        <v>64.44</v>
      </c>
      <c r="C631" s="7">
        <v>2371967</v>
      </c>
      <c r="D631" s="7">
        <v>64.33</v>
      </c>
      <c r="E631" s="7">
        <v>64.56</v>
      </c>
      <c r="F631" s="7">
        <v>63.12</v>
      </c>
    </row>
    <row r="632" spans="1:6">
      <c r="A632" s="6">
        <v>45114</v>
      </c>
      <c r="B632" s="7">
        <v>65.849999999999994</v>
      </c>
      <c r="C632" s="7">
        <v>2784598</v>
      </c>
      <c r="D632" s="7">
        <v>64.14</v>
      </c>
      <c r="E632" s="7">
        <v>66.05</v>
      </c>
      <c r="F632" s="7">
        <v>64.14</v>
      </c>
    </row>
    <row r="633" spans="1:6">
      <c r="A633" s="6">
        <v>45117</v>
      </c>
      <c r="B633" s="7">
        <v>65.540000000000006</v>
      </c>
      <c r="C633" s="7">
        <v>2448955</v>
      </c>
      <c r="D633" s="7">
        <v>65.63</v>
      </c>
      <c r="E633" s="7">
        <v>66.31</v>
      </c>
      <c r="F633" s="7">
        <v>65.158000000000001</v>
      </c>
    </row>
    <row r="634" spans="1:6">
      <c r="A634" s="6">
        <v>45118</v>
      </c>
      <c r="B634" s="7">
        <v>67.03</v>
      </c>
      <c r="C634" s="7">
        <v>2349459</v>
      </c>
      <c r="D634" s="7">
        <v>66.03</v>
      </c>
      <c r="E634" s="7">
        <v>67.05</v>
      </c>
      <c r="F634" s="7">
        <v>65.89</v>
      </c>
    </row>
    <row r="635" spans="1:6">
      <c r="A635" s="6">
        <v>45119</v>
      </c>
      <c r="B635" s="7">
        <v>67.87</v>
      </c>
      <c r="C635" s="7">
        <v>3046212</v>
      </c>
      <c r="D635" s="7">
        <v>67.62</v>
      </c>
      <c r="E635" s="7">
        <v>67.97</v>
      </c>
      <c r="F635" s="7">
        <v>67.260000000000005</v>
      </c>
    </row>
    <row r="636" spans="1:6">
      <c r="A636" s="6">
        <v>45120</v>
      </c>
      <c r="B636" s="7">
        <v>69.09</v>
      </c>
      <c r="C636" s="7">
        <v>3608660</v>
      </c>
      <c r="D636" s="7">
        <v>67.790000000000006</v>
      </c>
      <c r="E636" s="7">
        <v>69.094999999999999</v>
      </c>
      <c r="F636" s="7">
        <v>67.53</v>
      </c>
    </row>
    <row r="637" spans="1:6">
      <c r="A637" s="6">
        <v>45121</v>
      </c>
      <c r="B637" s="7">
        <v>67.47</v>
      </c>
      <c r="C637" s="7">
        <v>2400571</v>
      </c>
      <c r="D637" s="7">
        <v>68.53</v>
      </c>
      <c r="E637" s="7">
        <v>68.569999999999993</v>
      </c>
      <c r="F637" s="7">
        <v>67.36</v>
      </c>
    </row>
    <row r="638" spans="1:6">
      <c r="A638" s="6">
        <v>45124</v>
      </c>
      <c r="B638" s="7">
        <v>66.58</v>
      </c>
      <c r="C638" s="7">
        <v>2283611</v>
      </c>
      <c r="D638" s="7">
        <v>66.849999999999994</v>
      </c>
      <c r="E638" s="7">
        <v>67.400000000000006</v>
      </c>
      <c r="F638" s="7">
        <v>66.53</v>
      </c>
    </row>
    <row r="639" spans="1:6">
      <c r="A639" s="6">
        <v>45125</v>
      </c>
      <c r="B639" s="7">
        <v>67.959999999999994</v>
      </c>
      <c r="C639" s="7">
        <v>2550083</v>
      </c>
      <c r="D639" s="7">
        <v>66.790000000000006</v>
      </c>
      <c r="E639" s="7">
        <v>68.12</v>
      </c>
      <c r="F639" s="7">
        <v>66.650000000000006</v>
      </c>
    </row>
    <row r="640" spans="1:6">
      <c r="A640" s="6">
        <v>45126</v>
      </c>
      <c r="B640" s="7">
        <v>67.69</v>
      </c>
      <c r="C640" s="7">
        <v>1934966</v>
      </c>
      <c r="D640" s="7">
        <v>68.39</v>
      </c>
      <c r="E640" s="7">
        <v>68.92</v>
      </c>
      <c r="F640" s="7">
        <v>67.489999999999995</v>
      </c>
    </row>
    <row r="641" spans="1:6">
      <c r="A641" s="6">
        <v>45127</v>
      </c>
      <c r="B641" s="7">
        <v>68.05</v>
      </c>
      <c r="C641" s="7">
        <v>2031411</v>
      </c>
      <c r="D641" s="7">
        <v>68.33</v>
      </c>
      <c r="E641" s="7">
        <v>68.489999999999995</v>
      </c>
      <c r="F641" s="7">
        <v>67.13</v>
      </c>
    </row>
    <row r="642" spans="1:6">
      <c r="A642" s="6">
        <v>45128</v>
      </c>
      <c r="B642" s="7">
        <v>68.989999999999995</v>
      </c>
      <c r="C642" s="7">
        <v>2993283</v>
      </c>
      <c r="D642" s="7">
        <v>68.52</v>
      </c>
      <c r="E642" s="7">
        <v>69.31</v>
      </c>
      <c r="F642" s="7">
        <v>68.17</v>
      </c>
    </row>
    <row r="643" spans="1:6">
      <c r="A643" s="6">
        <v>45131</v>
      </c>
      <c r="B643" s="7">
        <v>70.69</v>
      </c>
      <c r="C643" s="7">
        <v>2420158</v>
      </c>
      <c r="D643" s="7">
        <v>69.61</v>
      </c>
      <c r="E643" s="7">
        <v>70.930000000000007</v>
      </c>
      <c r="F643" s="7">
        <v>69.290000000000006</v>
      </c>
    </row>
    <row r="644" spans="1:6">
      <c r="A644" s="6">
        <v>45132</v>
      </c>
      <c r="B644" s="7">
        <v>71.16</v>
      </c>
      <c r="C644" s="7">
        <v>2340054</v>
      </c>
      <c r="D644" s="7">
        <v>70.400000000000006</v>
      </c>
      <c r="E644" s="7">
        <v>71.41</v>
      </c>
      <c r="F644" s="7">
        <v>70.27</v>
      </c>
    </row>
    <row r="645" spans="1:6">
      <c r="A645" s="6">
        <v>45133</v>
      </c>
      <c r="B645" s="7">
        <v>70.66</v>
      </c>
      <c r="C645" s="7">
        <v>1384274</v>
      </c>
      <c r="D645" s="7">
        <v>70.59</v>
      </c>
      <c r="E645" s="7">
        <v>71.305000000000007</v>
      </c>
      <c r="F645" s="7">
        <v>70.41</v>
      </c>
    </row>
    <row r="646" spans="1:6">
      <c r="A646" s="6">
        <v>45134</v>
      </c>
      <c r="B646" s="7">
        <v>71.430000000000007</v>
      </c>
      <c r="C646" s="7">
        <v>1807191</v>
      </c>
      <c r="D646" s="7">
        <v>71.16</v>
      </c>
      <c r="E646" s="7">
        <v>71.989999999999995</v>
      </c>
      <c r="F646" s="7">
        <v>70.72</v>
      </c>
    </row>
    <row r="647" spans="1:6">
      <c r="A647" s="6">
        <v>45135</v>
      </c>
      <c r="B647" s="7">
        <v>72.09</v>
      </c>
      <c r="C647" s="7">
        <v>1751601</v>
      </c>
      <c r="D647" s="7">
        <v>71.319999999999993</v>
      </c>
      <c r="E647" s="7">
        <v>72.239999999999995</v>
      </c>
      <c r="F647" s="7">
        <v>70.87</v>
      </c>
    </row>
    <row r="648" spans="1:6">
      <c r="A648" s="6">
        <v>45138</v>
      </c>
      <c r="B648" s="7">
        <v>73.17</v>
      </c>
      <c r="C648" s="7">
        <v>2074314</v>
      </c>
      <c r="D648" s="7">
        <v>72.75</v>
      </c>
      <c r="E648" s="7">
        <v>73.290000000000006</v>
      </c>
      <c r="F648" s="7">
        <v>72.56</v>
      </c>
    </row>
    <row r="649" spans="1:6">
      <c r="A649" s="6">
        <v>45139</v>
      </c>
      <c r="B649" s="7">
        <v>72.959999999999994</v>
      </c>
      <c r="C649" s="7">
        <v>1487378</v>
      </c>
      <c r="D649" s="7">
        <v>72.680000000000007</v>
      </c>
      <c r="E649" s="7">
        <v>73.19</v>
      </c>
      <c r="F649" s="7">
        <v>72.17</v>
      </c>
    </row>
    <row r="650" spans="1:6">
      <c r="A650" s="6">
        <v>45140</v>
      </c>
      <c r="B650" s="7">
        <v>71.48</v>
      </c>
      <c r="C650" s="7">
        <v>3173369</v>
      </c>
      <c r="D650" s="7">
        <v>72.67</v>
      </c>
      <c r="E650" s="7">
        <v>72.739999999999995</v>
      </c>
      <c r="F650" s="7">
        <v>70.88</v>
      </c>
    </row>
    <row r="651" spans="1:6">
      <c r="A651" s="6">
        <v>45141</v>
      </c>
      <c r="B651" s="7">
        <v>73.14</v>
      </c>
      <c r="C651" s="7">
        <v>2923083</v>
      </c>
      <c r="D651" s="7">
        <v>71.7</v>
      </c>
      <c r="E651" s="7">
        <v>73.25</v>
      </c>
      <c r="F651" s="7">
        <v>71.7</v>
      </c>
    </row>
    <row r="652" spans="1:6">
      <c r="A652" s="6">
        <v>45142</v>
      </c>
      <c r="B652" s="7">
        <v>73.790000000000006</v>
      </c>
      <c r="C652" s="7">
        <v>2016991</v>
      </c>
      <c r="D652" s="7">
        <v>73.22</v>
      </c>
      <c r="E652" s="7">
        <v>74.290000000000006</v>
      </c>
      <c r="F652" s="7">
        <v>72.94</v>
      </c>
    </row>
    <row r="653" spans="1:6">
      <c r="A653" s="6">
        <v>45145</v>
      </c>
      <c r="B653" s="7">
        <v>73.819999999999993</v>
      </c>
      <c r="C653" s="7">
        <v>1858820</v>
      </c>
      <c r="D653" s="7">
        <v>73.760000000000005</v>
      </c>
      <c r="E653" s="7">
        <v>73.87</v>
      </c>
      <c r="F653" s="7">
        <v>73.034999999999997</v>
      </c>
    </row>
    <row r="654" spans="1:6">
      <c r="A654" s="6">
        <v>45146</v>
      </c>
      <c r="B654" s="7">
        <v>74.06</v>
      </c>
      <c r="C654" s="7">
        <v>4218657</v>
      </c>
      <c r="D654" s="7">
        <v>72.47</v>
      </c>
      <c r="E654" s="7">
        <v>74.27</v>
      </c>
      <c r="F654" s="7">
        <v>72.040000000000006</v>
      </c>
    </row>
    <row r="655" spans="1:6">
      <c r="A655" s="6">
        <v>45147</v>
      </c>
      <c r="B655" s="7">
        <v>75.099999999999994</v>
      </c>
      <c r="C655" s="7">
        <v>4777128</v>
      </c>
      <c r="D655" s="7">
        <v>74.78</v>
      </c>
      <c r="E655" s="7">
        <v>75.36</v>
      </c>
      <c r="F655" s="7">
        <v>74.209999999999994</v>
      </c>
    </row>
    <row r="656" spans="1:6">
      <c r="A656" s="6">
        <v>45148</v>
      </c>
      <c r="B656" s="7">
        <v>74.2</v>
      </c>
      <c r="C656" s="7">
        <v>3443917</v>
      </c>
      <c r="D656" s="7">
        <v>74.66</v>
      </c>
      <c r="E656" s="7">
        <v>75.09</v>
      </c>
      <c r="F656" s="7">
        <v>73.959999999999994</v>
      </c>
    </row>
    <row r="657" spans="1:6">
      <c r="A657" s="6">
        <v>45149</v>
      </c>
      <c r="B657" s="7">
        <v>74.25</v>
      </c>
      <c r="C657" s="7">
        <v>3137824</v>
      </c>
      <c r="D657" s="7">
        <v>74.14</v>
      </c>
      <c r="E657" s="7">
        <v>74.81</v>
      </c>
      <c r="F657" s="7">
        <v>73.95</v>
      </c>
    </row>
    <row r="658" spans="1:6">
      <c r="A658" s="6">
        <v>45152</v>
      </c>
      <c r="B658" s="7">
        <v>73.81</v>
      </c>
      <c r="C658" s="7">
        <v>3545425</v>
      </c>
      <c r="D658" s="7">
        <v>73.69</v>
      </c>
      <c r="E658" s="7">
        <v>74.22</v>
      </c>
      <c r="F658" s="7">
        <v>73.349999999999994</v>
      </c>
    </row>
    <row r="659" spans="1:6">
      <c r="A659" s="6">
        <v>45153</v>
      </c>
      <c r="B659" s="7">
        <v>72.62</v>
      </c>
      <c r="C659" s="7">
        <v>3907485</v>
      </c>
      <c r="D659" s="7">
        <v>73.25</v>
      </c>
      <c r="E659" s="7">
        <v>73.260000000000005</v>
      </c>
      <c r="F659" s="7">
        <v>72.180000000000007</v>
      </c>
    </row>
    <row r="660" spans="1:6">
      <c r="A660" s="6">
        <v>45154</v>
      </c>
      <c r="B660" s="7">
        <v>71.37</v>
      </c>
      <c r="C660" s="7">
        <v>3789622</v>
      </c>
      <c r="D660" s="7">
        <v>72.900000000000006</v>
      </c>
      <c r="E660" s="7">
        <v>73.144999999999996</v>
      </c>
      <c r="F660" s="7">
        <v>71.290000000000006</v>
      </c>
    </row>
    <row r="661" spans="1:6">
      <c r="A661" s="6">
        <v>45155</v>
      </c>
      <c r="B661" s="7">
        <v>71.98</v>
      </c>
      <c r="C661" s="7">
        <v>2647626</v>
      </c>
      <c r="D661" s="7">
        <v>72.569999999999993</v>
      </c>
      <c r="E661" s="7">
        <v>72.819999999999993</v>
      </c>
      <c r="F661" s="7">
        <v>71.92</v>
      </c>
    </row>
    <row r="662" spans="1:6">
      <c r="A662" s="6">
        <v>45156</v>
      </c>
      <c r="B662" s="7">
        <v>72.790000000000006</v>
      </c>
      <c r="C662" s="7">
        <v>2734937</v>
      </c>
      <c r="D662" s="7">
        <v>72.180000000000007</v>
      </c>
      <c r="E662" s="7">
        <v>73.06</v>
      </c>
      <c r="F662" s="7">
        <v>71.91</v>
      </c>
    </row>
    <row r="663" spans="1:6">
      <c r="A663" s="6">
        <v>45159</v>
      </c>
      <c r="B663" s="7">
        <v>72.58</v>
      </c>
      <c r="C663" s="7">
        <v>2085611</v>
      </c>
      <c r="D663" s="7">
        <v>73.42</v>
      </c>
      <c r="E663" s="7">
        <v>73.510000000000005</v>
      </c>
      <c r="F663" s="7">
        <v>72.42</v>
      </c>
    </row>
    <row r="664" spans="1:6">
      <c r="A664" s="6">
        <v>45160</v>
      </c>
      <c r="B664" s="7">
        <v>72.28</v>
      </c>
      <c r="C664" s="7">
        <v>1656073</v>
      </c>
      <c r="D664" s="7">
        <v>72.760000000000005</v>
      </c>
      <c r="E664" s="7">
        <v>72.87</v>
      </c>
      <c r="F664" s="7">
        <v>72.06</v>
      </c>
    </row>
    <row r="665" spans="1:6">
      <c r="A665" s="6">
        <v>45161</v>
      </c>
      <c r="B665" s="7">
        <v>71.36</v>
      </c>
      <c r="C665" s="7">
        <v>3836870</v>
      </c>
      <c r="D665" s="7">
        <v>70.8</v>
      </c>
      <c r="E665" s="7">
        <v>72</v>
      </c>
      <c r="F665" s="7">
        <v>70.430000000000007</v>
      </c>
    </row>
    <row r="666" spans="1:6">
      <c r="A666" s="6">
        <v>45162</v>
      </c>
      <c r="B666" s="7">
        <v>71.41</v>
      </c>
      <c r="C666" s="7">
        <v>2368735</v>
      </c>
      <c r="D666" s="7">
        <v>70.88</v>
      </c>
      <c r="E666" s="7">
        <v>71.73</v>
      </c>
      <c r="F666" s="7">
        <v>70.45</v>
      </c>
    </row>
    <row r="667" spans="1:6">
      <c r="A667" s="6">
        <v>45163</v>
      </c>
      <c r="B667" s="7">
        <v>72.45</v>
      </c>
      <c r="C667" s="7">
        <v>3105963</v>
      </c>
      <c r="D667" s="7">
        <v>72.62</v>
      </c>
      <c r="E667" s="7">
        <v>72.66</v>
      </c>
      <c r="F667" s="7">
        <v>70.819999999999993</v>
      </c>
    </row>
    <row r="668" spans="1:6">
      <c r="A668" s="6">
        <v>45166</v>
      </c>
      <c r="B668" s="7">
        <v>72.41</v>
      </c>
      <c r="C668" s="7">
        <v>1618724</v>
      </c>
      <c r="D668" s="7">
        <v>72.400000000000006</v>
      </c>
      <c r="E668" s="7">
        <v>73.13</v>
      </c>
      <c r="F668" s="7">
        <v>72.11</v>
      </c>
    </row>
    <row r="669" spans="1:6">
      <c r="A669" s="6">
        <v>45167</v>
      </c>
      <c r="B669" s="7">
        <v>73.319999999999993</v>
      </c>
      <c r="C669" s="7">
        <v>2890396</v>
      </c>
      <c r="D669" s="7">
        <v>72.66</v>
      </c>
      <c r="E669" s="7">
        <v>73.349999999999994</v>
      </c>
      <c r="F669" s="7">
        <v>71.790000000000006</v>
      </c>
    </row>
    <row r="670" spans="1:6">
      <c r="A670" s="6">
        <v>45168</v>
      </c>
      <c r="B670" s="7">
        <v>73.66</v>
      </c>
      <c r="C670" s="7">
        <v>2228099</v>
      </c>
      <c r="D670" s="7">
        <v>73.73</v>
      </c>
      <c r="E670" s="7">
        <v>74.010000000000005</v>
      </c>
      <c r="F670" s="7">
        <v>73.06</v>
      </c>
    </row>
    <row r="671" spans="1:6">
      <c r="A671" s="6">
        <v>45169</v>
      </c>
      <c r="B671" s="7">
        <v>75.06</v>
      </c>
      <c r="C671" s="7">
        <v>2900837</v>
      </c>
      <c r="D671" s="7">
        <v>74.48</v>
      </c>
      <c r="E671" s="7">
        <v>75.179900000000004</v>
      </c>
      <c r="F671" s="7">
        <v>73.95</v>
      </c>
    </row>
    <row r="672" spans="1:6">
      <c r="A672" s="6">
        <v>45170</v>
      </c>
      <c r="B672" s="7">
        <v>76.92</v>
      </c>
      <c r="C672" s="7">
        <v>4205780</v>
      </c>
      <c r="D672" s="7">
        <v>76</v>
      </c>
      <c r="E672" s="7">
        <v>76.935000000000002</v>
      </c>
      <c r="F672" s="7">
        <v>75.94</v>
      </c>
    </row>
    <row r="673" spans="1:6">
      <c r="A673" s="6">
        <v>45174</v>
      </c>
      <c r="B673" s="7">
        <v>77.760000000000005</v>
      </c>
      <c r="C673" s="7">
        <v>4782183</v>
      </c>
      <c r="D673" s="7">
        <v>78.069999999999993</v>
      </c>
      <c r="E673" s="7">
        <v>78.78</v>
      </c>
      <c r="F673" s="7">
        <v>77.39</v>
      </c>
    </row>
    <row r="674" spans="1:6">
      <c r="A674" s="6">
        <v>45175</v>
      </c>
      <c r="B674" s="7">
        <v>78.52</v>
      </c>
      <c r="C674" s="7">
        <v>3159808</v>
      </c>
      <c r="D674" s="7">
        <v>77.599999999999994</v>
      </c>
      <c r="E674" s="7">
        <v>78.77</v>
      </c>
      <c r="F674" s="7">
        <v>77.42</v>
      </c>
    </row>
    <row r="675" spans="1:6">
      <c r="A675" s="6">
        <v>45176</v>
      </c>
      <c r="B675" s="7">
        <v>77.95</v>
      </c>
      <c r="C675" s="7">
        <v>2671387</v>
      </c>
      <c r="D675" s="7">
        <v>78.150000000000006</v>
      </c>
      <c r="E675" s="7">
        <v>78.5</v>
      </c>
      <c r="F675" s="7">
        <v>77.44</v>
      </c>
    </row>
    <row r="676" spans="1:6">
      <c r="A676" s="6">
        <v>45177</v>
      </c>
      <c r="B676" s="7">
        <v>78.3</v>
      </c>
      <c r="C676" s="7">
        <v>2039463</v>
      </c>
      <c r="D676" s="7">
        <v>78.14</v>
      </c>
      <c r="E676" s="7">
        <v>78.73</v>
      </c>
      <c r="F676" s="7">
        <v>77.88</v>
      </c>
    </row>
    <row r="677" spans="1:6">
      <c r="A677" s="6">
        <v>45180</v>
      </c>
      <c r="B677" s="7">
        <v>78.37</v>
      </c>
      <c r="C677" s="7">
        <v>2083754</v>
      </c>
      <c r="D677" s="7">
        <v>78.930000000000007</v>
      </c>
      <c r="E677" s="7">
        <v>79.12</v>
      </c>
      <c r="F677" s="7">
        <v>78.14</v>
      </c>
    </row>
    <row r="678" spans="1:6">
      <c r="A678" s="6">
        <v>45181</v>
      </c>
      <c r="B678" s="7">
        <v>79.7</v>
      </c>
      <c r="C678" s="7">
        <v>3308786</v>
      </c>
      <c r="D678" s="7">
        <v>79.36</v>
      </c>
      <c r="E678" s="7">
        <v>80.010000000000005</v>
      </c>
      <c r="F678" s="7">
        <v>79.31</v>
      </c>
    </row>
    <row r="679" spans="1:6">
      <c r="A679" s="6">
        <v>45182</v>
      </c>
      <c r="B679" s="7">
        <v>79.680000000000007</v>
      </c>
      <c r="C679" s="7">
        <v>2783802</v>
      </c>
      <c r="D679" s="7">
        <v>79.86</v>
      </c>
      <c r="E679" s="7">
        <v>80.040000000000006</v>
      </c>
      <c r="F679" s="7">
        <v>79.228800000000007</v>
      </c>
    </row>
    <row r="680" spans="1:6">
      <c r="A680" s="6">
        <v>45183</v>
      </c>
      <c r="B680" s="7">
        <v>81.12</v>
      </c>
      <c r="C680" s="7">
        <v>3098890</v>
      </c>
      <c r="D680" s="7">
        <v>80.66</v>
      </c>
      <c r="E680" s="7">
        <v>81.14</v>
      </c>
      <c r="F680" s="7">
        <v>80.53</v>
      </c>
    </row>
    <row r="681" spans="1:6">
      <c r="A681" s="6">
        <v>45184</v>
      </c>
      <c r="B681" s="7">
        <v>81.290000000000006</v>
      </c>
      <c r="C681" s="7">
        <v>2874487</v>
      </c>
      <c r="D681" s="7">
        <v>80.290000000000006</v>
      </c>
      <c r="E681" s="7">
        <v>81.34</v>
      </c>
      <c r="F681" s="7">
        <v>80.09</v>
      </c>
    </row>
    <row r="682" spans="1:6">
      <c r="A682" s="6">
        <v>45187</v>
      </c>
      <c r="B682" s="7">
        <v>81.45</v>
      </c>
      <c r="C682" s="7">
        <v>5940835</v>
      </c>
      <c r="D682" s="7">
        <v>81.790000000000006</v>
      </c>
      <c r="E682" s="7">
        <v>81.94</v>
      </c>
      <c r="F682" s="7">
        <v>80.8</v>
      </c>
    </row>
    <row r="683" spans="1:6">
      <c r="A683" s="6">
        <v>45188</v>
      </c>
      <c r="B683" s="7">
        <v>81.5</v>
      </c>
      <c r="C683" s="7">
        <v>6660528</v>
      </c>
      <c r="D683" s="7">
        <v>82.18</v>
      </c>
      <c r="E683" s="7">
        <v>82.28</v>
      </c>
      <c r="F683" s="7">
        <v>81.12</v>
      </c>
    </row>
    <row r="684" spans="1:6">
      <c r="A684" s="6">
        <v>45189</v>
      </c>
      <c r="B684" s="7">
        <v>80.14</v>
      </c>
      <c r="C684" s="7">
        <v>4122836</v>
      </c>
      <c r="D684" s="7">
        <v>80.56</v>
      </c>
      <c r="E684" s="7">
        <v>81.59</v>
      </c>
      <c r="F684" s="7">
        <v>80.13</v>
      </c>
    </row>
    <row r="685" spans="1:6">
      <c r="A685" s="6">
        <v>45190</v>
      </c>
      <c r="B685" s="7">
        <v>80.41</v>
      </c>
      <c r="C685" s="7">
        <v>3100875</v>
      </c>
      <c r="D685" s="7">
        <v>81.25</v>
      </c>
      <c r="E685" s="7">
        <v>81.510000000000005</v>
      </c>
      <c r="F685" s="7">
        <v>80.394999999999996</v>
      </c>
    </row>
    <row r="686" spans="1:6">
      <c r="A686" s="6">
        <v>45191</v>
      </c>
      <c r="B686" s="7">
        <v>80.63</v>
      </c>
      <c r="C686" s="7">
        <v>2704957</v>
      </c>
      <c r="D686" s="7">
        <v>81.55</v>
      </c>
      <c r="E686" s="7">
        <v>81.599999999999994</v>
      </c>
      <c r="F686" s="7">
        <v>79.989999999999995</v>
      </c>
    </row>
    <row r="687" spans="1:6">
      <c r="A687" s="6">
        <v>45194</v>
      </c>
      <c r="B687" s="7">
        <v>80.39</v>
      </c>
      <c r="C687" s="7">
        <v>1918337</v>
      </c>
      <c r="D687" s="7">
        <v>80.59</v>
      </c>
      <c r="E687" s="7">
        <v>80.650000000000006</v>
      </c>
      <c r="F687" s="7">
        <v>79.67</v>
      </c>
    </row>
    <row r="688" spans="1:6">
      <c r="A688" s="6">
        <v>45195</v>
      </c>
      <c r="B688" s="7">
        <v>80.88</v>
      </c>
      <c r="C688" s="7">
        <v>2522705</v>
      </c>
      <c r="D688" s="7">
        <v>79.97</v>
      </c>
      <c r="E688" s="7">
        <v>81.05</v>
      </c>
      <c r="F688" s="7">
        <v>79.89</v>
      </c>
    </row>
    <row r="689" spans="1:6">
      <c r="A689" s="6">
        <v>45196</v>
      </c>
      <c r="B689" s="7">
        <v>82.9</v>
      </c>
      <c r="C689" s="7">
        <v>4257863</v>
      </c>
      <c r="D689" s="7">
        <v>82.24</v>
      </c>
      <c r="E689" s="7">
        <v>83.29</v>
      </c>
      <c r="F689" s="7">
        <v>82.05</v>
      </c>
    </row>
    <row r="690" spans="1:6">
      <c r="A690" s="6">
        <v>45197</v>
      </c>
      <c r="B690" s="7">
        <v>81.569999999999993</v>
      </c>
      <c r="C690" s="7">
        <v>3169004</v>
      </c>
      <c r="D690" s="7">
        <v>82.32</v>
      </c>
      <c r="E690" s="7">
        <v>82.61</v>
      </c>
      <c r="F690" s="7">
        <v>81.22</v>
      </c>
    </row>
    <row r="691" spans="1:6">
      <c r="A691" s="6">
        <v>45198</v>
      </c>
      <c r="B691" s="7">
        <v>80.86</v>
      </c>
      <c r="C691" s="7">
        <v>2399712</v>
      </c>
      <c r="D691" s="7">
        <v>81.900000000000006</v>
      </c>
      <c r="E691" s="7">
        <v>81.94</v>
      </c>
      <c r="F691" s="7">
        <v>80.47</v>
      </c>
    </row>
    <row r="692" spans="1:6">
      <c r="A692" s="6">
        <v>45201</v>
      </c>
      <c r="B692" s="7">
        <v>79.39</v>
      </c>
      <c r="C692" s="7">
        <v>3492059</v>
      </c>
      <c r="D692" s="7">
        <v>81.180000000000007</v>
      </c>
      <c r="E692" s="7">
        <v>81.28</v>
      </c>
      <c r="F692" s="7">
        <v>79.19</v>
      </c>
    </row>
    <row r="693" spans="1:6">
      <c r="A693" s="6">
        <v>45202</v>
      </c>
      <c r="B693" s="7">
        <v>79.930000000000007</v>
      </c>
      <c r="C693" s="7">
        <v>2899326</v>
      </c>
      <c r="D693" s="7">
        <v>79.81</v>
      </c>
      <c r="E693" s="7">
        <v>80.37</v>
      </c>
      <c r="F693" s="7">
        <v>79.25</v>
      </c>
    </row>
    <row r="694" spans="1:6">
      <c r="A694" s="6">
        <v>45203</v>
      </c>
      <c r="B694" s="7">
        <v>75.59</v>
      </c>
      <c r="C694" s="7">
        <v>7853801</v>
      </c>
      <c r="D694" s="7">
        <v>77.97</v>
      </c>
      <c r="E694" s="7">
        <v>77.97</v>
      </c>
      <c r="F694" s="7">
        <v>75.22</v>
      </c>
    </row>
    <row r="695" spans="1:6">
      <c r="A695" s="6">
        <v>45204</v>
      </c>
      <c r="B695" s="7">
        <v>73.989999999999995</v>
      </c>
      <c r="C695" s="7">
        <v>5599118</v>
      </c>
      <c r="D695" s="7">
        <v>74.11</v>
      </c>
      <c r="E695" s="7">
        <v>75.45</v>
      </c>
      <c r="F695" s="7">
        <v>73.61</v>
      </c>
    </row>
    <row r="696" spans="1:6">
      <c r="A696" s="6">
        <v>45205</v>
      </c>
      <c r="B696" s="7">
        <v>74.16</v>
      </c>
      <c r="C696" s="7">
        <v>3896226</v>
      </c>
      <c r="D696" s="7">
        <v>74.430000000000007</v>
      </c>
      <c r="E696" s="7">
        <v>74.569999999999993</v>
      </c>
      <c r="F696" s="7">
        <v>73.34</v>
      </c>
    </row>
    <row r="697" spans="1:6">
      <c r="A697" s="6">
        <v>45208</v>
      </c>
      <c r="B697" s="7">
        <v>77.13</v>
      </c>
      <c r="C697" s="7">
        <v>6892099</v>
      </c>
      <c r="D697" s="7">
        <v>76.760000000000005</v>
      </c>
      <c r="E697" s="7">
        <v>77.397000000000006</v>
      </c>
      <c r="F697" s="7">
        <v>76.23</v>
      </c>
    </row>
    <row r="698" spans="1:6">
      <c r="A698" s="6">
        <v>45209</v>
      </c>
      <c r="B698" s="7">
        <v>76.709999999999994</v>
      </c>
      <c r="C698" s="7">
        <v>4237623</v>
      </c>
      <c r="D698" s="7">
        <v>77.19</v>
      </c>
      <c r="E698" s="7">
        <v>77.19</v>
      </c>
      <c r="F698" s="7">
        <v>76.19</v>
      </c>
    </row>
    <row r="699" spans="1:6">
      <c r="A699" s="6">
        <v>45210</v>
      </c>
      <c r="B699" s="7">
        <v>75.67</v>
      </c>
      <c r="C699" s="7">
        <v>6048315</v>
      </c>
      <c r="D699" s="7">
        <v>76.19</v>
      </c>
      <c r="E699" s="7">
        <v>76.400000000000006</v>
      </c>
      <c r="F699" s="7">
        <v>74.760000000000005</v>
      </c>
    </row>
    <row r="700" spans="1:6">
      <c r="A700" s="6">
        <v>45211</v>
      </c>
      <c r="B700" s="7">
        <v>75.42</v>
      </c>
      <c r="C700" s="7">
        <v>4244091</v>
      </c>
      <c r="D700" s="7">
        <v>76.58</v>
      </c>
      <c r="E700" s="7">
        <v>76.608500000000006</v>
      </c>
      <c r="F700" s="7">
        <v>74.62</v>
      </c>
    </row>
    <row r="701" spans="1:6">
      <c r="A701" s="6">
        <v>45212</v>
      </c>
      <c r="B701" s="7">
        <v>78.989999999999995</v>
      </c>
      <c r="C701" s="7">
        <v>6772282</v>
      </c>
      <c r="D701" s="7">
        <v>77.709999999999994</v>
      </c>
      <c r="E701" s="7">
        <v>79.180000000000007</v>
      </c>
      <c r="F701" s="7">
        <v>77.16</v>
      </c>
    </row>
    <row r="702" spans="1:6">
      <c r="A702" s="6">
        <v>45215</v>
      </c>
      <c r="B702" s="7">
        <v>78.39</v>
      </c>
      <c r="C702" s="7">
        <v>5156223</v>
      </c>
      <c r="D702" s="7">
        <v>78.63</v>
      </c>
      <c r="E702" s="7">
        <v>78.89</v>
      </c>
      <c r="F702" s="7">
        <v>77.87</v>
      </c>
    </row>
    <row r="703" spans="1:6">
      <c r="A703" s="6">
        <v>45216</v>
      </c>
      <c r="B703" s="7">
        <v>78.8</v>
      </c>
      <c r="C703" s="7">
        <v>3914447</v>
      </c>
      <c r="D703" s="7">
        <v>77.98</v>
      </c>
      <c r="E703" s="7">
        <v>78.88</v>
      </c>
      <c r="F703" s="7">
        <v>77.400000000000006</v>
      </c>
    </row>
    <row r="704" spans="1:6">
      <c r="A704" s="6">
        <v>45217</v>
      </c>
      <c r="B704" s="7">
        <v>79.84</v>
      </c>
      <c r="C704" s="7">
        <v>4647277</v>
      </c>
      <c r="D704" s="7">
        <v>79.72</v>
      </c>
      <c r="E704" s="7">
        <v>80.364999999999995</v>
      </c>
      <c r="F704" s="7">
        <v>79.319999999999993</v>
      </c>
    </row>
    <row r="705" spans="1:6">
      <c r="A705" s="6">
        <v>45218</v>
      </c>
      <c r="B705" s="7">
        <v>81.680000000000007</v>
      </c>
      <c r="C705" s="7">
        <v>5924379</v>
      </c>
      <c r="D705" s="7">
        <v>79.37</v>
      </c>
      <c r="E705" s="7">
        <v>81.75</v>
      </c>
      <c r="F705" s="7">
        <v>78.941999999999993</v>
      </c>
    </row>
    <row r="706" spans="1:6">
      <c r="A706" s="6">
        <v>45219</v>
      </c>
      <c r="B706" s="7">
        <v>80.7</v>
      </c>
      <c r="C706" s="7">
        <v>4664731</v>
      </c>
      <c r="D706" s="7">
        <v>81.59</v>
      </c>
      <c r="E706" s="7">
        <v>81.98</v>
      </c>
      <c r="F706" s="7">
        <v>80.17</v>
      </c>
    </row>
    <row r="707" spans="1:6">
      <c r="A707" s="6">
        <v>45222</v>
      </c>
      <c r="B707" s="7">
        <v>78.89</v>
      </c>
      <c r="C707" s="7">
        <v>4607118</v>
      </c>
      <c r="D707" s="7">
        <v>80.22</v>
      </c>
      <c r="E707" s="7">
        <v>80.27</v>
      </c>
      <c r="F707" s="7">
        <v>78.349999999999994</v>
      </c>
    </row>
    <row r="708" spans="1:6">
      <c r="A708" s="6">
        <v>45223</v>
      </c>
      <c r="B708" s="7">
        <v>76.930000000000007</v>
      </c>
      <c r="C708" s="7">
        <v>6629641</v>
      </c>
      <c r="D708" s="7">
        <v>78.040000000000006</v>
      </c>
      <c r="E708" s="7">
        <v>78.22</v>
      </c>
      <c r="F708" s="7">
        <v>76.31</v>
      </c>
    </row>
    <row r="709" spans="1:6">
      <c r="A709" s="6">
        <v>45224</v>
      </c>
      <c r="B709" s="7">
        <v>78.459999999999994</v>
      </c>
      <c r="C709" s="7">
        <v>6116799</v>
      </c>
      <c r="D709" s="7">
        <v>77.11</v>
      </c>
      <c r="E709" s="7">
        <v>78.73</v>
      </c>
      <c r="F709" s="7">
        <v>75.64</v>
      </c>
    </row>
    <row r="710" spans="1:6">
      <c r="A710" s="6">
        <v>45225</v>
      </c>
      <c r="B710" s="7">
        <v>76.89</v>
      </c>
      <c r="C710" s="7">
        <v>3518517</v>
      </c>
      <c r="D710" s="7">
        <v>76.83</v>
      </c>
      <c r="E710" s="7">
        <v>77.59</v>
      </c>
      <c r="F710" s="7">
        <v>76.489999999999995</v>
      </c>
    </row>
    <row r="711" spans="1:6">
      <c r="A711" s="6">
        <v>45226</v>
      </c>
      <c r="B711" s="7">
        <v>78.36</v>
      </c>
      <c r="C711" s="7">
        <v>5522566</v>
      </c>
      <c r="D711" s="7">
        <v>77.62</v>
      </c>
      <c r="E711" s="7">
        <v>78.98</v>
      </c>
      <c r="F711" s="7">
        <v>76.58</v>
      </c>
    </row>
    <row r="712" spans="1:6">
      <c r="A712" s="6">
        <v>45229</v>
      </c>
      <c r="B712" s="7">
        <v>76.05</v>
      </c>
      <c r="C712" s="7">
        <v>5929492</v>
      </c>
      <c r="D712" s="7">
        <v>77.239999999999995</v>
      </c>
      <c r="E712" s="7">
        <v>77.58</v>
      </c>
      <c r="F712" s="7">
        <v>75.36</v>
      </c>
    </row>
    <row r="713" spans="1:6">
      <c r="A713" s="6">
        <v>45230</v>
      </c>
      <c r="B713" s="7">
        <v>75.02</v>
      </c>
      <c r="C713" s="7">
        <v>4604032</v>
      </c>
      <c r="D713" s="7">
        <v>76.209999999999994</v>
      </c>
      <c r="E713" s="7">
        <v>77.02</v>
      </c>
      <c r="F713" s="7">
        <v>74.56</v>
      </c>
    </row>
    <row r="714" spans="1:6">
      <c r="A714" s="6">
        <v>45231</v>
      </c>
      <c r="B714" s="7">
        <v>74.75</v>
      </c>
      <c r="C714" s="7">
        <v>4143025</v>
      </c>
      <c r="D714" s="7">
        <v>76.66</v>
      </c>
      <c r="E714" s="7">
        <v>76.72</v>
      </c>
      <c r="F714" s="7">
        <v>74.239999999999995</v>
      </c>
    </row>
    <row r="715" spans="1:6">
      <c r="A715" s="6">
        <v>45232</v>
      </c>
      <c r="B715" s="7">
        <v>76.180000000000007</v>
      </c>
      <c r="C715" s="7">
        <v>4191602</v>
      </c>
      <c r="D715" s="7">
        <v>74.91</v>
      </c>
      <c r="E715" s="7">
        <v>76.53</v>
      </c>
      <c r="F715" s="7">
        <v>74.790000000000006</v>
      </c>
    </row>
    <row r="716" spans="1:6">
      <c r="A716" s="6">
        <v>45233</v>
      </c>
      <c r="B716" s="7">
        <v>74.849999999999994</v>
      </c>
      <c r="C716" s="7">
        <v>5054494</v>
      </c>
      <c r="D716" s="7">
        <v>75.290000000000006</v>
      </c>
      <c r="E716" s="7">
        <v>76.41</v>
      </c>
      <c r="F716" s="7">
        <v>74.14</v>
      </c>
    </row>
    <row r="717" spans="1:6">
      <c r="A717" s="6">
        <v>45236</v>
      </c>
      <c r="B717" s="7">
        <v>74.91</v>
      </c>
      <c r="C717" s="7">
        <v>2764259</v>
      </c>
      <c r="D717" s="7">
        <v>75.89</v>
      </c>
      <c r="E717" s="7">
        <v>76.09</v>
      </c>
      <c r="F717" s="7">
        <v>74.77</v>
      </c>
    </row>
    <row r="718" spans="1:6">
      <c r="A718" s="6">
        <v>45237</v>
      </c>
      <c r="B718" s="7">
        <v>71.8</v>
      </c>
      <c r="C718" s="7">
        <v>7413645</v>
      </c>
      <c r="D718" s="7">
        <v>72.989999999999995</v>
      </c>
      <c r="E718" s="7">
        <v>73.150000000000006</v>
      </c>
      <c r="F718" s="7">
        <v>71.614999999999995</v>
      </c>
    </row>
    <row r="719" spans="1:6">
      <c r="A719" s="6">
        <v>45238</v>
      </c>
      <c r="B719" s="7">
        <v>70.19</v>
      </c>
      <c r="C719" s="7">
        <v>7264453</v>
      </c>
      <c r="D719" s="7">
        <v>71.27</v>
      </c>
      <c r="E719" s="7">
        <v>71.67</v>
      </c>
      <c r="F719" s="7">
        <v>69.650000000000006</v>
      </c>
    </row>
    <row r="720" spans="1:6">
      <c r="A720" s="6">
        <v>45239</v>
      </c>
      <c r="B720" s="7">
        <v>70.25</v>
      </c>
      <c r="C720" s="7">
        <v>4327714</v>
      </c>
      <c r="D720" s="7">
        <v>70.75</v>
      </c>
      <c r="E720" s="7">
        <v>71.66</v>
      </c>
      <c r="F720" s="7">
        <v>70.14</v>
      </c>
    </row>
    <row r="721" spans="1:6">
      <c r="A721" s="6">
        <v>45240</v>
      </c>
      <c r="B721" s="7">
        <v>71.790000000000006</v>
      </c>
      <c r="C721" s="7">
        <v>3754520</v>
      </c>
      <c r="D721" s="7">
        <v>71.31</v>
      </c>
      <c r="E721" s="7">
        <v>72.22</v>
      </c>
      <c r="F721" s="7">
        <v>71.12</v>
      </c>
    </row>
    <row r="722" spans="1:6">
      <c r="A722" s="6">
        <v>45243</v>
      </c>
      <c r="B722" s="7">
        <v>72.92</v>
      </c>
      <c r="C722" s="7">
        <v>3075556</v>
      </c>
      <c r="D722" s="7">
        <v>71.81</v>
      </c>
      <c r="E722" s="7">
        <v>72.959999999999994</v>
      </c>
      <c r="F722" s="7">
        <v>71.77</v>
      </c>
    </row>
    <row r="723" spans="1:6">
      <c r="A723" s="6">
        <v>45244</v>
      </c>
      <c r="B723" s="7">
        <v>72.69</v>
      </c>
      <c r="C723" s="7">
        <v>2688454</v>
      </c>
      <c r="D723" s="7">
        <v>73.23</v>
      </c>
      <c r="E723" s="7">
        <v>74.040000000000006</v>
      </c>
      <c r="F723" s="7">
        <v>72.36</v>
      </c>
    </row>
    <row r="724" spans="1:6">
      <c r="A724" s="6">
        <v>45245</v>
      </c>
      <c r="B724" s="7">
        <v>71.34</v>
      </c>
      <c r="C724" s="7">
        <v>5002777</v>
      </c>
      <c r="D724" s="7">
        <v>71.81</v>
      </c>
      <c r="E724" s="7">
        <v>72.38</v>
      </c>
      <c r="F724" s="7">
        <v>71.174999999999997</v>
      </c>
    </row>
    <row r="725" spans="1:6">
      <c r="A725" s="6">
        <v>45246</v>
      </c>
      <c r="B725" s="7">
        <v>68.05</v>
      </c>
      <c r="C725" s="7">
        <v>6745944</v>
      </c>
      <c r="D725" s="7">
        <v>69.61</v>
      </c>
      <c r="E725" s="7">
        <v>69.709999999999994</v>
      </c>
      <c r="F725" s="7">
        <v>67.45</v>
      </c>
    </row>
    <row r="726" spans="1:6">
      <c r="A726" s="6">
        <v>45247</v>
      </c>
      <c r="B726" s="7">
        <v>70.75</v>
      </c>
      <c r="C726" s="7">
        <v>5923721</v>
      </c>
      <c r="D726" s="7">
        <v>69.14</v>
      </c>
      <c r="E726" s="7">
        <v>70.95</v>
      </c>
      <c r="F726" s="7">
        <v>69.14</v>
      </c>
    </row>
    <row r="727" spans="1:6">
      <c r="A727" s="6">
        <v>45250</v>
      </c>
      <c r="B727" s="7">
        <v>72.3</v>
      </c>
      <c r="C727" s="7">
        <v>3988261</v>
      </c>
      <c r="D727" s="7">
        <v>72.180000000000007</v>
      </c>
      <c r="E727" s="7">
        <v>73.069999999999993</v>
      </c>
      <c r="F727" s="7">
        <v>71.94</v>
      </c>
    </row>
    <row r="728" spans="1:6">
      <c r="A728" s="6">
        <v>45251</v>
      </c>
      <c r="B728" s="7">
        <v>72.53</v>
      </c>
      <c r="C728" s="7">
        <v>2543502</v>
      </c>
      <c r="D728" s="7">
        <v>72.06</v>
      </c>
      <c r="E728" s="7">
        <v>72.59</v>
      </c>
      <c r="F728" s="7">
        <v>71.745000000000005</v>
      </c>
    </row>
    <row r="729" spans="1:6">
      <c r="A729" s="6">
        <v>45252</v>
      </c>
      <c r="B729" s="7">
        <v>71.61</v>
      </c>
      <c r="C729" s="7">
        <v>5286973</v>
      </c>
      <c r="D729" s="7">
        <v>69.28</v>
      </c>
      <c r="E729" s="7">
        <v>71.900000000000006</v>
      </c>
      <c r="F729" s="7">
        <v>68.81</v>
      </c>
    </row>
    <row r="730" spans="1:6">
      <c r="A730" s="6">
        <v>45254</v>
      </c>
      <c r="B730" s="7">
        <v>70.819999999999993</v>
      </c>
      <c r="C730" s="7">
        <v>1453875</v>
      </c>
      <c r="D730" s="7">
        <v>70.95</v>
      </c>
      <c r="E730" s="7">
        <v>71.86</v>
      </c>
      <c r="F730" s="7">
        <v>70.75</v>
      </c>
    </row>
    <row r="731" spans="1:6">
      <c r="A731" s="6">
        <v>45257</v>
      </c>
      <c r="B731" s="7">
        <v>69.959999999999994</v>
      </c>
      <c r="C731" s="7">
        <v>4632985</v>
      </c>
      <c r="D731" s="7">
        <v>70.3</v>
      </c>
      <c r="E731" s="7">
        <v>71.09</v>
      </c>
      <c r="F731" s="7">
        <v>69.540000000000006</v>
      </c>
    </row>
    <row r="732" spans="1:6">
      <c r="A732" s="6">
        <v>45258</v>
      </c>
      <c r="B732" s="7">
        <v>71.260000000000005</v>
      </c>
      <c r="C732" s="7">
        <v>2508241</v>
      </c>
      <c r="D732" s="7">
        <v>70.64</v>
      </c>
      <c r="E732" s="7">
        <v>71.83</v>
      </c>
      <c r="F732" s="7">
        <v>70.239999999999995</v>
      </c>
    </row>
    <row r="733" spans="1:6">
      <c r="A733" s="6">
        <v>45259</v>
      </c>
      <c r="B733" s="7">
        <v>72.52</v>
      </c>
      <c r="C733" s="7">
        <v>4572987</v>
      </c>
      <c r="D733" s="7">
        <v>72.12</v>
      </c>
      <c r="E733" s="7">
        <v>72.87</v>
      </c>
      <c r="F733" s="7">
        <v>70.599999999999994</v>
      </c>
    </row>
    <row r="734" spans="1:6">
      <c r="A734" s="6">
        <v>45260</v>
      </c>
      <c r="B734" s="7">
        <v>70.14</v>
      </c>
      <c r="C734" s="7">
        <v>9702228</v>
      </c>
      <c r="D734" s="7">
        <v>73.5</v>
      </c>
      <c r="E734" s="7">
        <v>74.209999999999994</v>
      </c>
      <c r="F734" s="7">
        <v>70.03</v>
      </c>
    </row>
    <row r="735" spans="1:6">
      <c r="A735" s="6">
        <v>45261</v>
      </c>
      <c r="B735" s="7">
        <v>69.239999999999995</v>
      </c>
      <c r="C735" s="7">
        <v>4354523</v>
      </c>
      <c r="D735" s="7">
        <v>70.930000000000007</v>
      </c>
      <c r="E735" s="7">
        <v>71.592500000000001</v>
      </c>
      <c r="F735" s="7">
        <v>69.040000000000006</v>
      </c>
    </row>
    <row r="736" spans="1:6">
      <c r="A736" s="6">
        <v>45264</v>
      </c>
      <c r="B736" s="7">
        <v>68.47</v>
      </c>
      <c r="C736" s="7">
        <v>5103958</v>
      </c>
      <c r="D736" s="7">
        <v>68.66</v>
      </c>
      <c r="E736" s="7">
        <v>69.77</v>
      </c>
      <c r="F736" s="7">
        <v>67.87</v>
      </c>
    </row>
    <row r="737" spans="1:6">
      <c r="A737" s="6">
        <v>45265</v>
      </c>
      <c r="B737" s="7">
        <v>67.58</v>
      </c>
      <c r="C737" s="7">
        <v>4833520</v>
      </c>
      <c r="D737" s="7">
        <v>68.739999999999995</v>
      </c>
      <c r="E737" s="7">
        <v>69.239999999999995</v>
      </c>
      <c r="F737" s="7">
        <v>67.47</v>
      </c>
    </row>
    <row r="738" spans="1:6">
      <c r="A738" s="6">
        <v>45266</v>
      </c>
      <c r="B738" s="7">
        <v>64.760000000000005</v>
      </c>
      <c r="C738" s="7">
        <v>9506213</v>
      </c>
      <c r="D738" s="7">
        <v>65.98</v>
      </c>
      <c r="E738" s="7">
        <v>66.349199999999996</v>
      </c>
      <c r="F738" s="7">
        <v>64.61</v>
      </c>
    </row>
    <row r="739" spans="1:6">
      <c r="A739" s="6">
        <v>45267</v>
      </c>
      <c r="B739" s="7">
        <v>65.11</v>
      </c>
      <c r="C739" s="7">
        <v>4561923</v>
      </c>
      <c r="D739" s="7">
        <v>65.650000000000006</v>
      </c>
      <c r="E739" s="7">
        <v>65.739999999999995</v>
      </c>
      <c r="F739" s="7">
        <v>64.349999999999994</v>
      </c>
    </row>
    <row r="740" spans="1:6">
      <c r="A740" s="6">
        <v>45268</v>
      </c>
      <c r="B740" s="7">
        <v>66.53</v>
      </c>
      <c r="C740" s="7">
        <v>4055468</v>
      </c>
      <c r="D740" s="7">
        <v>66.11</v>
      </c>
      <c r="E740" s="7">
        <v>66.900000000000006</v>
      </c>
      <c r="F740" s="7">
        <v>65.92</v>
      </c>
    </row>
    <row r="741" spans="1:6">
      <c r="A741" s="6">
        <v>45271</v>
      </c>
      <c r="B741" s="7">
        <v>66.8</v>
      </c>
      <c r="C741" s="7">
        <v>2589247</v>
      </c>
      <c r="D741" s="7">
        <v>66.5</v>
      </c>
      <c r="E741" s="7">
        <v>67.03</v>
      </c>
      <c r="F741" s="7">
        <v>65.98</v>
      </c>
    </row>
    <row r="742" spans="1:6">
      <c r="A742" s="6">
        <v>45272</v>
      </c>
      <c r="B742" s="7">
        <v>64.25</v>
      </c>
      <c r="C742" s="7">
        <v>7103806</v>
      </c>
      <c r="D742" s="7">
        <v>64.930000000000007</v>
      </c>
      <c r="E742" s="7">
        <v>65.06</v>
      </c>
      <c r="F742" s="7">
        <v>63.84</v>
      </c>
    </row>
    <row r="743" spans="1:6">
      <c r="A743" s="6">
        <v>45273</v>
      </c>
      <c r="B743" s="7">
        <v>65.33</v>
      </c>
      <c r="C743" s="7">
        <v>3575155</v>
      </c>
      <c r="D743" s="7">
        <v>64.42</v>
      </c>
      <c r="E743" s="7">
        <v>65.349999999999994</v>
      </c>
      <c r="F743" s="7">
        <v>64.34</v>
      </c>
    </row>
    <row r="744" spans="1:6">
      <c r="A744" s="6">
        <v>45274</v>
      </c>
      <c r="B744" s="7">
        <v>67.16</v>
      </c>
      <c r="C744" s="7">
        <v>5062761</v>
      </c>
      <c r="D744" s="7">
        <v>66.95</v>
      </c>
      <c r="E744" s="7">
        <v>67.8</v>
      </c>
      <c r="F744" s="7">
        <v>66.900000000000006</v>
      </c>
    </row>
    <row r="745" spans="1:6">
      <c r="A745" s="6">
        <v>45275</v>
      </c>
      <c r="B745" s="7">
        <v>67.150000000000006</v>
      </c>
      <c r="C745" s="7">
        <v>3451197</v>
      </c>
      <c r="D745" s="7">
        <v>67.19</v>
      </c>
      <c r="E745" s="7">
        <v>67.319999999999993</v>
      </c>
      <c r="F745" s="7">
        <v>65.88</v>
      </c>
    </row>
    <row r="746" spans="1:6">
      <c r="A746" s="6">
        <v>45278</v>
      </c>
      <c r="B746" s="7">
        <v>68.09</v>
      </c>
      <c r="C746" s="7">
        <v>5558919</v>
      </c>
      <c r="D746" s="7">
        <v>68.89</v>
      </c>
      <c r="E746" s="7">
        <v>69.58</v>
      </c>
      <c r="F746" s="7">
        <v>67.55</v>
      </c>
    </row>
    <row r="747" spans="1:6">
      <c r="A747" s="6">
        <v>45279</v>
      </c>
      <c r="B747" s="7">
        <v>69.36</v>
      </c>
      <c r="C747" s="7">
        <v>4039073</v>
      </c>
      <c r="D747" s="7">
        <v>68.3</v>
      </c>
      <c r="E747" s="7">
        <v>69.430000000000007</v>
      </c>
      <c r="F747" s="7">
        <v>68.254999999999995</v>
      </c>
    </row>
    <row r="748" spans="1:6">
      <c r="A748" s="6">
        <v>45280</v>
      </c>
      <c r="B748" s="7">
        <v>68.790000000000006</v>
      </c>
      <c r="C748" s="7">
        <v>5252060</v>
      </c>
      <c r="D748" s="7">
        <v>70.150000000000006</v>
      </c>
      <c r="E748" s="7">
        <v>70.3001</v>
      </c>
      <c r="F748" s="7">
        <v>68.66</v>
      </c>
    </row>
    <row r="749" spans="1:6">
      <c r="A749" s="6">
        <v>45281</v>
      </c>
      <c r="B749" s="7">
        <v>69.03</v>
      </c>
      <c r="C749" s="7">
        <v>3290352</v>
      </c>
      <c r="D749" s="7">
        <v>68.13</v>
      </c>
      <c r="E749" s="7">
        <v>69.075000000000003</v>
      </c>
      <c r="F749" s="7">
        <v>68.13</v>
      </c>
    </row>
    <row r="750" spans="1:6">
      <c r="A750" s="6">
        <v>45282</v>
      </c>
      <c r="B750" s="7">
        <v>68.69</v>
      </c>
      <c r="C750" s="7">
        <v>4301872</v>
      </c>
      <c r="D750" s="7">
        <v>69.63</v>
      </c>
      <c r="E750" s="7">
        <v>69.959900000000005</v>
      </c>
      <c r="F750" s="7">
        <v>68.489999999999995</v>
      </c>
    </row>
    <row r="751" spans="1:6">
      <c r="A751" s="6">
        <v>45286</v>
      </c>
      <c r="B751" s="7">
        <v>70.209999999999994</v>
      </c>
      <c r="C751" s="7">
        <v>4996880</v>
      </c>
      <c r="D751" s="7">
        <v>70.52</v>
      </c>
      <c r="E751" s="7">
        <v>71.099999999999994</v>
      </c>
      <c r="F751" s="7">
        <v>70.11</v>
      </c>
    </row>
    <row r="752" spans="1:6">
      <c r="A752" s="6">
        <v>45287</v>
      </c>
      <c r="B752" s="7">
        <v>68.92</v>
      </c>
      <c r="C752" s="7">
        <v>3785632</v>
      </c>
      <c r="D752" s="7">
        <v>70.02</v>
      </c>
      <c r="E752" s="7">
        <v>70.17</v>
      </c>
      <c r="F752" s="7">
        <v>68.900000000000006</v>
      </c>
    </row>
    <row r="753" spans="1:6">
      <c r="A753" s="6">
        <v>45288</v>
      </c>
      <c r="B753" s="7">
        <v>67.180000000000007</v>
      </c>
      <c r="C753" s="7">
        <v>5754450</v>
      </c>
      <c r="D753" s="7">
        <v>68.349999999999994</v>
      </c>
      <c r="E753" s="7">
        <v>68.94</v>
      </c>
      <c r="F753" s="7">
        <v>66.974999999999994</v>
      </c>
    </row>
    <row r="754" spans="1:6">
      <c r="A754" s="6">
        <v>45289</v>
      </c>
      <c r="B754" s="7">
        <v>66.650000000000006</v>
      </c>
      <c r="C754" s="7">
        <v>3305507</v>
      </c>
      <c r="D754" s="7">
        <v>67.680000000000007</v>
      </c>
      <c r="E754" s="7">
        <v>67.75</v>
      </c>
      <c r="F754" s="7">
        <v>66.63</v>
      </c>
    </row>
    <row r="755" spans="1:6">
      <c r="A755" s="6">
        <v>45293</v>
      </c>
      <c r="B755" s="7">
        <v>65.77</v>
      </c>
      <c r="C755" s="7">
        <v>7908570</v>
      </c>
      <c r="D755" s="7">
        <v>67.56</v>
      </c>
      <c r="E755" s="7">
        <v>67.56</v>
      </c>
      <c r="F755" s="7">
        <v>65.48</v>
      </c>
    </row>
    <row r="756" spans="1:6">
      <c r="A756" s="6">
        <v>45294</v>
      </c>
      <c r="B756" s="7">
        <v>68.19</v>
      </c>
      <c r="C756" s="7">
        <v>7136842</v>
      </c>
      <c r="D756" s="7">
        <v>66.92</v>
      </c>
      <c r="E756" s="7">
        <v>68.36</v>
      </c>
      <c r="F756" s="7">
        <v>66.72</v>
      </c>
    </row>
    <row r="757" spans="1:6">
      <c r="A757" s="6">
        <v>45295</v>
      </c>
      <c r="B757" s="7">
        <v>67.569999999999993</v>
      </c>
      <c r="C757" s="7">
        <v>5001044</v>
      </c>
      <c r="D757" s="7">
        <v>68.19</v>
      </c>
      <c r="E757" s="7">
        <v>68.39</v>
      </c>
      <c r="F757" s="7">
        <v>66.400000000000006</v>
      </c>
    </row>
    <row r="758" spans="1:6">
      <c r="A758" s="6">
        <v>45296</v>
      </c>
      <c r="B758" s="7">
        <v>69.03</v>
      </c>
      <c r="C758" s="7">
        <v>4996548</v>
      </c>
      <c r="D758" s="7">
        <v>68.83</v>
      </c>
      <c r="E758" s="7">
        <v>69.314999999999998</v>
      </c>
      <c r="F758" s="7">
        <v>68.36</v>
      </c>
    </row>
    <row r="759" spans="1:6">
      <c r="A759" s="6">
        <v>45299</v>
      </c>
      <c r="B759" s="7">
        <v>66.400000000000006</v>
      </c>
      <c r="C759" s="7">
        <v>6270280</v>
      </c>
      <c r="D759" s="7">
        <v>66.069999999999993</v>
      </c>
      <c r="E759" s="7">
        <v>66.489999999999995</v>
      </c>
      <c r="F759" s="7">
        <v>65.540000000000006</v>
      </c>
    </row>
    <row r="760" spans="1:6">
      <c r="A760" s="6">
        <v>45300</v>
      </c>
      <c r="B760" s="7">
        <v>67.39</v>
      </c>
      <c r="C760" s="7">
        <v>4394073</v>
      </c>
      <c r="D760" s="7">
        <v>67.3</v>
      </c>
      <c r="E760" s="7">
        <v>67.95</v>
      </c>
      <c r="F760" s="7">
        <v>66.709999999999994</v>
      </c>
    </row>
    <row r="761" spans="1:6">
      <c r="A761" s="6">
        <v>45301</v>
      </c>
      <c r="B761" s="7">
        <v>66.56</v>
      </c>
      <c r="C761" s="7">
        <v>6307736</v>
      </c>
      <c r="D761" s="7">
        <v>68.27</v>
      </c>
      <c r="E761" s="7">
        <v>68.680000000000007</v>
      </c>
      <c r="F761" s="7">
        <v>66.34</v>
      </c>
    </row>
    <row r="762" spans="1:6">
      <c r="A762" s="6">
        <v>45302</v>
      </c>
      <c r="B762" s="7">
        <v>67.650000000000006</v>
      </c>
      <c r="C762" s="7">
        <v>7436422</v>
      </c>
      <c r="D762" s="7">
        <v>68.349999999999994</v>
      </c>
      <c r="E762" s="7">
        <v>68.92</v>
      </c>
      <c r="F762" s="7">
        <v>67.11</v>
      </c>
    </row>
    <row r="763" spans="1:6">
      <c r="A763" s="6">
        <v>45303</v>
      </c>
      <c r="B763" s="7">
        <v>68.02</v>
      </c>
      <c r="C763" s="7">
        <v>7198815</v>
      </c>
      <c r="D763" s="7">
        <v>69.38</v>
      </c>
      <c r="E763" s="7">
        <v>69.81</v>
      </c>
      <c r="F763" s="7">
        <v>67.569999999999993</v>
      </c>
    </row>
    <row r="764" spans="1:6">
      <c r="A764" s="6">
        <v>45307</v>
      </c>
      <c r="B764" s="7">
        <v>67.25</v>
      </c>
      <c r="C764" s="7">
        <v>4904795</v>
      </c>
      <c r="D764" s="7">
        <v>68.09</v>
      </c>
      <c r="E764" s="7">
        <v>68.25</v>
      </c>
      <c r="F764" s="7">
        <v>67.11</v>
      </c>
    </row>
    <row r="765" spans="1:6">
      <c r="A765" s="6">
        <v>45308</v>
      </c>
      <c r="B765" s="7">
        <v>67.94</v>
      </c>
      <c r="C765" s="7">
        <v>4462991</v>
      </c>
      <c r="D765" s="7">
        <v>66.48</v>
      </c>
      <c r="E765" s="7">
        <v>67.959999999999994</v>
      </c>
      <c r="F765" s="7">
        <v>66.281999999999996</v>
      </c>
    </row>
    <row r="766" spans="1:6">
      <c r="A766" s="6">
        <v>45309</v>
      </c>
      <c r="B766" s="7">
        <v>69.06</v>
      </c>
      <c r="C766" s="7">
        <v>4685914</v>
      </c>
      <c r="D766" s="7">
        <v>68.36</v>
      </c>
      <c r="E766" s="7">
        <v>69.31</v>
      </c>
      <c r="F766" s="7">
        <v>67.790000000000006</v>
      </c>
    </row>
    <row r="767" spans="1:6">
      <c r="A767" s="6">
        <v>45310</v>
      </c>
      <c r="B767" s="7">
        <v>68.819999999999993</v>
      </c>
      <c r="C767" s="7">
        <v>4668863</v>
      </c>
      <c r="D767" s="7">
        <v>69.41</v>
      </c>
      <c r="E767" s="7">
        <v>69.72</v>
      </c>
      <c r="F767" s="7">
        <v>68.209999999999994</v>
      </c>
    </row>
    <row r="768" spans="1:6">
      <c r="A768" s="6">
        <v>45313</v>
      </c>
      <c r="B768" s="7">
        <v>69.69</v>
      </c>
      <c r="C768" s="7">
        <v>4992451</v>
      </c>
      <c r="D768" s="7">
        <v>68.88</v>
      </c>
      <c r="E768" s="7">
        <v>70.5</v>
      </c>
      <c r="F768" s="7">
        <v>68.72</v>
      </c>
    </row>
    <row r="769" spans="1:6">
      <c r="A769" s="6">
        <v>45314</v>
      </c>
      <c r="B769" s="7">
        <v>69.66</v>
      </c>
      <c r="C769" s="7">
        <v>3164812</v>
      </c>
      <c r="D769" s="7">
        <v>69.34</v>
      </c>
      <c r="E769" s="7">
        <v>70.3279</v>
      </c>
      <c r="F769" s="7">
        <v>69.12</v>
      </c>
    </row>
    <row r="770" spans="1:6">
      <c r="A770" s="6">
        <v>45315</v>
      </c>
      <c r="B770" s="7">
        <v>70.540000000000006</v>
      </c>
      <c r="C770" s="7">
        <v>4857614</v>
      </c>
      <c r="D770" s="7">
        <v>69.97</v>
      </c>
      <c r="E770" s="7">
        <v>70.88</v>
      </c>
      <c r="F770" s="7">
        <v>69.66</v>
      </c>
    </row>
    <row r="771" spans="1:6">
      <c r="A771" s="6">
        <v>45316</v>
      </c>
      <c r="B771" s="7">
        <v>72.23</v>
      </c>
      <c r="C771" s="7">
        <v>4979571</v>
      </c>
      <c r="D771" s="7">
        <v>71.48</v>
      </c>
      <c r="E771" s="7">
        <v>72.45</v>
      </c>
      <c r="F771" s="7">
        <v>71.015000000000001</v>
      </c>
    </row>
    <row r="772" spans="1:6">
      <c r="A772" s="6">
        <v>45317</v>
      </c>
      <c r="B772" s="7">
        <v>73.099999999999994</v>
      </c>
      <c r="C772" s="7">
        <v>4822085</v>
      </c>
      <c r="D772" s="7">
        <v>71.98</v>
      </c>
      <c r="E772" s="7">
        <v>73.186599999999999</v>
      </c>
      <c r="F772" s="7">
        <v>71.13</v>
      </c>
    </row>
    <row r="773" spans="1:6">
      <c r="A773" s="6">
        <v>45320</v>
      </c>
      <c r="B773" s="7">
        <v>72.05</v>
      </c>
      <c r="C773" s="7">
        <v>3444897</v>
      </c>
      <c r="D773" s="7">
        <v>72.430000000000007</v>
      </c>
      <c r="E773" s="7">
        <v>72.45</v>
      </c>
      <c r="F773" s="7">
        <v>71.48</v>
      </c>
    </row>
    <row r="774" spans="1:6">
      <c r="A774" s="6">
        <v>45321</v>
      </c>
      <c r="B774" s="7">
        <v>72.81</v>
      </c>
      <c r="C774" s="7">
        <v>3559179</v>
      </c>
      <c r="D774" s="7">
        <v>72</v>
      </c>
      <c r="E774" s="7">
        <v>73.099999999999994</v>
      </c>
      <c r="F774" s="7">
        <v>71.72</v>
      </c>
    </row>
    <row r="775" spans="1:6">
      <c r="A775" s="6">
        <v>45322</v>
      </c>
      <c r="B775" s="7">
        <v>70.92</v>
      </c>
      <c r="C775" s="7">
        <v>5073719</v>
      </c>
      <c r="D775" s="7">
        <v>72.319999999999993</v>
      </c>
      <c r="E775" s="7">
        <v>72.37</v>
      </c>
      <c r="F775" s="7">
        <v>70.66</v>
      </c>
    </row>
    <row r="776" spans="1:6">
      <c r="A776" s="6">
        <v>45323</v>
      </c>
      <c r="B776" s="7">
        <v>69.069999999999993</v>
      </c>
      <c r="C776" s="7">
        <v>13358720</v>
      </c>
      <c r="D776" s="7">
        <v>71.59</v>
      </c>
      <c r="E776" s="7">
        <v>71.989999999999995</v>
      </c>
      <c r="F776" s="7">
        <v>68.960099999999997</v>
      </c>
    </row>
    <row r="777" spans="1:6">
      <c r="A777" s="6">
        <v>45324</v>
      </c>
      <c r="B777" s="7">
        <v>67.510000000000005</v>
      </c>
      <c r="C777" s="7">
        <v>5659648</v>
      </c>
      <c r="D777" s="7">
        <v>68.03</v>
      </c>
      <c r="E777" s="7">
        <v>68.36</v>
      </c>
      <c r="F777" s="7">
        <v>67.19</v>
      </c>
    </row>
    <row r="778" spans="1:6">
      <c r="A778" s="6">
        <v>45327</v>
      </c>
      <c r="B778" s="7">
        <v>68.180000000000007</v>
      </c>
      <c r="C778" s="7">
        <v>3284529</v>
      </c>
      <c r="D778" s="7">
        <v>67.83</v>
      </c>
      <c r="E778" s="7">
        <v>68.59</v>
      </c>
      <c r="F778" s="7">
        <v>66.849999999999994</v>
      </c>
    </row>
    <row r="779" spans="1:6">
      <c r="A779" s="6">
        <v>45328</v>
      </c>
      <c r="B779" s="7">
        <v>68.81</v>
      </c>
      <c r="C779" s="7">
        <v>4413444</v>
      </c>
      <c r="D779" s="7">
        <v>68.650000000000006</v>
      </c>
      <c r="E779" s="7">
        <v>69.099999999999994</v>
      </c>
      <c r="F779" s="7">
        <v>68.12</v>
      </c>
    </row>
    <row r="780" spans="1:6">
      <c r="A780" s="6">
        <v>45329</v>
      </c>
      <c r="B780" s="7">
        <v>69.42</v>
      </c>
      <c r="C780" s="7">
        <v>5234154</v>
      </c>
      <c r="D780" s="7">
        <v>68.94</v>
      </c>
      <c r="E780" s="7">
        <v>69.430000000000007</v>
      </c>
      <c r="F780" s="7">
        <v>68.7</v>
      </c>
    </row>
    <row r="781" spans="1:6">
      <c r="A781" s="6">
        <v>45330</v>
      </c>
      <c r="B781" s="7">
        <v>71.52</v>
      </c>
      <c r="C781" s="7">
        <v>6147399</v>
      </c>
      <c r="D781" s="7">
        <v>70.27</v>
      </c>
      <c r="E781" s="7">
        <v>71.599999999999994</v>
      </c>
      <c r="F781" s="7">
        <v>70.22</v>
      </c>
    </row>
    <row r="782" spans="1:6">
      <c r="A782" s="6">
        <v>45331</v>
      </c>
      <c r="B782" s="7">
        <v>71.67</v>
      </c>
      <c r="C782" s="7">
        <v>2761712</v>
      </c>
      <c r="D782" s="7">
        <v>71.94</v>
      </c>
      <c r="E782" s="7">
        <v>72.28</v>
      </c>
      <c r="F782" s="7">
        <v>71.099999999999994</v>
      </c>
    </row>
    <row r="783" spans="1:6">
      <c r="A783" s="6">
        <v>45334</v>
      </c>
      <c r="B783" s="7">
        <v>72.11</v>
      </c>
      <c r="C783" s="7">
        <v>3838953</v>
      </c>
      <c r="D783" s="7">
        <v>71.53</v>
      </c>
      <c r="E783" s="7">
        <v>72.13</v>
      </c>
      <c r="F783" s="7">
        <v>71.53</v>
      </c>
    </row>
    <row r="784" spans="1:6">
      <c r="A784" s="6">
        <v>45335</v>
      </c>
      <c r="B784" s="7">
        <v>72.650000000000006</v>
      </c>
      <c r="C784" s="7">
        <v>3631981</v>
      </c>
      <c r="D784" s="7">
        <v>72.540000000000006</v>
      </c>
      <c r="E784" s="7">
        <v>73.22</v>
      </c>
      <c r="F784" s="7">
        <v>71.95</v>
      </c>
    </row>
    <row r="785" spans="1:6">
      <c r="A785" s="6">
        <v>45336</v>
      </c>
      <c r="B785" s="7">
        <v>71.55</v>
      </c>
      <c r="C785" s="7">
        <v>4632503</v>
      </c>
      <c r="D785" s="7">
        <v>73.069999999999993</v>
      </c>
      <c r="E785" s="7">
        <v>73.531000000000006</v>
      </c>
      <c r="F785" s="7">
        <v>71.37</v>
      </c>
    </row>
    <row r="786" spans="1:6">
      <c r="A786" s="6">
        <v>45337</v>
      </c>
      <c r="B786" s="7">
        <v>72.84</v>
      </c>
      <c r="C786" s="7">
        <v>4230876</v>
      </c>
      <c r="D786" s="7">
        <v>71.77</v>
      </c>
      <c r="E786" s="7">
        <v>73.2</v>
      </c>
      <c r="F786" s="7">
        <v>71.77</v>
      </c>
    </row>
    <row r="787" spans="1:6">
      <c r="A787" s="6">
        <v>45338</v>
      </c>
      <c r="B787" s="7">
        <v>73.41</v>
      </c>
      <c r="C787" s="7">
        <v>4209184</v>
      </c>
      <c r="D787" s="7">
        <v>72.95</v>
      </c>
      <c r="E787" s="7">
        <v>73.63</v>
      </c>
      <c r="F787" s="7">
        <v>72.439899999999994</v>
      </c>
    </row>
    <row r="788" spans="1:6">
      <c r="A788" s="6">
        <v>45342</v>
      </c>
      <c r="B788" s="7">
        <v>72.42</v>
      </c>
      <c r="C788" s="7">
        <v>3468577</v>
      </c>
      <c r="D788" s="7">
        <v>73.44</v>
      </c>
      <c r="E788" s="7">
        <v>73.45</v>
      </c>
      <c r="F788" s="7">
        <v>72.06</v>
      </c>
    </row>
    <row r="789" spans="1:6">
      <c r="A789" s="6">
        <v>45343</v>
      </c>
      <c r="B789" s="7">
        <v>73.2</v>
      </c>
      <c r="C789" s="7">
        <v>3781155</v>
      </c>
      <c r="D789" s="7">
        <v>72.17</v>
      </c>
      <c r="E789" s="7">
        <v>73.22</v>
      </c>
      <c r="F789" s="7">
        <v>72.16</v>
      </c>
    </row>
    <row r="790" spans="1:6">
      <c r="A790" s="6">
        <v>45344</v>
      </c>
      <c r="B790" s="7">
        <v>73.599999999999994</v>
      </c>
      <c r="C790" s="7">
        <v>2748494</v>
      </c>
      <c r="D790" s="7">
        <v>72.989999999999995</v>
      </c>
      <c r="E790" s="7">
        <v>74.05</v>
      </c>
      <c r="F790" s="7">
        <v>72.91</v>
      </c>
    </row>
    <row r="791" spans="1:6">
      <c r="A791" s="6">
        <v>45345</v>
      </c>
      <c r="B791" s="7">
        <v>71.92</v>
      </c>
      <c r="C791" s="7">
        <v>3403247</v>
      </c>
      <c r="D791" s="7">
        <v>72.19</v>
      </c>
      <c r="E791" s="7">
        <v>72.6601</v>
      </c>
      <c r="F791" s="7">
        <v>71.66</v>
      </c>
    </row>
    <row r="792" spans="1:6">
      <c r="A792" s="6">
        <v>45348</v>
      </c>
      <c r="B792" s="7">
        <v>72.790000000000006</v>
      </c>
      <c r="C792" s="7">
        <v>3578474</v>
      </c>
      <c r="D792" s="7">
        <v>71.55</v>
      </c>
      <c r="E792" s="7">
        <v>73.239999999999995</v>
      </c>
      <c r="F792" s="7">
        <v>71.48</v>
      </c>
    </row>
    <row r="793" spans="1:6">
      <c r="A793" s="6">
        <v>45349</v>
      </c>
      <c r="B793" s="7">
        <v>73.849999999999994</v>
      </c>
      <c r="C793" s="7">
        <v>5301663</v>
      </c>
      <c r="D793" s="7">
        <v>73.209999999999994</v>
      </c>
      <c r="E793" s="7">
        <v>74.16</v>
      </c>
      <c r="F793" s="7">
        <v>73.14</v>
      </c>
    </row>
    <row r="794" spans="1:6">
      <c r="A794" s="6">
        <v>45350</v>
      </c>
      <c r="B794" s="7">
        <v>73.62</v>
      </c>
      <c r="C794" s="7">
        <v>3991538</v>
      </c>
      <c r="D794" s="7">
        <v>74.460999999999999</v>
      </c>
      <c r="E794" s="7">
        <v>74.739999999999995</v>
      </c>
      <c r="F794" s="7">
        <v>73.265000000000001</v>
      </c>
    </row>
    <row r="795" spans="1:6">
      <c r="A795" s="6">
        <v>45351</v>
      </c>
      <c r="B795" s="7">
        <v>73.36</v>
      </c>
      <c r="C795" s="7">
        <v>3861400</v>
      </c>
      <c r="D795" s="7">
        <v>74.069999999999993</v>
      </c>
      <c r="E795" s="7">
        <v>74.45</v>
      </c>
      <c r="F795" s="7">
        <v>73.2</v>
      </c>
    </row>
    <row r="796" spans="1:6">
      <c r="A796" s="6">
        <v>45352</v>
      </c>
      <c r="B796" s="7">
        <v>74.959999999999994</v>
      </c>
      <c r="C796" s="7">
        <v>5359729</v>
      </c>
      <c r="D796" s="7">
        <v>74.739999999999995</v>
      </c>
      <c r="E796" s="7">
        <v>75.94</v>
      </c>
      <c r="F796" s="7">
        <v>74.53</v>
      </c>
    </row>
    <row r="797" spans="1:6">
      <c r="A797" s="6">
        <v>45355</v>
      </c>
      <c r="B797" s="7">
        <v>74.010000000000005</v>
      </c>
      <c r="C797" s="7">
        <v>3332739</v>
      </c>
      <c r="D797" s="7">
        <v>75.430000000000007</v>
      </c>
      <c r="E797" s="7">
        <v>75.5</v>
      </c>
      <c r="F797" s="7">
        <v>73.83</v>
      </c>
    </row>
    <row r="798" spans="1:6">
      <c r="A798" s="6">
        <v>45356</v>
      </c>
      <c r="B798" s="7">
        <v>73.45</v>
      </c>
      <c r="C798" s="7">
        <v>4262691</v>
      </c>
      <c r="D798" s="7">
        <v>73.62</v>
      </c>
      <c r="E798" s="7">
        <v>74.67</v>
      </c>
      <c r="F798" s="7">
        <v>73.114999999999995</v>
      </c>
    </row>
    <row r="799" spans="1:6">
      <c r="A799" s="6">
        <v>45357</v>
      </c>
      <c r="B799" s="7">
        <v>74.34</v>
      </c>
      <c r="C799" s="7">
        <v>4988931</v>
      </c>
      <c r="D799" s="7">
        <v>74.67</v>
      </c>
      <c r="E799" s="7">
        <v>75.73</v>
      </c>
      <c r="F799" s="7">
        <v>74.16</v>
      </c>
    </row>
    <row r="800" spans="1:6">
      <c r="A800" s="6">
        <v>45358</v>
      </c>
      <c r="B800" s="7">
        <v>74.23</v>
      </c>
      <c r="C800" s="7">
        <v>3758458</v>
      </c>
      <c r="D800" s="7">
        <v>73.56</v>
      </c>
      <c r="E800" s="7">
        <v>74.77</v>
      </c>
      <c r="F800" s="7">
        <v>73.400000000000006</v>
      </c>
    </row>
    <row r="801" spans="1:6">
      <c r="A801" s="6">
        <v>45359</v>
      </c>
      <c r="B801" s="7">
        <v>73.36</v>
      </c>
      <c r="C801" s="7">
        <v>4038736</v>
      </c>
      <c r="D801" s="7">
        <v>74.02</v>
      </c>
      <c r="E801" s="7">
        <v>74.08</v>
      </c>
      <c r="F801" s="7">
        <v>72.989999999999995</v>
      </c>
    </row>
    <row r="802" spans="1:6">
      <c r="A802" s="6">
        <v>45362</v>
      </c>
      <c r="B802" s="7">
        <v>73.62</v>
      </c>
      <c r="C802" s="7">
        <v>3072580</v>
      </c>
      <c r="D802" s="7">
        <v>72.97</v>
      </c>
      <c r="E802" s="7">
        <v>73.900000000000006</v>
      </c>
      <c r="F802" s="7">
        <v>72.37</v>
      </c>
    </row>
    <row r="803" spans="1:6">
      <c r="A803" s="6">
        <v>45363</v>
      </c>
      <c r="B803" s="7">
        <v>73.349999999999994</v>
      </c>
      <c r="C803" s="7">
        <v>4134645</v>
      </c>
      <c r="D803" s="7">
        <v>73.42</v>
      </c>
      <c r="E803" s="7">
        <v>74.16</v>
      </c>
      <c r="F803" s="7">
        <v>73.010000000000005</v>
      </c>
    </row>
    <row r="804" spans="1:6">
      <c r="A804" s="6">
        <v>45364</v>
      </c>
      <c r="B804" s="7">
        <v>75.09</v>
      </c>
      <c r="C804" s="7">
        <v>4435527</v>
      </c>
      <c r="D804" s="7">
        <v>74.75</v>
      </c>
      <c r="E804" s="7">
        <v>75.25</v>
      </c>
      <c r="F804" s="7">
        <v>74.37</v>
      </c>
    </row>
    <row r="805" spans="1:6">
      <c r="A805" s="6">
        <v>45365</v>
      </c>
      <c r="B805" s="7">
        <v>76.3</v>
      </c>
      <c r="C805" s="7">
        <v>4238554</v>
      </c>
      <c r="D805" s="7">
        <v>75.900000000000006</v>
      </c>
      <c r="E805" s="7">
        <v>76.760000000000005</v>
      </c>
      <c r="F805" s="7">
        <v>75.739999999999995</v>
      </c>
    </row>
    <row r="806" spans="1:6">
      <c r="A806" s="6">
        <v>45366</v>
      </c>
      <c r="B806" s="7">
        <v>76.33</v>
      </c>
      <c r="C806" s="7">
        <v>3141785</v>
      </c>
      <c r="D806" s="7">
        <v>75.97</v>
      </c>
      <c r="E806" s="7">
        <v>76.64</v>
      </c>
      <c r="F806" s="7">
        <v>75.87</v>
      </c>
    </row>
    <row r="807" spans="1:6">
      <c r="A807" s="6">
        <v>45369</v>
      </c>
      <c r="B807" s="7">
        <v>77.98</v>
      </c>
      <c r="C807" s="7">
        <v>3403740</v>
      </c>
      <c r="D807" s="7">
        <v>77.02</v>
      </c>
      <c r="E807" s="7">
        <v>78.174999999999997</v>
      </c>
      <c r="F807" s="7">
        <v>76.61</v>
      </c>
    </row>
    <row r="808" spans="1:6">
      <c r="A808" s="6">
        <v>45370</v>
      </c>
      <c r="B808" s="7">
        <v>78.430000000000007</v>
      </c>
      <c r="C808" s="7">
        <v>2720515</v>
      </c>
      <c r="D808" s="7">
        <v>78.09</v>
      </c>
      <c r="E808" s="7">
        <v>78.775000000000006</v>
      </c>
      <c r="F808" s="7">
        <v>77.94</v>
      </c>
    </row>
    <row r="809" spans="1:6">
      <c r="A809" s="6">
        <v>45371</v>
      </c>
      <c r="B809" s="7">
        <v>77.25</v>
      </c>
      <c r="C809" s="7">
        <v>4254560</v>
      </c>
      <c r="D809" s="7">
        <v>77.2</v>
      </c>
      <c r="E809" s="7">
        <v>77.52</v>
      </c>
      <c r="F809" s="7">
        <v>76.62</v>
      </c>
    </row>
    <row r="810" spans="1:6">
      <c r="A810" s="6">
        <v>45372</v>
      </c>
      <c r="B810" s="7">
        <v>76.819999999999993</v>
      </c>
      <c r="C810" s="7">
        <v>2741978</v>
      </c>
      <c r="D810" s="7">
        <v>76.83</v>
      </c>
      <c r="E810" s="7">
        <v>77</v>
      </c>
      <c r="F810" s="7">
        <v>76.139799999999994</v>
      </c>
    </row>
    <row r="811" spans="1:6">
      <c r="A811" s="6">
        <v>45373</v>
      </c>
      <c r="B811" s="7">
        <v>76.680000000000007</v>
      </c>
      <c r="C811" s="7">
        <v>2397010</v>
      </c>
      <c r="D811" s="7">
        <v>77.069999999999993</v>
      </c>
      <c r="E811" s="7">
        <v>77.12</v>
      </c>
      <c r="F811" s="7">
        <v>76.31</v>
      </c>
    </row>
    <row r="812" spans="1:6">
      <c r="A812" s="6">
        <v>45376</v>
      </c>
      <c r="B812" s="7">
        <v>77.760000000000005</v>
      </c>
      <c r="C812" s="7">
        <v>2189168</v>
      </c>
      <c r="D812" s="7">
        <v>76.989999999999995</v>
      </c>
      <c r="E812" s="7">
        <v>78.209999999999994</v>
      </c>
      <c r="F812" s="7">
        <v>76.989999999999995</v>
      </c>
    </row>
    <row r="813" spans="1:6">
      <c r="A813" s="6">
        <v>45377</v>
      </c>
      <c r="B813" s="7">
        <v>77.290000000000006</v>
      </c>
      <c r="C813" s="7">
        <v>2776793</v>
      </c>
      <c r="D813" s="7">
        <v>77.94</v>
      </c>
      <c r="E813" s="7">
        <v>77.98</v>
      </c>
      <c r="F813" s="7">
        <v>77.209999999999994</v>
      </c>
    </row>
    <row r="814" spans="1:6">
      <c r="A814" s="6">
        <v>45378</v>
      </c>
      <c r="B814" s="7">
        <v>77.510000000000005</v>
      </c>
      <c r="C814" s="7">
        <v>2412290</v>
      </c>
      <c r="D814" s="7">
        <v>76.92</v>
      </c>
      <c r="E814" s="7">
        <v>77.540000000000006</v>
      </c>
      <c r="F814" s="7">
        <v>76.819999999999993</v>
      </c>
    </row>
    <row r="815" spans="1:6">
      <c r="A815" s="6">
        <v>45379</v>
      </c>
      <c r="B815" s="7">
        <v>78.73</v>
      </c>
      <c r="C815" s="7">
        <v>4745626</v>
      </c>
      <c r="D815" s="7">
        <v>78.27</v>
      </c>
      <c r="E815" s="7">
        <v>78.94</v>
      </c>
      <c r="F815" s="7">
        <v>78.02</v>
      </c>
    </row>
    <row r="816" spans="1:6">
      <c r="A816" s="6">
        <v>45383</v>
      </c>
      <c r="B816" s="7">
        <v>79.67</v>
      </c>
      <c r="C816" s="7">
        <v>4000055</v>
      </c>
      <c r="D816" s="7">
        <v>79.08</v>
      </c>
      <c r="E816" s="7">
        <v>80.2</v>
      </c>
      <c r="F816" s="7">
        <v>78.8</v>
      </c>
    </row>
    <row r="817" spans="1:6">
      <c r="A817" s="6">
        <v>45384</v>
      </c>
      <c r="B817" s="7">
        <v>80.790000000000006</v>
      </c>
      <c r="C817" s="7">
        <v>4241700</v>
      </c>
      <c r="D817" s="7">
        <v>80.63</v>
      </c>
      <c r="E817" s="7">
        <v>80.919399999999996</v>
      </c>
      <c r="F817" s="7">
        <v>79.88</v>
      </c>
    </row>
    <row r="818" spans="1:6">
      <c r="A818" s="6">
        <v>45385</v>
      </c>
      <c r="B818" s="7">
        <v>81.25</v>
      </c>
      <c r="C818" s="7">
        <v>3254770</v>
      </c>
      <c r="D818" s="7">
        <v>81.31</v>
      </c>
      <c r="E818" s="7">
        <v>81.819999999999993</v>
      </c>
      <c r="F818" s="7">
        <v>81.094999999999999</v>
      </c>
    </row>
    <row r="819" spans="1:6">
      <c r="A819" s="6">
        <v>45386</v>
      </c>
      <c r="B819" s="7">
        <v>82.27</v>
      </c>
      <c r="C819" s="7">
        <v>6112168</v>
      </c>
      <c r="D819" s="7">
        <v>81.069999999999993</v>
      </c>
      <c r="E819" s="7">
        <v>82.84</v>
      </c>
      <c r="F819" s="7">
        <v>80.430000000000007</v>
      </c>
    </row>
    <row r="820" spans="1:6">
      <c r="A820" s="6">
        <v>45387</v>
      </c>
      <c r="B820" s="7">
        <v>82.4</v>
      </c>
      <c r="C820" s="7">
        <v>3842792</v>
      </c>
      <c r="D820" s="7">
        <v>82.58</v>
      </c>
      <c r="E820" s="7">
        <v>83.25</v>
      </c>
      <c r="F820" s="7">
        <v>82.12</v>
      </c>
    </row>
    <row r="821" spans="1:6">
      <c r="A821" s="6">
        <v>45390</v>
      </c>
      <c r="B821" s="7">
        <v>82.2</v>
      </c>
      <c r="C821" s="7">
        <v>3757223</v>
      </c>
      <c r="D821" s="7">
        <v>82.38</v>
      </c>
      <c r="E821" s="7">
        <v>82.73</v>
      </c>
      <c r="F821" s="7">
        <v>81.165000000000006</v>
      </c>
    </row>
    <row r="822" spans="1:6">
      <c r="A822" s="6">
        <v>45391</v>
      </c>
      <c r="B822" s="7">
        <v>81.150000000000006</v>
      </c>
      <c r="C822" s="7">
        <v>3895468</v>
      </c>
      <c r="D822" s="7">
        <v>82.13</v>
      </c>
      <c r="E822" s="7">
        <v>82.25</v>
      </c>
      <c r="F822" s="7">
        <v>80.87</v>
      </c>
    </row>
    <row r="823" spans="1:6">
      <c r="A823" s="6">
        <v>45392</v>
      </c>
      <c r="B823" s="7">
        <v>82.09</v>
      </c>
      <c r="C823" s="7">
        <v>6834137</v>
      </c>
      <c r="D823" s="7">
        <v>81.39</v>
      </c>
      <c r="E823" s="7">
        <v>82.11</v>
      </c>
      <c r="F823" s="7">
        <v>80.430000000000007</v>
      </c>
    </row>
    <row r="824" spans="1:6">
      <c r="A824" s="6">
        <v>45393</v>
      </c>
      <c r="B824" s="7">
        <v>81.55</v>
      </c>
      <c r="C824" s="7">
        <v>6287749</v>
      </c>
      <c r="D824" s="7">
        <v>81.67</v>
      </c>
      <c r="E824" s="7">
        <v>81.67</v>
      </c>
      <c r="F824" s="7">
        <v>80.790000000000006</v>
      </c>
    </row>
    <row r="825" spans="1:6">
      <c r="A825" s="6">
        <v>45394</v>
      </c>
      <c r="B825" s="7">
        <v>81.53</v>
      </c>
      <c r="C825" s="7">
        <v>9724893</v>
      </c>
      <c r="D825" s="7">
        <v>83</v>
      </c>
      <c r="E825" s="7">
        <v>83.41</v>
      </c>
      <c r="F825" s="7">
        <v>81.23</v>
      </c>
    </row>
    <row r="826" spans="1:6">
      <c r="A826" s="6">
        <v>45397</v>
      </c>
      <c r="B826" s="7">
        <v>81.650000000000006</v>
      </c>
      <c r="C826" s="7">
        <v>10203250</v>
      </c>
      <c r="D826" s="7">
        <v>81</v>
      </c>
      <c r="E826" s="7">
        <v>81.7</v>
      </c>
      <c r="F826" s="7">
        <v>80.09</v>
      </c>
    </row>
    <row r="827" spans="1:6">
      <c r="A827" s="6">
        <v>45398</v>
      </c>
      <c r="B827" s="7">
        <v>81.33</v>
      </c>
      <c r="C827" s="7">
        <v>4285407</v>
      </c>
      <c r="D827" s="7">
        <v>81.31</v>
      </c>
      <c r="E827" s="7">
        <v>81.72</v>
      </c>
      <c r="F827" s="7">
        <v>81.010000000000005</v>
      </c>
    </row>
    <row r="828" spans="1:6">
      <c r="A828" s="6">
        <v>45399</v>
      </c>
      <c r="B828" s="7">
        <v>78.91</v>
      </c>
      <c r="C828" s="7">
        <v>5967324</v>
      </c>
      <c r="D828" s="7">
        <v>80.28</v>
      </c>
      <c r="E828" s="7">
        <v>80.959999999999994</v>
      </c>
      <c r="F828" s="7">
        <v>78.69</v>
      </c>
    </row>
    <row r="829" spans="1:6">
      <c r="A829" s="6">
        <v>45400</v>
      </c>
      <c r="B829" s="7">
        <v>78.78</v>
      </c>
      <c r="C829" s="7">
        <v>4529648</v>
      </c>
      <c r="D829" s="7">
        <v>79.12</v>
      </c>
      <c r="E829" s="7">
        <v>79.489999999999995</v>
      </c>
      <c r="F829" s="7">
        <v>78.2</v>
      </c>
    </row>
    <row r="830" spans="1:6">
      <c r="A830" s="6">
        <v>45401</v>
      </c>
      <c r="B830" s="7">
        <v>78.849999999999994</v>
      </c>
      <c r="C830" s="7">
        <v>7608758</v>
      </c>
      <c r="D830" s="7">
        <v>78.72</v>
      </c>
      <c r="E830" s="7">
        <v>79.53</v>
      </c>
      <c r="F830" s="7">
        <v>78.561599999999999</v>
      </c>
    </row>
    <row r="831" spans="1:6">
      <c r="A831" s="6">
        <v>45404</v>
      </c>
      <c r="B831" s="7">
        <v>78.78</v>
      </c>
      <c r="C831" s="7">
        <v>3299618</v>
      </c>
      <c r="D831" s="7">
        <v>77.86</v>
      </c>
      <c r="E831" s="7">
        <v>78.989999999999995</v>
      </c>
      <c r="F831" s="7">
        <v>77.569999999999993</v>
      </c>
    </row>
    <row r="832" spans="1:6">
      <c r="A832" s="6">
        <v>45405</v>
      </c>
      <c r="B832" s="7">
        <v>79.98</v>
      </c>
      <c r="C832" s="7">
        <v>3355415</v>
      </c>
      <c r="D832" s="7">
        <v>78.25</v>
      </c>
      <c r="E832" s="7">
        <v>80.099999999999994</v>
      </c>
      <c r="F832" s="7">
        <v>78.16</v>
      </c>
    </row>
    <row r="833" spans="1:6">
      <c r="A833" s="6">
        <v>45406</v>
      </c>
      <c r="B833" s="7">
        <v>79.64</v>
      </c>
      <c r="C833" s="7">
        <v>3662918</v>
      </c>
      <c r="D833" s="7">
        <v>79.709999999999994</v>
      </c>
      <c r="E833" s="7">
        <v>80.25</v>
      </c>
      <c r="F833" s="7">
        <v>79.16</v>
      </c>
    </row>
    <row r="834" spans="1:6">
      <c r="A834" s="6">
        <v>45407</v>
      </c>
      <c r="B834" s="7">
        <v>80.44</v>
      </c>
      <c r="C834" s="7">
        <v>3009027</v>
      </c>
      <c r="D834" s="7">
        <v>79.569999999999993</v>
      </c>
      <c r="E834" s="7">
        <v>80.489999999999995</v>
      </c>
      <c r="F834" s="7">
        <v>78.75</v>
      </c>
    </row>
    <row r="835" spans="1:6">
      <c r="A835" s="6">
        <v>45408</v>
      </c>
      <c r="B835" s="7">
        <v>80.39</v>
      </c>
      <c r="C835" s="7">
        <v>1605343</v>
      </c>
      <c r="D835" s="7">
        <v>80.97</v>
      </c>
      <c r="E835" s="7">
        <v>80.97</v>
      </c>
      <c r="F835" s="7">
        <v>80.06</v>
      </c>
    </row>
    <row r="836" spans="1:6">
      <c r="A836" s="6">
        <v>45411</v>
      </c>
      <c r="B836" s="7">
        <v>79.5</v>
      </c>
      <c r="C836" s="7">
        <v>3934064</v>
      </c>
      <c r="D836" s="7">
        <v>80.069999999999993</v>
      </c>
      <c r="E836" s="7">
        <v>80.33</v>
      </c>
      <c r="F836" s="7">
        <v>79.17</v>
      </c>
    </row>
    <row r="837" spans="1:6">
      <c r="A837" s="6">
        <v>45412</v>
      </c>
      <c r="B837" s="7">
        <v>78.38</v>
      </c>
      <c r="C837" s="7">
        <v>3829178</v>
      </c>
      <c r="D837" s="7">
        <v>78.930000000000007</v>
      </c>
      <c r="E837" s="7">
        <v>79.215000000000003</v>
      </c>
      <c r="F837" s="7">
        <v>77.790000000000006</v>
      </c>
    </row>
    <row r="838" spans="1:6">
      <c r="A838" s="6">
        <v>45413</v>
      </c>
      <c r="B838" s="7">
        <v>75.930000000000007</v>
      </c>
      <c r="C838" s="7">
        <v>5965354</v>
      </c>
      <c r="D838" s="7">
        <v>77.37</v>
      </c>
      <c r="E838" s="7">
        <v>78.38</v>
      </c>
      <c r="F838" s="7">
        <v>75.760000000000005</v>
      </c>
    </row>
    <row r="839" spans="1:6">
      <c r="A839" s="6">
        <v>45414</v>
      </c>
      <c r="B839" s="7">
        <v>75.930000000000007</v>
      </c>
      <c r="C839" s="7">
        <v>4709991</v>
      </c>
      <c r="D839" s="7">
        <v>76.099999999999994</v>
      </c>
      <c r="E839" s="7">
        <v>76.394999999999996</v>
      </c>
      <c r="F839" s="7">
        <v>75.37</v>
      </c>
    </row>
    <row r="840" spans="1:6">
      <c r="A840" s="6">
        <v>45415</v>
      </c>
      <c r="B840" s="7">
        <v>75.13</v>
      </c>
      <c r="C840" s="7">
        <v>2875057</v>
      </c>
      <c r="D840" s="7">
        <v>75.739999999999995</v>
      </c>
      <c r="E840" s="7">
        <v>75.92</v>
      </c>
      <c r="F840" s="7">
        <v>75.02</v>
      </c>
    </row>
    <row r="841" spans="1:6">
      <c r="A841" s="6">
        <v>45418</v>
      </c>
      <c r="B841" s="7">
        <v>75.66</v>
      </c>
      <c r="C841" s="7">
        <v>6195939</v>
      </c>
      <c r="D841" s="7">
        <v>75.540000000000006</v>
      </c>
      <c r="E841" s="7">
        <v>75.98</v>
      </c>
      <c r="F841" s="7">
        <v>74.959999999999994</v>
      </c>
    </row>
    <row r="842" spans="1:6">
      <c r="A842" s="6">
        <v>45419</v>
      </c>
      <c r="B842" s="7">
        <v>75.5</v>
      </c>
      <c r="C842" s="7">
        <v>4327423</v>
      </c>
      <c r="D842" s="7">
        <v>75.25</v>
      </c>
      <c r="E842" s="7">
        <v>76.16</v>
      </c>
      <c r="F842" s="7">
        <v>74.64</v>
      </c>
    </row>
    <row r="843" spans="1:6">
      <c r="A843" s="6">
        <v>45420</v>
      </c>
      <c r="B843" s="7">
        <v>76.11</v>
      </c>
      <c r="C843" s="7">
        <v>2423806</v>
      </c>
      <c r="D843" s="7">
        <v>74.72</v>
      </c>
      <c r="E843" s="7">
        <v>76.180000000000007</v>
      </c>
      <c r="F843" s="7">
        <v>74.55</v>
      </c>
    </row>
    <row r="844" spans="1:6">
      <c r="A844" s="6">
        <v>45421</v>
      </c>
      <c r="B844" s="7">
        <v>76.52</v>
      </c>
      <c r="C844" s="7">
        <v>2240297</v>
      </c>
      <c r="D844" s="7">
        <v>76.069999999999993</v>
      </c>
      <c r="E844" s="7">
        <v>76.56</v>
      </c>
      <c r="F844" s="7">
        <v>75.88</v>
      </c>
    </row>
    <row r="845" spans="1:6">
      <c r="A845" s="6">
        <v>45422</v>
      </c>
      <c r="B845" s="7">
        <v>75.3</v>
      </c>
      <c r="C845" s="7">
        <v>2746581</v>
      </c>
      <c r="D845" s="7">
        <v>76.680000000000007</v>
      </c>
      <c r="E845" s="7">
        <v>76.83</v>
      </c>
      <c r="F845" s="7">
        <v>75.239999999999995</v>
      </c>
    </row>
    <row r="846" spans="1:6">
      <c r="A846" s="6">
        <v>45425</v>
      </c>
      <c r="B846" s="7">
        <v>76.13</v>
      </c>
      <c r="C846" s="7">
        <v>3055273</v>
      </c>
      <c r="D846" s="7">
        <v>75.72</v>
      </c>
      <c r="E846" s="7">
        <v>76.430000000000007</v>
      </c>
      <c r="F846" s="7">
        <v>75.599999999999994</v>
      </c>
    </row>
    <row r="847" spans="1:6">
      <c r="A847" s="6">
        <v>45426</v>
      </c>
      <c r="B847" s="7">
        <v>75.209999999999994</v>
      </c>
      <c r="C847" s="7">
        <v>2186642</v>
      </c>
      <c r="D847" s="7">
        <v>75.3</v>
      </c>
      <c r="E847" s="7">
        <v>75.87</v>
      </c>
      <c r="F847" s="7">
        <v>74.84</v>
      </c>
    </row>
    <row r="848" spans="1:6">
      <c r="A848" s="6">
        <v>45427</v>
      </c>
      <c r="B848" s="7">
        <v>75.88</v>
      </c>
      <c r="C848" s="7">
        <v>3660044</v>
      </c>
      <c r="D848" s="7">
        <v>74.45</v>
      </c>
      <c r="E848" s="7">
        <v>75.88</v>
      </c>
      <c r="F848" s="7">
        <v>73.88</v>
      </c>
    </row>
    <row r="849" spans="1:6">
      <c r="A849" s="6">
        <v>45428</v>
      </c>
      <c r="B849" s="7">
        <v>76.25</v>
      </c>
      <c r="C849" s="7">
        <v>3195860</v>
      </c>
      <c r="D849" s="7">
        <v>76.64</v>
      </c>
      <c r="E849" s="7">
        <v>76.734999999999999</v>
      </c>
      <c r="F849" s="7">
        <v>75.930000000000007</v>
      </c>
    </row>
    <row r="850" spans="1:6">
      <c r="A850" s="6">
        <v>45429</v>
      </c>
      <c r="B850" s="7">
        <v>76.97</v>
      </c>
      <c r="C850" s="7">
        <v>2019079</v>
      </c>
      <c r="D850" s="7">
        <v>76.349999999999994</v>
      </c>
      <c r="E850" s="7">
        <v>77.114699999999999</v>
      </c>
      <c r="F850" s="7">
        <v>76.16</v>
      </c>
    </row>
    <row r="851" spans="1:6">
      <c r="A851" s="6">
        <v>45432</v>
      </c>
      <c r="B851" s="7">
        <v>76.73</v>
      </c>
      <c r="C851" s="7">
        <v>2040491</v>
      </c>
      <c r="D851" s="7">
        <v>76.554000000000002</v>
      </c>
      <c r="E851" s="7">
        <v>77.55</v>
      </c>
      <c r="F851" s="7">
        <v>76.180000000000007</v>
      </c>
    </row>
    <row r="852" spans="1:6">
      <c r="A852" s="6">
        <v>45433</v>
      </c>
      <c r="B852" s="7">
        <v>76.16</v>
      </c>
      <c r="C852" s="7">
        <v>2009582</v>
      </c>
      <c r="D852" s="7">
        <v>75.989999999999995</v>
      </c>
      <c r="E852" s="7">
        <v>76.53</v>
      </c>
      <c r="F852" s="7">
        <v>75.53</v>
      </c>
    </row>
    <row r="853" spans="1:6">
      <c r="A853" s="6">
        <v>45434</v>
      </c>
      <c r="B853" s="7">
        <v>74.87</v>
      </c>
      <c r="C853" s="7">
        <v>2337228</v>
      </c>
      <c r="D853" s="7">
        <v>75.209999999999994</v>
      </c>
      <c r="E853" s="7">
        <v>75.900000000000006</v>
      </c>
      <c r="F853" s="7">
        <v>74.819999999999993</v>
      </c>
    </row>
    <row r="854" spans="1:6">
      <c r="A854" s="6">
        <v>45435</v>
      </c>
      <c r="B854" s="7">
        <v>74.45</v>
      </c>
      <c r="C854" s="7">
        <v>1915647</v>
      </c>
      <c r="D854" s="7">
        <v>75.959999999999994</v>
      </c>
      <c r="E854" s="7">
        <v>76.180000000000007</v>
      </c>
      <c r="F854" s="7">
        <v>74.040000000000006</v>
      </c>
    </row>
    <row r="855" spans="1:6">
      <c r="A855" s="6">
        <v>45436</v>
      </c>
      <c r="B855" s="7">
        <v>75.349999999999994</v>
      </c>
      <c r="C855" s="7">
        <v>1164430</v>
      </c>
      <c r="D855" s="7">
        <v>74.88</v>
      </c>
      <c r="E855" s="7">
        <v>75.599999999999994</v>
      </c>
      <c r="F855" s="7">
        <v>74.73</v>
      </c>
    </row>
    <row r="856" spans="1:6">
      <c r="A856" s="6">
        <v>45440</v>
      </c>
      <c r="B856" s="7">
        <v>77.66</v>
      </c>
      <c r="C856" s="7">
        <v>2300457</v>
      </c>
      <c r="D856" s="7">
        <v>76.760000000000005</v>
      </c>
      <c r="E856" s="7">
        <v>77.775000000000006</v>
      </c>
      <c r="F856" s="7">
        <v>76.569999999999993</v>
      </c>
    </row>
    <row r="857" spans="1:6">
      <c r="A857" s="6">
        <v>45441</v>
      </c>
      <c r="B857" s="7">
        <v>76.569999999999993</v>
      </c>
      <c r="C857" s="7">
        <v>1619045</v>
      </c>
      <c r="D857" s="7">
        <v>77.66</v>
      </c>
      <c r="E857" s="7">
        <v>77.67</v>
      </c>
      <c r="F857" s="7">
        <v>76.56</v>
      </c>
    </row>
    <row r="858" spans="1:6">
      <c r="A858" s="6">
        <v>45442</v>
      </c>
      <c r="B858" s="7">
        <v>75.53</v>
      </c>
      <c r="C858" s="7">
        <v>2339497</v>
      </c>
      <c r="D858" s="7">
        <v>76.05</v>
      </c>
      <c r="E858" s="7">
        <v>76.72</v>
      </c>
      <c r="F858" s="7">
        <v>75.25</v>
      </c>
    </row>
    <row r="859" spans="1:6">
      <c r="A859" s="6">
        <v>45443</v>
      </c>
      <c r="B859" s="7">
        <v>74.819999999999993</v>
      </c>
      <c r="C859" s="7">
        <v>2038251</v>
      </c>
      <c r="D859" s="7">
        <v>75.63</v>
      </c>
      <c r="E859" s="7">
        <v>75.84</v>
      </c>
      <c r="F859" s="7">
        <v>74.33</v>
      </c>
    </row>
    <row r="860" spans="1:6">
      <c r="A860" s="6">
        <v>45446</v>
      </c>
      <c r="B860" s="7">
        <v>71.83</v>
      </c>
      <c r="C860" s="7">
        <v>5763764</v>
      </c>
      <c r="D860" s="7">
        <v>73.930000000000007</v>
      </c>
      <c r="E860" s="7">
        <v>73.930000000000007</v>
      </c>
      <c r="F860" s="7">
        <v>71.760000000000005</v>
      </c>
    </row>
    <row r="861" spans="1:6">
      <c r="A861" s="6">
        <v>45447</v>
      </c>
      <c r="B861" s="7">
        <v>71.09</v>
      </c>
      <c r="C861" s="7">
        <v>2421065</v>
      </c>
      <c r="D861" s="7">
        <v>70.959999999999994</v>
      </c>
      <c r="E861" s="7">
        <v>71.45</v>
      </c>
      <c r="F861" s="7">
        <v>70.444999999999993</v>
      </c>
    </row>
    <row r="862" spans="1:6">
      <c r="A862" s="6">
        <v>45448</v>
      </c>
      <c r="B862" s="7">
        <v>71.89</v>
      </c>
      <c r="C862" s="7">
        <v>2058470</v>
      </c>
      <c r="D862" s="7">
        <v>71.400000000000006</v>
      </c>
      <c r="E862" s="7">
        <v>71.98</v>
      </c>
      <c r="F862" s="7">
        <v>70.760000000000005</v>
      </c>
    </row>
    <row r="863" spans="1:6">
      <c r="A863" s="6">
        <v>45449</v>
      </c>
      <c r="B863" s="7">
        <v>73.260000000000005</v>
      </c>
      <c r="C863" s="7">
        <v>1933259</v>
      </c>
      <c r="D863" s="7">
        <v>72.12</v>
      </c>
      <c r="E863" s="7">
        <v>73.47</v>
      </c>
      <c r="F863" s="7">
        <v>71.959999999999994</v>
      </c>
    </row>
    <row r="864" spans="1:6">
      <c r="A864" s="6">
        <v>45450</v>
      </c>
      <c r="B864" s="7">
        <v>73.02</v>
      </c>
      <c r="C864" s="7">
        <v>2049466</v>
      </c>
      <c r="D864" s="7">
        <v>73.56</v>
      </c>
      <c r="E864" s="7">
        <v>73.92</v>
      </c>
      <c r="F864" s="7">
        <v>72.959999999999994</v>
      </c>
    </row>
    <row r="865" spans="1:6">
      <c r="A865" s="6">
        <v>45453</v>
      </c>
      <c r="B865" s="7">
        <v>75.459999999999994</v>
      </c>
      <c r="C865" s="7">
        <v>4022868</v>
      </c>
      <c r="D865" s="7">
        <v>73.78</v>
      </c>
      <c r="E865" s="7">
        <v>75.55</v>
      </c>
      <c r="F865" s="7">
        <v>73.56</v>
      </c>
    </row>
    <row r="866" spans="1:6">
      <c r="A866" s="6">
        <v>45454</v>
      </c>
      <c r="B866" s="7">
        <v>75.510000000000005</v>
      </c>
      <c r="C866" s="7">
        <v>1891692</v>
      </c>
      <c r="D866" s="7">
        <v>75.34</v>
      </c>
      <c r="E866" s="7">
        <v>75.989999999999995</v>
      </c>
      <c r="F866" s="7">
        <v>74.91</v>
      </c>
    </row>
    <row r="867" spans="1:6">
      <c r="A867" s="6">
        <v>45455</v>
      </c>
      <c r="B867" s="7">
        <v>75.98</v>
      </c>
      <c r="C867" s="7">
        <v>2465252</v>
      </c>
      <c r="D867" s="7">
        <v>76.83</v>
      </c>
      <c r="E867" s="7">
        <v>76.92</v>
      </c>
      <c r="F867" s="7">
        <v>75.569999999999993</v>
      </c>
    </row>
    <row r="868" spans="1:6">
      <c r="A868" s="6">
        <v>45456</v>
      </c>
      <c r="B868" s="7">
        <v>75.739999999999995</v>
      </c>
      <c r="C868" s="7">
        <v>1685382</v>
      </c>
      <c r="D868" s="7">
        <v>76.31</v>
      </c>
      <c r="E868" s="7">
        <v>76.52</v>
      </c>
      <c r="F868" s="7">
        <v>75.69</v>
      </c>
    </row>
    <row r="869" spans="1:6">
      <c r="A869" s="6">
        <v>45457</v>
      </c>
      <c r="B869" s="7">
        <v>76.08</v>
      </c>
      <c r="C869" s="7">
        <v>2347094</v>
      </c>
      <c r="D869" s="7">
        <v>76.62</v>
      </c>
      <c r="E869" s="7">
        <v>76.78</v>
      </c>
      <c r="F869" s="7">
        <v>75.84</v>
      </c>
    </row>
    <row r="870" spans="1:6">
      <c r="A870" s="6">
        <v>45460</v>
      </c>
      <c r="B870" s="7">
        <v>77.790000000000006</v>
      </c>
      <c r="C870" s="7">
        <v>2589760</v>
      </c>
      <c r="D870" s="7">
        <v>76.656000000000006</v>
      </c>
      <c r="E870" s="7">
        <v>77.979900000000001</v>
      </c>
      <c r="F870" s="7">
        <v>76.55</v>
      </c>
    </row>
    <row r="871" spans="1:6">
      <c r="A871" s="6">
        <v>45461</v>
      </c>
      <c r="B871" s="7">
        <v>78.67</v>
      </c>
      <c r="C871" s="7">
        <v>1757267</v>
      </c>
      <c r="D871" s="7">
        <v>77.88</v>
      </c>
      <c r="E871" s="7">
        <v>78.83</v>
      </c>
      <c r="F871" s="7">
        <v>77.760000000000005</v>
      </c>
    </row>
    <row r="872" spans="1:6">
      <c r="A872" s="6">
        <v>45463</v>
      </c>
      <c r="B872" s="7">
        <v>79.41</v>
      </c>
      <c r="C872" s="7">
        <v>1446534</v>
      </c>
      <c r="D872" s="7">
        <v>79.28</v>
      </c>
      <c r="E872" s="7">
        <v>79.53</v>
      </c>
      <c r="F872" s="7">
        <v>78.849999999999994</v>
      </c>
    </row>
    <row r="873" spans="1:6">
      <c r="A873" s="6">
        <v>45464</v>
      </c>
      <c r="B873" s="7">
        <v>78.650000000000006</v>
      </c>
      <c r="C873" s="7">
        <v>1538762</v>
      </c>
      <c r="D873" s="7">
        <v>79.44</v>
      </c>
      <c r="E873" s="7">
        <v>79.784999999999997</v>
      </c>
      <c r="F873" s="7">
        <v>78.400300000000001</v>
      </c>
    </row>
    <row r="874" spans="1:6">
      <c r="A874" s="6">
        <v>45467</v>
      </c>
      <c r="B874" s="7">
        <v>79.7</v>
      </c>
      <c r="C874" s="7">
        <v>1402400</v>
      </c>
      <c r="D874" s="7">
        <v>78.52</v>
      </c>
      <c r="E874" s="7">
        <v>79.8</v>
      </c>
      <c r="F874" s="7">
        <v>78.489999999999995</v>
      </c>
    </row>
    <row r="875" spans="1:6">
      <c r="A875" s="6">
        <v>45468</v>
      </c>
      <c r="B875" s="7">
        <v>78.900000000000006</v>
      </c>
      <c r="C875" s="7">
        <v>1272285</v>
      </c>
      <c r="D875" s="7">
        <v>79.47</v>
      </c>
      <c r="E875" s="7">
        <v>79.834999999999994</v>
      </c>
      <c r="F875" s="7">
        <v>78.75</v>
      </c>
    </row>
    <row r="876" spans="1:6">
      <c r="A876" s="6">
        <v>45469</v>
      </c>
      <c r="B876" s="7">
        <v>78.75</v>
      </c>
      <c r="C876" s="7">
        <v>1581934</v>
      </c>
      <c r="D876" s="7">
        <v>78.94</v>
      </c>
      <c r="E876" s="7">
        <v>79.55</v>
      </c>
      <c r="F876" s="7">
        <v>78.27</v>
      </c>
    </row>
    <row r="877" spans="1:6">
      <c r="A877" s="6">
        <v>45470</v>
      </c>
      <c r="B877" s="7">
        <v>79.92</v>
      </c>
      <c r="C877" s="7">
        <v>1785656</v>
      </c>
      <c r="D877" s="7">
        <v>79.7</v>
      </c>
      <c r="E877" s="7">
        <v>80.03</v>
      </c>
      <c r="F877" s="7">
        <v>79.224999999999994</v>
      </c>
    </row>
    <row r="878" spans="1:6">
      <c r="A878" s="6">
        <v>45471</v>
      </c>
      <c r="B878" s="7">
        <v>79.59</v>
      </c>
      <c r="C878" s="7">
        <v>1359774</v>
      </c>
      <c r="D878" s="7">
        <v>80.03</v>
      </c>
      <c r="E878" s="7">
        <v>80.040000000000006</v>
      </c>
      <c r="F878" s="7">
        <v>79.08</v>
      </c>
    </row>
    <row r="879" spans="1:6">
      <c r="A879" s="6">
        <v>45474</v>
      </c>
      <c r="B879" s="7">
        <v>81.540000000000006</v>
      </c>
      <c r="C879" s="7">
        <v>2272780</v>
      </c>
      <c r="D879" s="7">
        <v>80.209999999999994</v>
      </c>
      <c r="E879" s="7">
        <v>81.69</v>
      </c>
      <c r="F879" s="7">
        <v>79.819999999999993</v>
      </c>
    </row>
    <row r="880" spans="1:6">
      <c r="A880" s="6">
        <v>45475</v>
      </c>
      <c r="B880" s="7">
        <v>81.11</v>
      </c>
      <c r="C880" s="7">
        <v>1182549</v>
      </c>
      <c r="D880" s="7">
        <v>81.98</v>
      </c>
      <c r="E880" s="7">
        <v>82.02</v>
      </c>
      <c r="F880" s="7">
        <v>80.83</v>
      </c>
    </row>
    <row r="881" spans="1:6">
      <c r="A881" s="6">
        <v>45476</v>
      </c>
      <c r="B881" s="7">
        <v>81.27</v>
      </c>
      <c r="C881" s="7">
        <v>734654</v>
      </c>
      <c r="D881" s="7">
        <v>80.95</v>
      </c>
      <c r="E881" s="7">
        <v>81.599999999999994</v>
      </c>
      <c r="F881" s="7">
        <v>80.572299999999998</v>
      </c>
    </row>
    <row r="882" spans="1:6">
      <c r="A882" s="6">
        <v>45478</v>
      </c>
      <c r="B882" s="7">
        <v>81.31</v>
      </c>
      <c r="C882" s="7">
        <v>1979724</v>
      </c>
      <c r="D882" s="7">
        <v>82.010999999999996</v>
      </c>
      <c r="E882" s="7">
        <v>82.6</v>
      </c>
      <c r="F882" s="7">
        <v>81.23</v>
      </c>
    </row>
    <row r="883" spans="1:6">
      <c r="A883" s="6">
        <v>45481</v>
      </c>
      <c r="B883" s="7">
        <v>80.42</v>
      </c>
      <c r="C883" s="7">
        <v>2029643</v>
      </c>
      <c r="D883" s="7">
        <v>80.590999999999994</v>
      </c>
      <c r="E883" s="7">
        <v>81.02</v>
      </c>
      <c r="F883" s="7">
        <v>80.290000000000006</v>
      </c>
    </row>
    <row r="884" spans="1:6">
      <c r="A884" s="6">
        <v>45482</v>
      </c>
      <c r="B884" s="7">
        <v>79.77</v>
      </c>
      <c r="C884" s="7">
        <v>1919038</v>
      </c>
      <c r="D884" s="7">
        <v>80.12</v>
      </c>
      <c r="E884" s="7">
        <v>80.650000000000006</v>
      </c>
      <c r="F884" s="7">
        <v>79.459999999999994</v>
      </c>
    </row>
    <row r="885" spans="1:6">
      <c r="A885" s="6">
        <v>45483</v>
      </c>
      <c r="B885" s="7">
        <v>80.48</v>
      </c>
      <c r="C885" s="7">
        <v>2291913</v>
      </c>
      <c r="D885" s="7">
        <v>79.42</v>
      </c>
      <c r="E885" s="7">
        <v>80.691599999999994</v>
      </c>
      <c r="F885" s="7">
        <v>79.180000000000007</v>
      </c>
    </row>
    <row r="886" spans="1:6">
      <c r="A886" s="6">
        <v>45484</v>
      </c>
      <c r="B886" s="7">
        <v>80.94</v>
      </c>
      <c r="C886" s="7">
        <v>3002748</v>
      </c>
      <c r="D886" s="7">
        <v>79.930000000000007</v>
      </c>
      <c r="E886" s="7">
        <v>80.989999999999995</v>
      </c>
      <c r="F886" s="7">
        <v>79.73</v>
      </c>
    </row>
    <row r="887" spans="1:6">
      <c r="A887" s="6">
        <v>45485</v>
      </c>
      <c r="B887" s="7">
        <v>80.25</v>
      </c>
      <c r="C887" s="7">
        <v>3004028</v>
      </c>
      <c r="D887" s="7">
        <v>81.25</v>
      </c>
      <c r="E887" s="7">
        <v>81.319999999999993</v>
      </c>
      <c r="F887" s="7">
        <v>80.114999999999995</v>
      </c>
    </row>
    <row r="888" spans="1:6">
      <c r="A888" s="6">
        <v>45488</v>
      </c>
      <c r="B888" s="7">
        <v>80.12</v>
      </c>
      <c r="C888" s="7">
        <v>2206681</v>
      </c>
      <c r="D888" s="7">
        <v>80.260000000000005</v>
      </c>
      <c r="E888" s="7">
        <v>80.38</v>
      </c>
      <c r="F888" s="7">
        <v>79.569999999999993</v>
      </c>
    </row>
    <row r="889" spans="1:6">
      <c r="A889" s="6">
        <v>45489</v>
      </c>
      <c r="B889" s="7">
        <v>79.06</v>
      </c>
      <c r="C889" s="7">
        <v>2012427</v>
      </c>
      <c r="D889" s="7">
        <v>78.680000000000007</v>
      </c>
      <c r="E889" s="7">
        <v>79.41</v>
      </c>
      <c r="F889" s="7">
        <v>78.680000000000007</v>
      </c>
    </row>
    <row r="890" spans="1:6">
      <c r="A890" s="6">
        <v>45490</v>
      </c>
      <c r="B890" s="7">
        <v>80.62</v>
      </c>
      <c r="C890" s="7">
        <v>2459321</v>
      </c>
      <c r="D890" s="7">
        <v>80</v>
      </c>
      <c r="E890" s="7">
        <v>80.709999999999994</v>
      </c>
      <c r="F890" s="7">
        <v>79.95</v>
      </c>
    </row>
    <row r="891" spans="1:6">
      <c r="A891" s="6">
        <v>45491</v>
      </c>
      <c r="B891" s="7">
        <v>79.900000000000006</v>
      </c>
      <c r="C891" s="7">
        <v>1425543</v>
      </c>
      <c r="D891" s="7">
        <v>80.59</v>
      </c>
      <c r="E891" s="7">
        <v>81.09</v>
      </c>
      <c r="F891" s="7">
        <v>79.84</v>
      </c>
    </row>
    <row r="892" spans="1:6">
      <c r="A892" s="6">
        <v>45492</v>
      </c>
      <c r="B892" s="7">
        <v>78</v>
      </c>
      <c r="C892" s="7">
        <v>2636016</v>
      </c>
      <c r="D892" s="7">
        <v>79.510000000000005</v>
      </c>
      <c r="E892" s="7">
        <v>80.22</v>
      </c>
      <c r="F892" s="7">
        <v>77.86</v>
      </c>
    </row>
    <row r="893" spans="1:6">
      <c r="A893" s="6">
        <v>45495</v>
      </c>
      <c r="B893" s="7">
        <v>77.62</v>
      </c>
      <c r="C893" s="7">
        <v>1556643</v>
      </c>
      <c r="D893" s="7">
        <v>77.17</v>
      </c>
      <c r="E893" s="7">
        <v>77.75</v>
      </c>
      <c r="F893" s="7">
        <v>76.86</v>
      </c>
    </row>
    <row r="894" spans="1:6">
      <c r="A894" s="6">
        <v>45496</v>
      </c>
      <c r="B894" s="7">
        <v>76.62</v>
      </c>
      <c r="C894" s="7">
        <v>3124053</v>
      </c>
      <c r="D894" s="7">
        <v>76.959999999999994</v>
      </c>
      <c r="E894" s="7">
        <v>77.13</v>
      </c>
      <c r="F894" s="7">
        <v>75.72</v>
      </c>
    </row>
    <row r="895" spans="1:6">
      <c r="A895" s="6">
        <v>45497</v>
      </c>
      <c r="B895" s="7">
        <v>76.81</v>
      </c>
      <c r="C895" s="7">
        <v>2129232</v>
      </c>
      <c r="D895" s="7">
        <v>76.87</v>
      </c>
      <c r="E895" s="7">
        <v>77.48</v>
      </c>
      <c r="F895" s="7">
        <v>76.3</v>
      </c>
    </row>
    <row r="896" spans="1:6">
      <c r="A896" s="6">
        <v>45498</v>
      </c>
      <c r="B896" s="7">
        <v>77.459999999999994</v>
      </c>
      <c r="C896" s="7">
        <v>1824043</v>
      </c>
      <c r="D896" s="7">
        <v>76.17</v>
      </c>
      <c r="E896" s="7">
        <v>77.78</v>
      </c>
      <c r="F896" s="7">
        <v>75.540000000000006</v>
      </c>
    </row>
    <row r="897" spans="1:6">
      <c r="A897" s="6">
        <v>45499</v>
      </c>
      <c r="B897" s="7">
        <v>76.11</v>
      </c>
      <c r="C897" s="7">
        <v>2125111</v>
      </c>
      <c r="D897" s="7">
        <v>76.819999999999993</v>
      </c>
      <c r="E897" s="7">
        <v>76.94</v>
      </c>
      <c r="F897" s="7">
        <v>75.55</v>
      </c>
    </row>
    <row r="898" spans="1:6">
      <c r="A898" s="6">
        <v>45502</v>
      </c>
      <c r="B898" s="7">
        <v>75.19</v>
      </c>
      <c r="C898" s="7">
        <v>1955426</v>
      </c>
      <c r="D898" s="7">
        <v>76.73</v>
      </c>
      <c r="E898" s="7">
        <v>76.989999999999995</v>
      </c>
      <c r="F898" s="7">
        <v>74.739999999999995</v>
      </c>
    </row>
    <row r="899" spans="1:6">
      <c r="A899" s="6">
        <v>45503</v>
      </c>
      <c r="B899" s="7">
        <v>74.459999999999994</v>
      </c>
      <c r="C899" s="7">
        <v>3304616</v>
      </c>
      <c r="D899" s="7">
        <v>74.45</v>
      </c>
      <c r="E899" s="7">
        <v>74.77</v>
      </c>
      <c r="F899" s="7">
        <v>74</v>
      </c>
    </row>
    <row r="900" spans="1:6">
      <c r="A900" s="6">
        <v>45504</v>
      </c>
      <c r="B900" s="7">
        <v>77.739999999999995</v>
      </c>
      <c r="C900" s="7">
        <v>4582761</v>
      </c>
      <c r="D900" s="7">
        <v>76.33</v>
      </c>
      <c r="E900" s="7">
        <v>77.91</v>
      </c>
      <c r="F900" s="7">
        <v>75.900000000000006</v>
      </c>
    </row>
    <row r="901" spans="1:6">
      <c r="A901" s="6">
        <v>45505</v>
      </c>
      <c r="B901" s="7">
        <v>76.290000000000006</v>
      </c>
      <c r="C901" s="7">
        <v>3633457</v>
      </c>
      <c r="D901" s="7">
        <v>77.790000000000006</v>
      </c>
      <c r="E901" s="7">
        <v>77.849999999999994</v>
      </c>
      <c r="F901" s="7">
        <v>75.64</v>
      </c>
    </row>
    <row r="902" spans="1:6">
      <c r="A902" s="6">
        <v>45506</v>
      </c>
      <c r="B902" s="7">
        <v>73.39</v>
      </c>
      <c r="C902" s="7">
        <v>5001256</v>
      </c>
      <c r="D902" s="7">
        <v>73.81</v>
      </c>
      <c r="E902" s="7">
        <v>73.819999999999993</v>
      </c>
      <c r="F902" s="7">
        <v>72.430000000000007</v>
      </c>
    </row>
    <row r="903" spans="1:6">
      <c r="A903" s="6">
        <v>45509</v>
      </c>
      <c r="B903" s="7">
        <v>73.22</v>
      </c>
      <c r="C903" s="7">
        <v>3939476</v>
      </c>
      <c r="D903" s="7">
        <v>71.94</v>
      </c>
      <c r="E903" s="7">
        <v>73.260000000000005</v>
      </c>
      <c r="F903" s="7">
        <v>71.83</v>
      </c>
    </row>
    <row r="904" spans="1:6">
      <c r="A904" s="6">
        <v>45510</v>
      </c>
      <c r="B904" s="7">
        <v>72.45</v>
      </c>
      <c r="C904" s="7">
        <v>3377897</v>
      </c>
      <c r="D904" s="7">
        <v>71.77</v>
      </c>
      <c r="E904" s="7">
        <v>73.39</v>
      </c>
      <c r="F904" s="7">
        <v>71.73</v>
      </c>
    </row>
    <row r="905" spans="1:6">
      <c r="A905" s="6">
        <v>45511</v>
      </c>
      <c r="B905" s="7">
        <v>74.69</v>
      </c>
      <c r="C905" s="7">
        <v>4943996</v>
      </c>
      <c r="D905" s="7">
        <v>73.94</v>
      </c>
      <c r="E905" s="7">
        <v>75.17</v>
      </c>
      <c r="F905" s="7">
        <v>73.69</v>
      </c>
    </row>
    <row r="906" spans="1:6">
      <c r="A906" s="6">
        <v>45512</v>
      </c>
      <c r="B906" s="7">
        <v>75.36</v>
      </c>
      <c r="C906" s="7">
        <v>3034288</v>
      </c>
      <c r="D906" s="7">
        <v>74.53</v>
      </c>
      <c r="E906" s="7">
        <v>75.799599999999998</v>
      </c>
      <c r="F906" s="7">
        <v>74.44</v>
      </c>
    </row>
    <row r="907" spans="1:6">
      <c r="A907" s="6">
        <v>45513</v>
      </c>
      <c r="B907" s="7">
        <v>76.22</v>
      </c>
      <c r="C907" s="7">
        <v>2923566</v>
      </c>
      <c r="D907" s="7">
        <v>75.67</v>
      </c>
      <c r="E907" s="7">
        <v>76.349999999999994</v>
      </c>
      <c r="F907" s="7">
        <v>75.25</v>
      </c>
    </row>
    <row r="908" spans="1:6">
      <c r="A908" s="6">
        <v>45516</v>
      </c>
      <c r="B908" s="7">
        <v>78.63</v>
      </c>
      <c r="C908" s="7">
        <v>4745020</v>
      </c>
      <c r="D908" s="7">
        <v>77.19</v>
      </c>
      <c r="E908" s="7">
        <v>79.17</v>
      </c>
      <c r="F908" s="7">
        <v>76.930000000000007</v>
      </c>
    </row>
    <row r="909" spans="1:6">
      <c r="A909" s="6">
        <v>45517</v>
      </c>
      <c r="B909" s="7">
        <v>77.64</v>
      </c>
      <c r="C909" s="7">
        <v>2300791</v>
      </c>
      <c r="D909" s="7">
        <v>78.38</v>
      </c>
      <c r="E909" s="7">
        <v>78.459999999999994</v>
      </c>
      <c r="F909" s="7">
        <v>77.31</v>
      </c>
    </row>
    <row r="910" spans="1:6">
      <c r="A910" s="6">
        <v>45518</v>
      </c>
      <c r="B910" s="7">
        <v>76.59</v>
      </c>
      <c r="C910" s="7">
        <v>1721743</v>
      </c>
      <c r="D910" s="7">
        <v>77.599999999999994</v>
      </c>
      <c r="E910" s="7">
        <v>77.75</v>
      </c>
      <c r="F910" s="7">
        <v>76.3</v>
      </c>
    </row>
    <row r="911" spans="1:6">
      <c r="A911" s="6">
        <v>45519</v>
      </c>
      <c r="B911" s="7">
        <v>77.41</v>
      </c>
      <c r="C911" s="7">
        <v>1640527</v>
      </c>
      <c r="D911" s="7">
        <v>77.290000000000006</v>
      </c>
      <c r="E911" s="7">
        <v>78</v>
      </c>
      <c r="F911" s="7">
        <v>77.150000000000006</v>
      </c>
    </row>
    <row r="912" spans="1:6">
      <c r="A912" s="6">
        <v>45520</v>
      </c>
      <c r="B912" s="7">
        <v>76.319999999999993</v>
      </c>
      <c r="C912" s="7">
        <v>2475999</v>
      </c>
      <c r="D912" s="7">
        <v>76.23</v>
      </c>
      <c r="E912" s="7">
        <v>76.650000000000006</v>
      </c>
      <c r="F912" s="7">
        <v>75.69</v>
      </c>
    </row>
    <row r="913" spans="1:6">
      <c r="A913" s="6">
        <v>45523</v>
      </c>
      <c r="B913" s="7">
        <v>74.38</v>
      </c>
      <c r="C913" s="7">
        <v>4881178</v>
      </c>
      <c r="D913" s="7">
        <v>76.25</v>
      </c>
      <c r="E913" s="7">
        <v>76.38</v>
      </c>
      <c r="F913" s="7">
        <v>74.09</v>
      </c>
    </row>
    <row r="914" spans="1:6">
      <c r="A914" s="6">
        <v>45524</v>
      </c>
      <c r="B914" s="7">
        <v>73.83</v>
      </c>
      <c r="C914" s="7">
        <v>2761744</v>
      </c>
      <c r="D914" s="7">
        <v>74.739999999999995</v>
      </c>
      <c r="E914" s="7">
        <v>75.02</v>
      </c>
      <c r="F914" s="7">
        <v>73.680000000000007</v>
      </c>
    </row>
    <row r="915" spans="1:6">
      <c r="A915" s="6">
        <v>45525</v>
      </c>
      <c r="B915" s="7">
        <v>72.599999999999994</v>
      </c>
      <c r="C915" s="7">
        <v>2769786</v>
      </c>
      <c r="D915" s="7">
        <v>74.319999999999993</v>
      </c>
      <c r="E915" s="7">
        <v>74.81</v>
      </c>
      <c r="F915" s="7">
        <v>72.11</v>
      </c>
    </row>
    <row r="916" spans="1:6">
      <c r="A916" s="6">
        <v>45526</v>
      </c>
      <c r="B916" s="7">
        <v>73.58</v>
      </c>
      <c r="C916" s="7">
        <v>3170333</v>
      </c>
      <c r="D916" s="7">
        <v>72.83</v>
      </c>
      <c r="E916" s="7">
        <v>74.17</v>
      </c>
      <c r="F916" s="7">
        <v>72.709999999999994</v>
      </c>
    </row>
    <row r="917" spans="1:6">
      <c r="A917" s="6">
        <v>45527</v>
      </c>
      <c r="B917" s="7">
        <v>75.55</v>
      </c>
      <c r="C917" s="7">
        <v>3008631</v>
      </c>
      <c r="D917" s="7">
        <v>74.989999999999995</v>
      </c>
      <c r="E917" s="7">
        <v>75.760000000000005</v>
      </c>
      <c r="F917" s="7">
        <v>74.87</v>
      </c>
    </row>
    <row r="918" spans="1:6">
      <c r="A918" s="6">
        <v>45530</v>
      </c>
      <c r="B918" s="7">
        <v>77.83</v>
      </c>
      <c r="C918" s="7">
        <v>4196836</v>
      </c>
      <c r="D918" s="7">
        <v>78.069999999999993</v>
      </c>
      <c r="E918" s="7">
        <v>78.319999999999993</v>
      </c>
      <c r="F918" s="7">
        <v>77.62</v>
      </c>
    </row>
    <row r="919" spans="1:6">
      <c r="A919" s="6">
        <v>45531</v>
      </c>
      <c r="B919" s="7">
        <v>76.489999999999995</v>
      </c>
      <c r="C919" s="7">
        <v>3537466</v>
      </c>
      <c r="D919" s="7">
        <v>77.39</v>
      </c>
      <c r="E919" s="7">
        <v>77.599999999999994</v>
      </c>
      <c r="F919" s="7">
        <v>76.14</v>
      </c>
    </row>
    <row r="920" spans="1:6">
      <c r="A920" s="6">
        <v>45532</v>
      </c>
      <c r="B920" s="7">
        <v>75.48</v>
      </c>
      <c r="C920" s="7">
        <v>1852485</v>
      </c>
      <c r="D920" s="7">
        <v>75.400000000000006</v>
      </c>
      <c r="E920" s="7">
        <v>76.23</v>
      </c>
      <c r="F920" s="7">
        <v>74.8</v>
      </c>
    </row>
    <row r="921" spans="1:6">
      <c r="A921" s="6">
        <v>45533</v>
      </c>
      <c r="B921" s="7">
        <v>76.77</v>
      </c>
      <c r="C921" s="7">
        <v>4061981</v>
      </c>
      <c r="D921" s="7">
        <v>76.77</v>
      </c>
      <c r="E921" s="7">
        <v>77.650000000000006</v>
      </c>
      <c r="F921" s="7">
        <v>76.099999999999994</v>
      </c>
    </row>
    <row r="922" spans="1:6">
      <c r="A922" s="6">
        <v>45534</v>
      </c>
      <c r="B922" s="7">
        <v>74.34</v>
      </c>
      <c r="C922" s="7">
        <v>3341403</v>
      </c>
      <c r="D922" s="7">
        <v>75.19</v>
      </c>
      <c r="E922" s="7">
        <v>75.22</v>
      </c>
      <c r="F922" s="7">
        <v>74.12</v>
      </c>
    </row>
    <row r="923" spans="1:6">
      <c r="A923" s="6">
        <v>45538</v>
      </c>
      <c r="B923" s="7">
        <v>71.09</v>
      </c>
      <c r="C923" s="7">
        <v>4967787</v>
      </c>
      <c r="D923" s="7">
        <v>72.150000000000006</v>
      </c>
      <c r="E923" s="7">
        <v>72.150000000000006</v>
      </c>
      <c r="F923" s="7">
        <v>70.849999999999994</v>
      </c>
    </row>
    <row r="924" spans="1:6">
      <c r="A924" s="6">
        <v>45539</v>
      </c>
      <c r="B924" s="7">
        <v>69.61</v>
      </c>
      <c r="C924" s="7">
        <v>4701375</v>
      </c>
      <c r="D924" s="7">
        <v>70.62</v>
      </c>
      <c r="E924" s="7">
        <v>71.499499999999998</v>
      </c>
      <c r="F924" s="7">
        <v>69.553100000000001</v>
      </c>
    </row>
    <row r="925" spans="1:6">
      <c r="A925" s="6">
        <v>45540</v>
      </c>
      <c r="B925" s="7">
        <v>69.89</v>
      </c>
      <c r="C925" s="7">
        <v>3482551</v>
      </c>
      <c r="D925" s="7">
        <v>70.73</v>
      </c>
      <c r="E925" s="7">
        <v>71.53</v>
      </c>
      <c r="F925" s="7">
        <v>69.510000000000005</v>
      </c>
    </row>
    <row r="926" spans="1:6">
      <c r="A926" s="6">
        <v>45541</v>
      </c>
      <c r="B926" s="7">
        <v>68.930000000000007</v>
      </c>
      <c r="C926" s="7">
        <v>3708585</v>
      </c>
      <c r="D926" s="7">
        <v>70.55</v>
      </c>
      <c r="E926" s="7">
        <v>70.87</v>
      </c>
      <c r="F926" s="7">
        <v>67.91</v>
      </c>
    </row>
    <row r="927" spans="1:6">
      <c r="A927" s="6">
        <v>45544</v>
      </c>
      <c r="B927" s="7">
        <v>69.27</v>
      </c>
      <c r="C927" s="7">
        <v>2685243</v>
      </c>
      <c r="D927" s="7">
        <v>68.489999999999995</v>
      </c>
      <c r="E927" s="7">
        <v>69.66</v>
      </c>
      <c r="F927" s="7">
        <v>68.05</v>
      </c>
    </row>
    <row r="928" spans="1:6">
      <c r="A928" s="6">
        <v>45545</v>
      </c>
      <c r="B928" s="7">
        <v>66.959999999999994</v>
      </c>
      <c r="C928" s="7">
        <v>4038070</v>
      </c>
      <c r="D928" s="7">
        <v>69.45</v>
      </c>
      <c r="E928" s="7">
        <v>69.489999999999995</v>
      </c>
      <c r="F928" s="7">
        <v>66.02</v>
      </c>
    </row>
    <row r="929" spans="1:6">
      <c r="A929" s="6">
        <v>45546</v>
      </c>
      <c r="B929" s="7">
        <v>67.849999999999994</v>
      </c>
      <c r="C929" s="7">
        <v>3143156</v>
      </c>
      <c r="D929" s="7">
        <v>67.849999999999994</v>
      </c>
      <c r="E929" s="7">
        <v>68.62</v>
      </c>
      <c r="F929" s="7">
        <v>66.37</v>
      </c>
    </row>
    <row r="930" spans="1:6">
      <c r="A930" s="6">
        <v>45547</v>
      </c>
      <c r="B930" s="7">
        <v>69.89</v>
      </c>
      <c r="C930" s="7">
        <v>4037281</v>
      </c>
      <c r="D930" s="7">
        <v>69.069999999999993</v>
      </c>
      <c r="E930" s="7">
        <v>70.459999999999994</v>
      </c>
      <c r="F930" s="7">
        <v>68.53</v>
      </c>
    </row>
    <row r="931" spans="1:6">
      <c r="A931" s="6">
        <v>45548</v>
      </c>
      <c r="B931" s="7">
        <v>69.84</v>
      </c>
      <c r="C931" s="7">
        <v>2452990</v>
      </c>
      <c r="D931" s="7">
        <v>70.2</v>
      </c>
      <c r="E931" s="7">
        <v>70.930000000000007</v>
      </c>
      <c r="F931" s="7">
        <v>69.12</v>
      </c>
    </row>
    <row r="932" spans="1:6">
      <c r="A932" s="6">
        <v>45551</v>
      </c>
      <c r="B932" s="7">
        <v>70.88</v>
      </c>
      <c r="C932" s="7">
        <v>3317934</v>
      </c>
      <c r="D932" s="7">
        <v>70.61</v>
      </c>
      <c r="E932" s="7">
        <v>71.22</v>
      </c>
      <c r="F932" s="7">
        <v>70.13</v>
      </c>
    </row>
    <row r="933" spans="1:6">
      <c r="A933" s="6">
        <v>45552</v>
      </c>
      <c r="B933" s="7">
        <v>71.72</v>
      </c>
      <c r="C933" s="7">
        <v>1952287</v>
      </c>
      <c r="D933" s="7">
        <v>70.900000000000006</v>
      </c>
      <c r="E933" s="7">
        <v>72.290000000000006</v>
      </c>
      <c r="F933" s="7">
        <v>70.84</v>
      </c>
    </row>
    <row r="934" spans="1:6">
      <c r="A934" s="6">
        <v>45553</v>
      </c>
      <c r="B934" s="7">
        <v>70.66</v>
      </c>
      <c r="C934" s="7">
        <v>2443776</v>
      </c>
      <c r="D934" s="7">
        <v>71.010000000000005</v>
      </c>
      <c r="E934" s="7">
        <v>71.94</v>
      </c>
      <c r="F934" s="7">
        <v>70.58</v>
      </c>
    </row>
    <row r="935" spans="1:6">
      <c r="A935" s="6">
        <v>45554</v>
      </c>
      <c r="B935" s="7">
        <v>72.75</v>
      </c>
      <c r="C935" s="7">
        <v>4126932</v>
      </c>
      <c r="D935" s="7">
        <v>72.22</v>
      </c>
      <c r="E935" s="7">
        <v>73.209999999999994</v>
      </c>
      <c r="F935" s="7">
        <v>71.784999999999997</v>
      </c>
    </row>
    <row r="936" spans="1:6">
      <c r="A936" s="6">
        <v>45555</v>
      </c>
      <c r="B936" s="7">
        <v>72.92</v>
      </c>
      <c r="C936" s="7">
        <v>1353349</v>
      </c>
      <c r="D936" s="7">
        <v>72.42</v>
      </c>
      <c r="E936" s="7">
        <v>73.14</v>
      </c>
      <c r="F936" s="7">
        <v>72.05</v>
      </c>
    </row>
    <row r="937" spans="1:6">
      <c r="A937" s="6">
        <v>45558</v>
      </c>
      <c r="B937" s="7">
        <v>72.25</v>
      </c>
      <c r="C937" s="7">
        <v>2837650</v>
      </c>
      <c r="D937" s="7">
        <v>72.959999999999994</v>
      </c>
      <c r="E937" s="7">
        <v>73.53</v>
      </c>
      <c r="F937" s="7">
        <v>71.17</v>
      </c>
    </row>
    <row r="938" spans="1:6">
      <c r="A938" s="6">
        <v>45559</v>
      </c>
      <c r="B938" s="7">
        <v>73.290000000000006</v>
      </c>
      <c r="C938" s="7">
        <v>2387026</v>
      </c>
      <c r="D938" s="7">
        <v>73.849999999999994</v>
      </c>
      <c r="E938" s="7">
        <v>73.86</v>
      </c>
      <c r="F938" s="7">
        <v>72.83</v>
      </c>
    </row>
    <row r="939" spans="1:6">
      <c r="A939" s="6">
        <v>45560</v>
      </c>
      <c r="B939" s="7">
        <v>71.48</v>
      </c>
      <c r="C939" s="7">
        <v>3469203</v>
      </c>
      <c r="D939" s="7">
        <v>72.349999999999994</v>
      </c>
      <c r="E939" s="7">
        <v>72.8</v>
      </c>
      <c r="F939" s="7">
        <v>70.94</v>
      </c>
    </row>
    <row r="940" spans="1:6">
      <c r="A940" s="6">
        <v>45561</v>
      </c>
      <c r="B940" s="7">
        <v>69.010000000000005</v>
      </c>
      <c r="C940" s="7">
        <v>4593811</v>
      </c>
      <c r="D940" s="7">
        <v>69.22</v>
      </c>
      <c r="E940" s="7">
        <v>70.117999999999995</v>
      </c>
      <c r="F940" s="7">
        <v>68.599999999999994</v>
      </c>
    </row>
    <row r="941" spans="1:6">
      <c r="A941" s="6">
        <v>45562</v>
      </c>
      <c r="B941" s="7">
        <v>70.27</v>
      </c>
      <c r="C941" s="7">
        <v>3214666</v>
      </c>
      <c r="D941" s="7">
        <v>69.3</v>
      </c>
      <c r="E941" s="7">
        <v>70.319999999999993</v>
      </c>
      <c r="F941" s="7">
        <v>68.8</v>
      </c>
    </row>
    <row r="942" spans="1:6">
      <c r="A942" s="6">
        <v>45565</v>
      </c>
      <c r="B942" s="7">
        <v>69.92</v>
      </c>
      <c r="C942" s="7">
        <v>2343220</v>
      </c>
      <c r="D942" s="7">
        <v>69.959999999999994</v>
      </c>
      <c r="E942" s="7">
        <v>70.87</v>
      </c>
      <c r="F942" s="7">
        <v>69.415000000000006</v>
      </c>
    </row>
    <row r="943" spans="1:6">
      <c r="A943" s="6">
        <v>45566</v>
      </c>
      <c r="B943" s="7">
        <v>72.11</v>
      </c>
      <c r="C943" s="7">
        <v>13945030</v>
      </c>
      <c r="D943" s="7">
        <v>69.34</v>
      </c>
      <c r="E943" s="7">
        <v>73.73</v>
      </c>
      <c r="F943" s="7">
        <v>69.290000000000006</v>
      </c>
    </row>
    <row r="944" spans="1:6">
      <c r="A944" s="6">
        <v>45567</v>
      </c>
      <c r="B944" s="7">
        <v>72.760000000000005</v>
      </c>
      <c r="C944" s="7">
        <v>4093039</v>
      </c>
      <c r="D944" s="7">
        <v>73.95</v>
      </c>
      <c r="E944" s="7">
        <v>74.209999999999994</v>
      </c>
      <c r="F944" s="7">
        <v>71.62</v>
      </c>
    </row>
    <row r="945" spans="1:6">
      <c r="A945" s="6">
        <v>45568</v>
      </c>
      <c r="B945" s="7">
        <v>75.73</v>
      </c>
      <c r="C945" s="7">
        <v>7082186</v>
      </c>
      <c r="D945" s="7">
        <v>73.739999999999995</v>
      </c>
      <c r="E945" s="7">
        <v>75.900000000000006</v>
      </c>
      <c r="F945" s="7">
        <v>73.45</v>
      </c>
    </row>
    <row r="946" spans="1:6">
      <c r="A946" s="6">
        <v>45569</v>
      </c>
      <c r="B946" s="7">
        <v>76.349999999999994</v>
      </c>
      <c r="C946" s="7">
        <v>5852614</v>
      </c>
      <c r="D946" s="7">
        <v>76.209999999999994</v>
      </c>
      <c r="E946" s="7">
        <v>77.400000000000006</v>
      </c>
      <c r="F946" s="7">
        <v>75.760000000000005</v>
      </c>
    </row>
    <row r="947" spans="1:6">
      <c r="A947" s="6">
        <v>45572</v>
      </c>
      <c r="B947" s="7">
        <v>79.2</v>
      </c>
      <c r="C947" s="7">
        <v>4353493</v>
      </c>
      <c r="D947" s="7">
        <v>77.42</v>
      </c>
      <c r="E947" s="7">
        <v>79.31</v>
      </c>
      <c r="F947" s="7">
        <v>77.290000000000006</v>
      </c>
    </row>
    <row r="948" spans="1:6">
      <c r="A948" s="6">
        <v>45573</v>
      </c>
      <c r="B948" s="7">
        <v>75.790000000000006</v>
      </c>
      <c r="C948" s="7">
        <v>8048022</v>
      </c>
      <c r="D948" s="7">
        <v>76.83</v>
      </c>
      <c r="E948" s="7">
        <v>76.935000000000002</v>
      </c>
      <c r="F948" s="7">
        <v>74.569999999999993</v>
      </c>
    </row>
    <row r="949" spans="1:6">
      <c r="A949" s="6">
        <v>45574</v>
      </c>
      <c r="B949" s="7">
        <v>75.25</v>
      </c>
      <c r="C949" s="7">
        <v>6501526</v>
      </c>
      <c r="D949" s="7">
        <v>74.11</v>
      </c>
      <c r="E949" s="7">
        <v>75.36</v>
      </c>
      <c r="F949" s="7">
        <v>73.41</v>
      </c>
    </row>
    <row r="950" spans="1:6">
      <c r="A950" s="6">
        <v>45575</v>
      </c>
      <c r="B950" s="7">
        <v>77.77</v>
      </c>
      <c r="C950" s="7">
        <v>4533086</v>
      </c>
      <c r="D950" s="7">
        <v>76.150000000000006</v>
      </c>
      <c r="E950" s="7">
        <v>78.040000000000006</v>
      </c>
      <c r="F950" s="7">
        <v>75.760000000000005</v>
      </c>
    </row>
    <row r="951" spans="1:6">
      <c r="A951" s="6">
        <v>45576</v>
      </c>
      <c r="B951" s="7">
        <v>77.489999999999995</v>
      </c>
      <c r="C951" s="7">
        <v>3642400</v>
      </c>
      <c r="D951" s="7">
        <v>77.010000000000005</v>
      </c>
      <c r="E951" s="7">
        <v>77.88</v>
      </c>
      <c r="F951" s="7">
        <v>76.69</v>
      </c>
    </row>
    <row r="952" spans="1:6">
      <c r="A952" s="6">
        <v>45579</v>
      </c>
      <c r="B952" s="7">
        <v>75.930000000000007</v>
      </c>
      <c r="C952" s="7">
        <v>3943168</v>
      </c>
      <c r="D952" s="7">
        <v>76.06</v>
      </c>
      <c r="E952" s="7">
        <v>76.650000000000006</v>
      </c>
      <c r="F952" s="7">
        <v>75.48</v>
      </c>
    </row>
    <row r="953" spans="1:6">
      <c r="A953" s="6">
        <v>45580</v>
      </c>
      <c r="B953" s="7">
        <v>72.760000000000005</v>
      </c>
      <c r="C953" s="7">
        <v>4116689</v>
      </c>
      <c r="D953" s="7">
        <v>72.27</v>
      </c>
      <c r="E953" s="7">
        <v>72.95</v>
      </c>
      <c r="F953" s="7">
        <v>71.67</v>
      </c>
    </row>
    <row r="954" spans="1:6">
      <c r="A954" s="6">
        <v>45581</v>
      </c>
      <c r="B954" s="7">
        <v>72.400000000000006</v>
      </c>
      <c r="C954" s="7">
        <v>2195339</v>
      </c>
      <c r="D954" s="7">
        <v>72.38</v>
      </c>
      <c r="E954" s="7">
        <v>72.67</v>
      </c>
      <c r="F954" s="7">
        <v>71.529499999999999</v>
      </c>
    </row>
    <row r="955" spans="1:6">
      <c r="A955" s="6">
        <v>45582</v>
      </c>
      <c r="B955" s="7">
        <v>72.62</v>
      </c>
      <c r="C955" s="7">
        <v>2541657</v>
      </c>
      <c r="D955" s="7">
        <v>72.05</v>
      </c>
      <c r="E955" s="7">
        <v>72.84</v>
      </c>
      <c r="F955" s="7">
        <v>71.31</v>
      </c>
    </row>
    <row r="956" spans="1:6">
      <c r="A956" s="6">
        <v>45583</v>
      </c>
      <c r="B956" s="7">
        <v>71.38</v>
      </c>
      <c r="C956" s="7">
        <v>4342284</v>
      </c>
      <c r="D956" s="7">
        <v>71.739999999999995</v>
      </c>
      <c r="E956" s="7">
        <v>71.92</v>
      </c>
      <c r="F956" s="7">
        <v>70.569999999999993</v>
      </c>
    </row>
    <row r="957" spans="1:6">
      <c r="A957" s="6">
        <v>45586</v>
      </c>
      <c r="B957" s="7">
        <v>72.260000000000005</v>
      </c>
      <c r="C957" s="7">
        <v>2941385</v>
      </c>
      <c r="D957" s="7">
        <v>72.400000000000006</v>
      </c>
      <c r="E957" s="7">
        <v>72.870099999999994</v>
      </c>
      <c r="F957" s="7">
        <v>71.709999999999994</v>
      </c>
    </row>
    <row r="958" spans="1:6">
      <c r="A958" s="6">
        <v>45587</v>
      </c>
      <c r="B958" s="7">
        <v>73.98</v>
      </c>
      <c r="C958" s="7">
        <v>3782109</v>
      </c>
      <c r="D958" s="7">
        <v>73.19</v>
      </c>
      <c r="E958" s="7">
        <v>74.650000000000006</v>
      </c>
      <c r="F958" s="7">
        <v>72.995000000000005</v>
      </c>
    </row>
    <row r="959" spans="1:6">
      <c r="A959" s="6">
        <v>45588</v>
      </c>
      <c r="B959" s="7">
        <v>73.55</v>
      </c>
      <c r="C959" s="7">
        <v>2413358</v>
      </c>
      <c r="D959" s="7">
        <v>73.489999999999995</v>
      </c>
      <c r="E959" s="7">
        <v>74.03</v>
      </c>
      <c r="F959" s="7">
        <v>72.91</v>
      </c>
    </row>
    <row r="960" spans="1:6">
      <c r="A960" s="6">
        <v>45589</v>
      </c>
      <c r="B960" s="7">
        <v>73.06</v>
      </c>
      <c r="C960" s="7">
        <v>2218561</v>
      </c>
      <c r="D960" s="7">
        <v>73.75</v>
      </c>
      <c r="E960" s="7">
        <v>74.08</v>
      </c>
      <c r="F960" s="7">
        <v>72.27</v>
      </c>
    </row>
    <row r="961" spans="1:6">
      <c r="A961" s="6">
        <v>45590</v>
      </c>
      <c r="B961" s="7">
        <v>74.23</v>
      </c>
      <c r="C961" s="7">
        <v>3676078</v>
      </c>
      <c r="D961" s="7">
        <v>73.8</v>
      </c>
      <c r="E961" s="7">
        <v>74.489999999999995</v>
      </c>
      <c r="F961" s="7">
        <v>73.36</v>
      </c>
    </row>
    <row r="962" spans="1:6">
      <c r="A962" s="6">
        <v>45593</v>
      </c>
      <c r="B962" s="7">
        <v>70.430000000000007</v>
      </c>
      <c r="C962" s="7">
        <v>7429077</v>
      </c>
      <c r="D962" s="7">
        <v>69.77</v>
      </c>
      <c r="E962" s="7">
        <v>70.64</v>
      </c>
      <c r="F962" s="7">
        <v>69.669600000000003</v>
      </c>
    </row>
    <row r="963" spans="1:6">
      <c r="A963" s="6">
        <v>45594</v>
      </c>
      <c r="B963" s="7">
        <v>69.66</v>
      </c>
      <c r="C963" s="7">
        <v>4015858</v>
      </c>
      <c r="D963" s="7">
        <v>70.12</v>
      </c>
      <c r="E963" s="7">
        <v>70.31</v>
      </c>
      <c r="F963" s="7">
        <v>69.14</v>
      </c>
    </row>
    <row r="964" spans="1:6">
      <c r="A964" s="6">
        <v>45595</v>
      </c>
      <c r="B964" s="7">
        <v>71.36</v>
      </c>
      <c r="C964" s="7">
        <v>3934377</v>
      </c>
      <c r="D964" s="7">
        <v>70.67</v>
      </c>
      <c r="E964" s="7">
        <v>71.63</v>
      </c>
      <c r="F964" s="7">
        <v>70.36</v>
      </c>
    </row>
    <row r="965" spans="1:6">
      <c r="A965" s="6">
        <v>45596</v>
      </c>
      <c r="B965" s="7">
        <v>73.08</v>
      </c>
      <c r="C965" s="7">
        <v>9183461</v>
      </c>
      <c r="D965" s="7">
        <v>71.81</v>
      </c>
      <c r="E965" s="7">
        <v>73.349999999999994</v>
      </c>
      <c r="F965" s="7">
        <v>71.44</v>
      </c>
    </row>
    <row r="966" spans="1:6">
      <c r="A966" s="6">
        <v>45597</v>
      </c>
      <c r="B966" s="7">
        <v>72.02</v>
      </c>
      <c r="C966" s="7">
        <v>4533438</v>
      </c>
      <c r="D966" s="7">
        <v>73.63</v>
      </c>
      <c r="E966" s="7">
        <v>73.8</v>
      </c>
      <c r="F966" s="7">
        <v>71.95</v>
      </c>
    </row>
  </sheetData>
  <sortState xmlns:xlrd2="http://schemas.microsoft.com/office/spreadsheetml/2017/richdata2" ref="A2:F1259">
    <sortCondition ref="A2:A125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F61E-FAAA-F741-B0B8-C43B3600A269}">
  <dimension ref="A1:E1002"/>
  <sheetViews>
    <sheetView workbookViewId="0">
      <selection activeCell="G20" sqref="G20"/>
    </sheetView>
  </sheetViews>
  <sheetFormatPr baseColWidth="10" defaultRowHeight="16"/>
  <sheetData>
    <row r="1" spans="1:5">
      <c r="A1" s="5" t="s">
        <v>0</v>
      </c>
      <c r="B1" s="5" t="s">
        <v>14</v>
      </c>
      <c r="C1" s="5" t="s">
        <v>9</v>
      </c>
      <c r="D1" s="5" t="s">
        <v>10</v>
      </c>
      <c r="E1" s="5" t="s">
        <v>11</v>
      </c>
    </row>
    <row r="2" spans="1:5">
      <c r="A2" s="6">
        <v>44197</v>
      </c>
      <c r="B2" s="7">
        <v>89.94</v>
      </c>
      <c r="C2" s="7">
        <v>89.93</v>
      </c>
      <c r="D2" s="7">
        <v>89.94</v>
      </c>
      <c r="E2" s="7">
        <v>89.93</v>
      </c>
    </row>
    <row r="3" spans="1:5">
      <c r="A3" s="6">
        <v>44200</v>
      </c>
      <c r="B3" s="7">
        <v>89.87</v>
      </c>
      <c r="C3" s="7">
        <v>89.93</v>
      </c>
      <c r="D3" s="7">
        <v>89.94</v>
      </c>
      <c r="E3" s="7">
        <v>89.42</v>
      </c>
    </row>
    <row r="4" spans="1:5">
      <c r="A4" s="6">
        <v>44201</v>
      </c>
      <c r="B4" s="7">
        <v>89.44</v>
      </c>
      <c r="C4" s="7">
        <v>89.9</v>
      </c>
      <c r="D4" s="7">
        <v>89.9</v>
      </c>
      <c r="E4" s="7">
        <v>89.43</v>
      </c>
    </row>
    <row r="5" spans="1:5">
      <c r="A5" s="6">
        <v>44202</v>
      </c>
      <c r="B5" s="7">
        <v>89.53</v>
      </c>
      <c r="C5" s="7">
        <v>89.48</v>
      </c>
      <c r="D5" s="7">
        <v>89.8</v>
      </c>
      <c r="E5" s="7">
        <v>89.21</v>
      </c>
    </row>
    <row r="6" spans="1:5">
      <c r="A6" s="6">
        <v>44203</v>
      </c>
      <c r="B6" s="7">
        <v>89.83</v>
      </c>
      <c r="C6" s="7">
        <v>89.32</v>
      </c>
      <c r="D6" s="7">
        <v>89.97</v>
      </c>
      <c r="E6" s="7">
        <v>89.32</v>
      </c>
    </row>
    <row r="7" spans="1:5">
      <c r="A7" s="6">
        <v>44204</v>
      </c>
      <c r="B7" s="7">
        <v>90.1</v>
      </c>
      <c r="C7" s="7">
        <v>89.83</v>
      </c>
      <c r="D7" s="7">
        <v>90.25</v>
      </c>
      <c r="E7" s="7">
        <v>89.66</v>
      </c>
    </row>
    <row r="8" spans="1:5">
      <c r="A8" s="6">
        <v>44207</v>
      </c>
      <c r="B8" s="7">
        <v>90.46</v>
      </c>
      <c r="C8" s="7">
        <v>90.07</v>
      </c>
      <c r="D8" s="7">
        <v>90.73</v>
      </c>
      <c r="E8" s="7">
        <v>90.03</v>
      </c>
    </row>
    <row r="9" spans="1:5">
      <c r="A9" s="6">
        <v>44208</v>
      </c>
      <c r="B9" s="7">
        <v>90.09</v>
      </c>
      <c r="C9" s="7">
        <v>90.52</v>
      </c>
      <c r="D9" s="7">
        <v>90.62</v>
      </c>
      <c r="E9" s="7">
        <v>90.03</v>
      </c>
    </row>
    <row r="10" spans="1:5">
      <c r="A10" s="6">
        <v>44209</v>
      </c>
      <c r="B10" s="7">
        <v>90.36</v>
      </c>
      <c r="C10" s="7">
        <v>90</v>
      </c>
      <c r="D10" s="7">
        <v>90.45</v>
      </c>
      <c r="E10" s="7">
        <v>89.92</v>
      </c>
    </row>
    <row r="11" spans="1:5">
      <c r="A11" s="6">
        <v>44210</v>
      </c>
      <c r="B11" s="7">
        <v>90.24</v>
      </c>
      <c r="C11" s="7">
        <v>90.28</v>
      </c>
      <c r="D11" s="7">
        <v>90.58</v>
      </c>
      <c r="E11" s="7">
        <v>90.07</v>
      </c>
    </row>
    <row r="12" spans="1:5">
      <c r="A12" s="6">
        <v>44211</v>
      </c>
      <c r="B12" s="7">
        <v>90.77</v>
      </c>
      <c r="C12" s="7">
        <v>90.22</v>
      </c>
      <c r="D12" s="7">
        <v>90.8</v>
      </c>
      <c r="E12" s="7">
        <v>90.22</v>
      </c>
    </row>
    <row r="13" spans="1:5">
      <c r="A13" s="6">
        <v>44214</v>
      </c>
      <c r="B13" s="7">
        <v>90.76</v>
      </c>
      <c r="C13" s="7">
        <v>90.78</v>
      </c>
      <c r="D13" s="7">
        <v>90.95</v>
      </c>
      <c r="E13" s="7">
        <v>90.71</v>
      </c>
    </row>
    <row r="14" spans="1:5">
      <c r="A14" s="6">
        <v>44215</v>
      </c>
      <c r="B14" s="7">
        <v>90.5</v>
      </c>
      <c r="C14" s="7">
        <v>90.73</v>
      </c>
      <c r="D14" s="7">
        <v>90.76</v>
      </c>
      <c r="E14" s="7">
        <v>90.4</v>
      </c>
    </row>
    <row r="15" spans="1:5">
      <c r="A15" s="6">
        <v>44216</v>
      </c>
      <c r="B15" s="7">
        <v>90.47</v>
      </c>
      <c r="C15" s="7">
        <v>90.41</v>
      </c>
      <c r="D15" s="7">
        <v>90.7</v>
      </c>
      <c r="E15" s="7">
        <v>90.28</v>
      </c>
    </row>
    <row r="16" spans="1:5">
      <c r="A16" s="6">
        <v>44217</v>
      </c>
      <c r="B16" s="7">
        <v>90.13</v>
      </c>
      <c r="C16" s="7">
        <v>90.42</v>
      </c>
      <c r="D16" s="7">
        <v>90.45</v>
      </c>
      <c r="E16" s="7">
        <v>90.05</v>
      </c>
    </row>
    <row r="17" spans="1:5">
      <c r="A17" s="6">
        <v>44218</v>
      </c>
      <c r="B17" s="7">
        <v>90.24</v>
      </c>
      <c r="C17" s="7">
        <v>90.05</v>
      </c>
      <c r="D17" s="7">
        <v>90.31</v>
      </c>
      <c r="E17" s="7">
        <v>90.05</v>
      </c>
    </row>
    <row r="18" spans="1:5">
      <c r="A18" s="6">
        <v>44221</v>
      </c>
      <c r="B18" s="7">
        <v>90.39</v>
      </c>
      <c r="C18" s="7">
        <v>90.23</v>
      </c>
      <c r="D18" s="7">
        <v>90.52</v>
      </c>
      <c r="E18" s="7">
        <v>90.08</v>
      </c>
    </row>
    <row r="19" spans="1:5">
      <c r="A19" s="6">
        <v>44222</v>
      </c>
      <c r="B19" s="7">
        <v>90.17</v>
      </c>
      <c r="C19" s="7">
        <v>90.39</v>
      </c>
      <c r="D19" s="7">
        <v>90.61</v>
      </c>
      <c r="E19" s="7">
        <v>90.12</v>
      </c>
    </row>
    <row r="20" spans="1:5">
      <c r="A20" s="6">
        <v>44223</v>
      </c>
      <c r="B20" s="7">
        <v>90.65</v>
      </c>
      <c r="C20" s="7">
        <v>90.15</v>
      </c>
      <c r="D20" s="7">
        <v>90.88</v>
      </c>
      <c r="E20" s="7">
        <v>90.15</v>
      </c>
    </row>
    <row r="21" spans="1:5">
      <c r="A21" s="6">
        <v>44224</v>
      </c>
      <c r="B21" s="7">
        <v>90.46</v>
      </c>
      <c r="C21" s="7">
        <v>90.73</v>
      </c>
      <c r="D21" s="7">
        <v>90.86</v>
      </c>
      <c r="E21" s="7">
        <v>90.4</v>
      </c>
    </row>
    <row r="22" spans="1:5">
      <c r="A22" s="6">
        <v>44225</v>
      </c>
      <c r="B22" s="7">
        <v>90.58</v>
      </c>
      <c r="C22" s="7">
        <v>90.56</v>
      </c>
      <c r="D22" s="7">
        <v>90.78</v>
      </c>
      <c r="E22" s="7">
        <v>90.36</v>
      </c>
    </row>
    <row r="23" spans="1:5">
      <c r="A23" s="6">
        <v>44228</v>
      </c>
      <c r="B23" s="7">
        <v>90.98</v>
      </c>
      <c r="C23" s="7">
        <v>90.53</v>
      </c>
      <c r="D23" s="7">
        <v>91.06</v>
      </c>
      <c r="E23" s="7">
        <v>90.5</v>
      </c>
    </row>
    <row r="24" spans="1:5">
      <c r="A24" s="6">
        <v>44229</v>
      </c>
      <c r="B24" s="7">
        <v>91.2</v>
      </c>
      <c r="C24" s="7">
        <v>91</v>
      </c>
      <c r="D24" s="7">
        <v>91.29</v>
      </c>
      <c r="E24" s="7">
        <v>90.8</v>
      </c>
    </row>
    <row r="25" spans="1:5">
      <c r="A25" s="6">
        <v>44230</v>
      </c>
      <c r="B25" s="7">
        <v>91.17</v>
      </c>
      <c r="C25" s="7">
        <v>91.05</v>
      </c>
      <c r="D25" s="7">
        <v>91.31</v>
      </c>
      <c r="E25" s="7">
        <v>90.99</v>
      </c>
    </row>
    <row r="26" spans="1:5">
      <c r="A26" s="6">
        <v>44231</v>
      </c>
      <c r="B26" s="7">
        <v>91.53</v>
      </c>
      <c r="C26" s="7">
        <v>91.09</v>
      </c>
      <c r="D26" s="7">
        <v>91.58</v>
      </c>
      <c r="E26" s="7">
        <v>91.08</v>
      </c>
    </row>
    <row r="27" spans="1:5">
      <c r="A27" s="6">
        <v>44232</v>
      </c>
      <c r="B27" s="7">
        <v>91.04</v>
      </c>
      <c r="C27" s="7">
        <v>91.49</v>
      </c>
      <c r="D27" s="7">
        <v>91.6</v>
      </c>
      <c r="E27" s="7">
        <v>90.98</v>
      </c>
    </row>
    <row r="28" spans="1:5">
      <c r="A28" s="6">
        <v>44235</v>
      </c>
      <c r="B28" s="7">
        <v>90.93</v>
      </c>
      <c r="C28" s="7">
        <v>91</v>
      </c>
      <c r="D28" s="7">
        <v>91.24</v>
      </c>
      <c r="E28" s="7">
        <v>90.9</v>
      </c>
    </row>
    <row r="29" spans="1:5">
      <c r="A29" s="6">
        <v>44236</v>
      </c>
      <c r="B29" s="7">
        <v>90.44</v>
      </c>
      <c r="C29" s="7">
        <v>90.91</v>
      </c>
      <c r="D29" s="7">
        <v>90.93</v>
      </c>
      <c r="E29" s="7">
        <v>90.43</v>
      </c>
    </row>
    <row r="30" spans="1:5">
      <c r="A30" s="6">
        <v>44237</v>
      </c>
      <c r="B30" s="7">
        <v>90.37</v>
      </c>
      <c r="C30" s="7">
        <v>90.49</v>
      </c>
      <c r="D30" s="7">
        <v>90.53</v>
      </c>
      <c r="E30" s="7">
        <v>90.25</v>
      </c>
    </row>
    <row r="31" spans="1:5">
      <c r="A31" s="6">
        <v>44238</v>
      </c>
      <c r="B31" s="7">
        <v>90.42</v>
      </c>
      <c r="C31" s="7">
        <v>90.46</v>
      </c>
      <c r="D31" s="7">
        <v>90.47</v>
      </c>
      <c r="E31" s="7">
        <v>90.26</v>
      </c>
    </row>
    <row r="32" spans="1:5">
      <c r="A32" s="6">
        <v>44239</v>
      </c>
      <c r="B32" s="7">
        <v>90.48</v>
      </c>
      <c r="C32" s="7">
        <v>90.41</v>
      </c>
      <c r="D32" s="7">
        <v>90.74</v>
      </c>
      <c r="E32" s="7">
        <v>90.38</v>
      </c>
    </row>
    <row r="33" spans="1:5">
      <c r="A33" s="6">
        <v>44242</v>
      </c>
      <c r="B33" s="7">
        <v>90.48</v>
      </c>
      <c r="C33" s="7">
        <v>90.45</v>
      </c>
      <c r="D33" s="7">
        <v>90.48</v>
      </c>
      <c r="E33" s="7">
        <v>90.27</v>
      </c>
    </row>
    <row r="34" spans="1:5">
      <c r="A34" s="6">
        <v>44243</v>
      </c>
      <c r="B34" s="7">
        <v>90.51</v>
      </c>
      <c r="C34" s="7">
        <v>90.29</v>
      </c>
      <c r="D34" s="7">
        <v>90.65</v>
      </c>
      <c r="E34" s="7">
        <v>90.12</v>
      </c>
    </row>
    <row r="35" spans="1:5">
      <c r="A35" s="6">
        <v>44244</v>
      </c>
      <c r="B35" s="7">
        <v>90.95</v>
      </c>
      <c r="C35" s="7">
        <v>90.71</v>
      </c>
      <c r="D35" s="7">
        <v>91.06</v>
      </c>
      <c r="E35" s="7">
        <v>90.62</v>
      </c>
    </row>
    <row r="36" spans="1:5">
      <c r="A36" s="6">
        <v>44245</v>
      </c>
      <c r="B36" s="7">
        <v>90.59</v>
      </c>
      <c r="C36" s="7">
        <v>90.9</v>
      </c>
      <c r="D36" s="7">
        <v>90.98</v>
      </c>
      <c r="E36" s="7">
        <v>90.54</v>
      </c>
    </row>
    <row r="37" spans="1:5">
      <c r="A37" s="6">
        <v>44246</v>
      </c>
      <c r="B37" s="7">
        <v>90.36</v>
      </c>
      <c r="C37" s="7">
        <v>90.57</v>
      </c>
      <c r="D37" s="7">
        <v>90.65</v>
      </c>
      <c r="E37" s="7">
        <v>90.18</v>
      </c>
    </row>
    <row r="38" spans="1:5">
      <c r="A38" s="6">
        <v>44249</v>
      </c>
      <c r="B38" s="7">
        <v>90.01</v>
      </c>
      <c r="C38" s="7">
        <v>90.34</v>
      </c>
      <c r="D38" s="7">
        <v>90.57</v>
      </c>
      <c r="E38" s="7">
        <v>90</v>
      </c>
    </row>
    <row r="39" spans="1:5">
      <c r="A39" s="6">
        <v>44250</v>
      </c>
      <c r="B39" s="7">
        <v>90.17</v>
      </c>
      <c r="C39" s="7">
        <v>90.02</v>
      </c>
      <c r="D39" s="7">
        <v>90.26</v>
      </c>
      <c r="E39" s="7">
        <v>89.94</v>
      </c>
    </row>
    <row r="40" spans="1:5">
      <c r="A40" s="6">
        <v>44251</v>
      </c>
      <c r="B40" s="7">
        <v>90.18</v>
      </c>
      <c r="C40" s="7">
        <v>90.1</v>
      </c>
      <c r="D40" s="7">
        <v>90.43</v>
      </c>
      <c r="E40" s="7">
        <v>89.98</v>
      </c>
    </row>
    <row r="41" spans="1:5">
      <c r="A41" s="6">
        <v>44252</v>
      </c>
      <c r="B41" s="7">
        <v>90.13</v>
      </c>
      <c r="C41" s="7">
        <v>90.07</v>
      </c>
      <c r="D41" s="7">
        <v>90.29</v>
      </c>
      <c r="E41" s="7">
        <v>89.68</v>
      </c>
    </row>
    <row r="42" spans="1:5">
      <c r="A42" s="6">
        <v>44253</v>
      </c>
      <c r="B42" s="7">
        <v>90.88</v>
      </c>
      <c r="C42" s="7">
        <v>90.36</v>
      </c>
      <c r="D42" s="7">
        <v>90.97</v>
      </c>
      <c r="E42" s="7">
        <v>90.13</v>
      </c>
    </row>
    <row r="43" spans="1:5">
      <c r="A43" s="6">
        <v>44256</v>
      </c>
      <c r="B43" s="7">
        <v>91.04</v>
      </c>
      <c r="C43" s="7">
        <v>90.93</v>
      </c>
      <c r="D43" s="7">
        <v>91.14</v>
      </c>
      <c r="E43" s="7">
        <v>90.69</v>
      </c>
    </row>
    <row r="44" spans="1:5">
      <c r="A44" s="6">
        <v>44257</v>
      </c>
      <c r="B44" s="7">
        <v>90.79</v>
      </c>
      <c r="C44" s="7">
        <v>91.03</v>
      </c>
      <c r="D44" s="7">
        <v>91.39</v>
      </c>
      <c r="E44" s="7">
        <v>90.72</v>
      </c>
    </row>
    <row r="45" spans="1:5">
      <c r="A45" s="6">
        <v>44258</v>
      </c>
      <c r="B45" s="7">
        <v>90.95</v>
      </c>
      <c r="C45" s="7">
        <v>90.79</v>
      </c>
      <c r="D45" s="7">
        <v>91.06</v>
      </c>
      <c r="E45" s="7">
        <v>90.63</v>
      </c>
    </row>
    <row r="46" spans="1:5">
      <c r="A46" s="6">
        <v>44259</v>
      </c>
      <c r="B46" s="7">
        <v>91.63</v>
      </c>
      <c r="C46" s="7">
        <v>91.01</v>
      </c>
      <c r="D46" s="7">
        <v>91.67</v>
      </c>
      <c r="E46" s="7">
        <v>90.97</v>
      </c>
    </row>
    <row r="47" spans="1:5">
      <c r="A47" s="6">
        <v>44260</v>
      </c>
      <c r="B47" s="7">
        <v>91.98</v>
      </c>
      <c r="C47" s="7">
        <v>91.66</v>
      </c>
      <c r="D47" s="7">
        <v>92.19</v>
      </c>
      <c r="E47" s="7">
        <v>91.62</v>
      </c>
    </row>
    <row r="48" spans="1:5">
      <c r="A48" s="6">
        <v>44263</v>
      </c>
      <c r="B48" s="7">
        <v>92.31</v>
      </c>
      <c r="C48" s="7">
        <v>91.99</v>
      </c>
      <c r="D48" s="7">
        <v>92.42</v>
      </c>
      <c r="E48" s="7">
        <v>91.84</v>
      </c>
    </row>
    <row r="49" spans="1:5">
      <c r="A49" s="6">
        <v>44264</v>
      </c>
      <c r="B49" s="7">
        <v>91.96</v>
      </c>
      <c r="C49" s="7">
        <v>92.46</v>
      </c>
      <c r="D49" s="7">
        <v>92.5</v>
      </c>
      <c r="E49" s="7">
        <v>91.91</v>
      </c>
    </row>
    <row r="50" spans="1:5">
      <c r="A50" s="6">
        <v>44265</v>
      </c>
      <c r="B50" s="7">
        <v>91.82</v>
      </c>
      <c r="C50" s="7">
        <v>92.05</v>
      </c>
      <c r="D50" s="7">
        <v>92.24</v>
      </c>
      <c r="E50" s="7">
        <v>91.77</v>
      </c>
    </row>
    <row r="51" spans="1:5">
      <c r="A51" s="6">
        <v>44266</v>
      </c>
      <c r="B51" s="7">
        <v>91.42</v>
      </c>
      <c r="C51" s="7">
        <v>91.79</v>
      </c>
      <c r="D51" s="7">
        <v>91.88</v>
      </c>
      <c r="E51" s="7">
        <v>91.36</v>
      </c>
    </row>
    <row r="52" spans="1:5">
      <c r="A52" s="6">
        <v>44267</v>
      </c>
      <c r="B52" s="7">
        <v>91.68</v>
      </c>
      <c r="C52" s="7">
        <v>91.43</v>
      </c>
      <c r="D52" s="7">
        <v>91.96</v>
      </c>
      <c r="E52" s="7">
        <v>91.4</v>
      </c>
    </row>
    <row r="53" spans="1:5">
      <c r="A53" s="6">
        <v>44270</v>
      </c>
      <c r="B53" s="7">
        <v>91.83</v>
      </c>
      <c r="C53" s="7">
        <v>91.66</v>
      </c>
      <c r="D53" s="7">
        <v>91.96</v>
      </c>
      <c r="E53" s="7">
        <v>91.54</v>
      </c>
    </row>
    <row r="54" spans="1:5">
      <c r="A54" s="6">
        <v>44271</v>
      </c>
      <c r="B54" s="7">
        <v>91.86</v>
      </c>
      <c r="C54" s="7">
        <v>91.83</v>
      </c>
      <c r="D54" s="7">
        <v>92.03</v>
      </c>
      <c r="E54" s="7">
        <v>91.68</v>
      </c>
    </row>
    <row r="55" spans="1:5">
      <c r="A55" s="6">
        <v>44272</v>
      </c>
      <c r="B55" s="7">
        <v>91.44</v>
      </c>
      <c r="C55" s="7">
        <v>91.86</v>
      </c>
      <c r="D55" s="7">
        <v>92</v>
      </c>
      <c r="E55" s="7">
        <v>91.37</v>
      </c>
    </row>
    <row r="56" spans="1:5">
      <c r="A56" s="6">
        <v>44273</v>
      </c>
      <c r="B56" s="7">
        <v>91.86</v>
      </c>
      <c r="C56" s="7">
        <v>91.4</v>
      </c>
      <c r="D56" s="7">
        <v>91.9</v>
      </c>
      <c r="E56" s="7">
        <v>91.3</v>
      </c>
    </row>
    <row r="57" spans="1:5">
      <c r="A57" s="6">
        <v>44274</v>
      </c>
      <c r="B57" s="7">
        <v>91.92</v>
      </c>
      <c r="C57" s="7">
        <v>91.83</v>
      </c>
      <c r="D57" s="7">
        <v>92.17</v>
      </c>
      <c r="E57" s="7">
        <v>91.66</v>
      </c>
    </row>
    <row r="58" spans="1:5">
      <c r="A58" s="6">
        <v>44277</v>
      </c>
      <c r="B58" s="7">
        <v>91.74</v>
      </c>
      <c r="C58" s="7">
        <v>92.07</v>
      </c>
      <c r="D58" s="7">
        <v>92.15</v>
      </c>
      <c r="E58" s="7">
        <v>91.71</v>
      </c>
    </row>
    <row r="59" spans="1:5">
      <c r="A59" s="6">
        <v>44278</v>
      </c>
      <c r="B59" s="7">
        <v>92.34</v>
      </c>
      <c r="C59" s="7">
        <v>91.8</v>
      </c>
      <c r="D59" s="7">
        <v>92.39</v>
      </c>
      <c r="E59" s="7">
        <v>91.76</v>
      </c>
    </row>
    <row r="60" spans="1:5">
      <c r="A60" s="6">
        <v>44279</v>
      </c>
      <c r="B60" s="7">
        <v>92.53</v>
      </c>
      <c r="C60" s="7">
        <v>92.39</v>
      </c>
      <c r="D60" s="7">
        <v>92.61</v>
      </c>
      <c r="E60" s="7">
        <v>92.34</v>
      </c>
    </row>
    <row r="61" spans="1:5">
      <c r="A61" s="6">
        <v>44280</v>
      </c>
      <c r="B61" s="7">
        <v>92.53</v>
      </c>
      <c r="C61" s="7">
        <v>92.6</v>
      </c>
      <c r="D61" s="7">
        <v>92.92</v>
      </c>
      <c r="E61" s="7">
        <v>92.51</v>
      </c>
    </row>
    <row r="62" spans="1:5">
      <c r="A62" s="6">
        <v>44281</v>
      </c>
      <c r="B62" s="7">
        <v>92.77</v>
      </c>
      <c r="C62" s="7">
        <v>92.81</v>
      </c>
      <c r="D62" s="7">
        <v>92.87</v>
      </c>
      <c r="E62" s="7">
        <v>92.64</v>
      </c>
    </row>
    <row r="63" spans="1:5">
      <c r="A63" s="6">
        <v>44284</v>
      </c>
      <c r="B63" s="7">
        <v>92.94</v>
      </c>
      <c r="C63" s="7">
        <v>92.72</v>
      </c>
      <c r="D63" s="7">
        <v>92.96</v>
      </c>
      <c r="E63" s="7">
        <v>92.72</v>
      </c>
    </row>
    <row r="64" spans="1:5">
      <c r="A64" s="6">
        <v>44285</v>
      </c>
      <c r="B64" s="7">
        <v>93.3</v>
      </c>
      <c r="C64" s="7">
        <v>92.91</v>
      </c>
      <c r="D64" s="7">
        <v>93.35</v>
      </c>
      <c r="E64" s="7">
        <v>92.88</v>
      </c>
    </row>
    <row r="65" spans="1:5">
      <c r="A65" s="6">
        <v>44286</v>
      </c>
      <c r="B65" s="7">
        <v>93.23</v>
      </c>
      <c r="C65" s="7">
        <v>93.24</v>
      </c>
      <c r="D65" s="7">
        <v>93.44</v>
      </c>
      <c r="E65" s="7">
        <v>92.99</v>
      </c>
    </row>
    <row r="66" spans="1:5">
      <c r="A66" s="6">
        <v>44287</v>
      </c>
      <c r="B66" s="7">
        <v>92.93</v>
      </c>
      <c r="C66" s="7">
        <v>93.22</v>
      </c>
      <c r="D66" s="7">
        <v>93.34</v>
      </c>
      <c r="E66" s="7">
        <v>92.88</v>
      </c>
    </row>
    <row r="67" spans="1:5">
      <c r="A67" s="6">
        <v>44288</v>
      </c>
      <c r="B67" s="7">
        <v>93.02</v>
      </c>
      <c r="C67" s="7">
        <v>92.89</v>
      </c>
      <c r="D67" s="7">
        <v>93.07</v>
      </c>
      <c r="E67" s="7">
        <v>92.83</v>
      </c>
    </row>
    <row r="68" spans="1:5">
      <c r="A68" s="6">
        <v>44291</v>
      </c>
      <c r="B68" s="7">
        <v>92.6</v>
      </c>
      <c r="C68" s="7">
        <v>93.01</v>
      </c>
      <c r="D68" s="7">
        <v>93.11</v>
      </c>
      <c r="E68" s="7">
        <v>92.54</v>
      </c>
    </row>
    <row r="69" spans="1:5">
      <c r="A69" s="6">
        <v>44292</v>
      </c>
      <c r="B69" s="7">
        <v>92.33</v>
      </c>
      <c r="C69" s="7">
        <v>92.57</v>
      </c>
      <c r="D69" s="7">
        <v>92.79</v>
      </c>
      <c r="E69" s="7">
        <v>92.27</v>
      </c>
    </row>
    <row r="70" spans="1:5">
      <c r="A70" s="6">
        <v>44293</v>
      </c>
      <c r="B70" s="7">
        <v>92.46</v>
      </c>
      <c r="C70" s="7">
        <v>92.32</v>
      </c>
      <c r="D70" s="7">
        <v>92.5</v>
      </c>
      <c r="E70" s="7">
        <v>92.14</v>
      </c>
    </row>
    <row r="71" spans="1:5">
      <c r="A71" s="6">
        <v>44294</v>
      </c>
      <c r="B71" s="7">
        <v>92.06</v>
      </c>
      <c r="C71" s="7">
        <v>92.42</v>
      </c>
      <c r="D71" s="7">
        <v>92.48</v>
      </c>
      <c r="E71" s="7">
        <v>92</v>
      </c>
    </row>
    <row r="72" spans="1:5">
      <c r="A72" s="6">
        <v>44295</v>
      </c>
      <c r="B72" s="7">
        <v>92.16</v>
      </c>
      <c r="C72" s="7">
        <v>92.07</v>
      </c>
      <c r="D72" s="7">
        <v>92.41</v>
      </c>
      <c r="E72" s="7">
        <v>92.03</v>
      </c>
    </row>
    <row r="73" spans="1:5">
      <c r="A73" s="6">
        <v>44298</v>
      </c>
      <c r="B73" s="7">
        <v>92.14</v>
      </c>
      <c r="C73" s="7">
        <v>92.18</v>
      </c>
      <c r="D73" s="7">
        <v>92.33</v>
      </c>
      <c r="E73" s="7">
        <v>92.01</v>
      </c>
    </row>
    <row r="74" spans="1:5">
      <c r="A74" s="6">
        <v>44299</v>
      </c>
      <c r="B74" s="7">
        <v>91.85</v>
      </c>
      <c r="C74" s="7">
        <v>92.08</v>
      </c>
      <c r="D74" s="7">
        <v>92.32</v>
      </c>
      <c r="E74" s="7">
        <v>91.79</v>
      </c>
    </row>
    <row r="75" spans="1:5">
      <c r="A75" s="6">
        <v>44300</v>
      </c>
      <c r="B75" s="7">
        <v>91.69</v>
      </c>
      <c r="C75" s="7">
        <v>91.83</v>
      </c>
      <c r="D75" s="7">
        <v>91.83</v>
      </c>
      <c r="E75" s="7">
        <v>91.57</v>
      </c>
    </row>
    <row r="76" spans="1:5">
      <c r="A76" s="6">
        <v>44301</v>
      </c>
      <c r="B76" s="7">
        <v>91.69</v>
      </c>
      <c r="C76" s="7">
        <v>91.63</v>
      </c>
      <c r="D76" s="7">
        <v>91.75</v>
      </c>
      <c r="E76" s="7">
        <v>91.49</v>
      </c>
    </row>
    <row r="77" spans="1:5">
      <c r="A77" s="6">
        <v>44302</v>
      </c>
      <c r="B77" s="7">
        <v>91.56</v>
      </c>
      <c r="C77" s="7">
        <v>91.66</v>
      </c>
      <c r="D77" s="7">
        <v>91.81</v>
      </c>
      <c r="E77" s="7">
        <v>91.49</v>
      </c>
    </row>
    <row r="78" spans="1:5">
      <c r="A78" s="6">
        <v>44305</v>
      </c>
      <c r="B78" s="7">
        <v>91.07</v>
      </c>
      <c r="C78" s="7">
        <v>91.54</v>
      </c>
      <c r="D78" s="7">
        <v>91.75</v>
      </c>
      <c r="E78" s="7">
        <v>91.03</v>
      </c>
    </row>
    <row r="79" spans="1:5">
      <c r="A79" s="6">
        <v>44306</v>
      </c>
      <c r="B79" s="7">
        <v>91.24</v>
      </c>
      <c r="C79" s="7">
        <v>91.05</v>
      </c>
      <c r="D79" s="7">
        <v>91.28</v>
      </c>
      <c r="E79" s="7">
        <v>90.86</v>
      </c>
    </row>
    <row r="80" spans="1:5">
      <c r="A80" s="6">
        <v>44307</v>
      </c>
      <c r="B80" s="7">
        <v>91.15</v>
      </c>
      <c r="C80" s="7">
        <v>91.21</v>
      </c>
      <c r="D80" s="7">
        <v>91.43</v>
      </c>
      <c r="E80" s="7">
        <v>91.09</v>
      </c>
    </row>
    <row r="81" spans="1:5">
      <c r="A81" s="6">
        <v>44308</v>
      </c>
      <c r="B81" s="7">
        <v>91.33</v>
      </c>
      <c r="C81" s="7">
        <v>91.11</v>
      </c>
      <c r="D81" s="7">
        <v>91.42</v>
      </c>
      <c r="E81" s="7">
        <v>91</v>
      </c>
    </row>
    <row r="82" spans="1:5">
      <c r="A82" s="6">
        <v>44309</v>
      </c>
      <c r="B82" s="7">
        <v>90.86</v>
      </c>
      <c r="C82" s="7">
        <v>91.29</v>
      </c>
      <c r="D82" s="7">
        <v>91.3</v>
      </c>
      <c r="E82" s="7">
        <v>90.81</v>
      </c>
    </row>
    <row r="83" spans="1:5">
      <c r="A83" s="6">
        <v>44312</v>
      </c>
      <c r="B83" s="7">
        <v>90.81</v>
      </c>
      <c r="C83" s="7">
        <v>90.83</v>
      </c>
      <c r="D83" s="7">
        <v>90.99</v>
      </c>
      <c r="E83" s="7">
        <v>90.68</v>
      </c>
    </row>
    <row r="84" spans="1:5">
      <c r="A84" s="6">
        <v>44313</v>
      </c>
      <c r="B84" s="7">
        <v>90.91</v>
      </c>
      <c r="C84" s="7">
        <v>90.88</v>
      </c>
      <c r="D84" s="7">
        <v>91.07</v>
      </c>
      <c r="E84" s="7">
        <v>90.81</v>
      </c>
    </row>
    <row r="85" spans="1:5">
      <c r="A85" s="6">
        <v>44314</v>
      </c>
      <c r="B85" s="7">
        <v>90.61</v>
      </c>
      <c r="C85" s="7">
        <v>90.9</v>
      </c>
      <c r="D85" s="7">
        <v>91.13</v>
      </c>
      <c r="E85" s="7">
        <v>90.55</v>
      </c>
    </row>
    <row r="86" spans="1:5">
      <c r="A86" s="6">
        <v>44315</v>
      </c>
      <c r="B86" s="7">
        <v>90.61</v>
      </c>
      <c r="C86" s="7">
        <v>90.55</v>
      </c>
      <c r="D86" s="7">
        <v>90.79</v>
      </c>
      <c r="E86" s="7">
        <v>90.42</v>
      </c>
    </row>
    <row r="87" spans="1:5">
      <c r="A87" s="6">
        <v>44316</v>
      </c>
      <c r="B87" s="7">
        <v>91.28</v>
      </c>
      <c r="C87" s="7">
        <v>90.63</v>
      </c>
      <c r="D87" s="7">
        <v>91.32</v>
      </c>
      <c r="E87" s="7">
        <v>90.59</v>
      </c>
    </row>
    <row r="88" spans="1:5">
      <c r="A88" s="6">
        <v>44319</v>
      </c>
      <c r="B88" s="7">
        <v>90.94</v>
      </c>
      <c r="C88" s="7">
        <v>91.3</v>
      </c>
      <c r="D88" s="7">
        <v>91.39</v>
      </c>
      <c r="E88" s="7">
        <v>90.87</v>
      </c>
    </row>
    <row r="89" spans="1:5">
      <c r="A89" s="6">
        <v>44320</v>
      </c>
      <c r="B89" s="7">
        <v>91.29</v>
      </c>
      <c r="C89" s="7">
        <v>91</v>
      </c>
      <c r="D89" s="7">
        <v>91.4</v>
      </c>
      <c r="E89" s="7">
        <v>90.99</v>
      </c>
    </row>
    <row r="90" spans="1:5">
      <c r="A90" s="6">
        <v>44321</v>
      </c>
      <c r="B90" s="7">
        <v>91.31</v>
      </c>
      <c r="C90" s="7">
        <v>91.28</v>
      </c>
      <c r="D90" s="7">
        <v>91.44</v>
      </c>
      <c r="E90" s="7">
        <v>91.17</v>
      </c>
    </row>
    <row r="91" spans="1:5">
      <c r="A91" s="6">
        <v>44322</v>
      </c>
      <c r="B91" s="7">
        <v>90.95</v>
      </c>
      <c r="C91" s="7">
        <v>91.27</v>
      </c>
      <c r="D91" s="7">
        <v>91.38</v>
      </c>
      <c r="E91" s="7">
        <v>90.88</v>
      </c>
    </row>
    <row r="92" spans="1:5">
      <c r="A92" s="6">
        <v>44323</v>
      </c>
      <c r="B92" s="7">
        <v>90.23</v>
      </c>
      <c r="C92" s="7">
        <v>90.88</v>
      </c>
      <c r="D92" s="7">
        <v>90.96</v>
      </c>
      <c r="E92" s="7">
        <v>90.19</v>
      </c>
    </row>
    <row r="93" spans="1:5">
      <c r="A93" s="6">
        <v>44326</v>
      </c>
      <c r="B93" s="7">
        <v>90.21</v>
      </c>
      <c r="C93" s="7">
        <v>90.23</v>
      </c>
      <c r="D93" s="7">
        <v>90.34</v>
      </c>
      <c r="E93" s="7">
        <v>90.04</v>
      </c>
    </row>
    <row r="94" spans="1:5">
      <c r="A94" s="6">
        <v>44327</v>
      </c>
      <c r="B94" s="7">
        <v>90.14</v>
      </c>
      <c r="C94" s="7">
        <v>90.24</v>
      </c>
      <c r="D94" s="7">
        <v>90.36</v>
      </c>
      <c r="E94" s="7">
        <v>89.98</v>
      </c>
    </row>
    <row r="95" spans="1:5">
      <c r="A95" s="6">
        <v>44328</v>
      </c>
      <c r="B95" s="7">
        <v>90.71</v>
      </c>
      <c r="C95" s="7">
        <v>90.19</v>
      </c>
      <c r="D95" s="7">
        <v>90.8</v>
      </c>
      <c r="E95" s="7">
        <v>90.16</v>
      </c>
    </row>
    <row r="96" spans="1:5">
      <c r="A96" s="6">
        <v>44329</v>
      </c>
      <c r="B96" s="7">
        <v>90.75</v>
      </c>
      <c r="C96" s="7">
        <v>90.75</v>
      </c>
      <c r="D96" s="7">
        <v>90.91</v>
      </c>
      <c r="E96" s="7">
        <v>90.59</v>
      </c>
    </row>
    <row r="97" spans="1:5">
      <c r="A97" s="6">
        <v>44330</v>
      </c>
      <c r="B97" s="7">
        <v>90.32</v>
      </c>
      <c r="C97" s="7">
        <v>90.76</v>
      </c>
      <c r="D97" s="7">
        <v>90.8</v>
      </c>
      <c r="E97" s="7">
        <v>90.28</v>
      </c>
    </row>
    <row r="98" spans="1:5">
      <c r="A98" s="6">
        <v>44333</v>
      </c>
      <c r="B98" s="7">
        <v>90.16</v>
      </c>
      <c r="C98" s="7">
        <v>90.3</v>
      </c>
      <c r="D98" s="7">
        <v>90.43</v>
      </c>
      <c r="E98" s="7">
        <v>90.15</v>
      </c>
    </row>
    <row r="99" spans="1:5">
      <c r="A99" s="6">
        <v>44334</v>
      </c>
      <c r="B99" s="7">
        <v>89.75</v>
      </c>
      <c r="C99" s="7">
        <v>90.18</v>
      </c>
      <c r="D99" s="7">
        <v>90.2</v>
      </c>
      <c r="E99" s="7">
        <v>89.69</v>
      </c>
    </row>
    <row r="100" spans="1:5">
      <c r="A100" s="6">
        <v>44335</v>
      </c>
      <c r="B100" s="7">
        <v>90.19</v>
      </c>
      <c r="C100" s="7">
        <v>89.78</v>
      </c>
      <c r="D100" s="7">
        <v>90.29</v>
      </c>
      <c r="E100" s="7">
        <v>89.69</v>
      </c>
    </row>
    <row r="101" spans="1:5">
      <c r="A101" s="6">
        <v>44336</v>
      </c>
      <c r="B101" s="7">
        <v>89.81</v>
      </c>
      <c r="C101" s="7">
        <v>90.21</v>
      </c>
      <c r="D101" s="7">
        <v>90.23</v>
      </c>
      <c r="E101" s="7">
        <v>89.75</v>
      </c>
    </row>
    <row r="102" spans="1:5">
      <c r="A102" s="6">
        <v>44337</v>
      </c>
      <c r="B102" s="7">
        <v>90.02</v>
      </c>
      <c r="C102" s="7">
        <v>89.78</v>
      </c>
      <c r="D102" s="7">
        <v>90.15</v>
      </c>
      <c r="E102" s="7">
        <v>89.65</v>
      </c>
    </row>
    <row r="103" spans="1:5">
      <c r="A103" s="6">
        <v>44340</v>
      </c>
      <c r="B103" s="7">
        <v>89.84</v>
      </c>
      <c r="C103" s="7">
        <v>90.03</v>
      </c>
      <c r="D103" s="7">
        <v>90.1</v>
      </c>
      <c r="E103" s="7">
        <v>89.76</v>
      </c>
    </row>
    <row r="104" spans="1:5">
      <c r="A104" s="6">
        <v>44341</v>
      </c>
      <c r="B104" s="7">
        <v>89.64</v>
      </c>
      <c r="C104" s="7">
        <v>89.85</v>
      </c>
      <c r="D104" s="7">
        <v>89.87</v>
      </c>
      <c r="E104" s="7">
        <v>89.54</v>
      </c>
    </row>
    <row r="105" spans="1:5">
      <c r="A105" s="6">
        <v>44342</v>
      </c>
      <c r="B105" s="7">
        <v>90.04</v>
      </c>
      <c r="C105" s="7">
        <v>89.69</v>
      </c>
      <c r="D105" s="7">
        <v>90.11</v>
      </c>
      <c r="E105" s="7">
        <v>89.59</v>
      </c>
    </row>
    <row r="106" spans="1:5">
      <c r="A106" s="6">
        <v>44343</v>
      </c>
      <c r="B106" s="7">
        <v>89.97</v>
      </c>
      <c r="C106" s="7">
        <v>90.08</v>
      </c>
      <c r="D106" s="7">
        <v>90.18</v>
      </c>
      <c r="E106" s="7">
        <v>89.89</v>
      </c>
    </row>
    <row r="107" spans="1:5">
      <c r="A107" s="6">
        <v>44344</v>
      </c>
      <c r="B107" s="7">
        <v>90.03</v>
      </c>
      <c r="C107" s="7">
        <v>90.03</v>
      </c>
      <c r="D107" s="7">
        <v>90.44</v>
      </c>
      <c r="E107" s="7">
        <v>89.98</v>
      </c>
    </row>
    <row r="108" spans="1:5">
      <c r="A108" s="6">
        <v>44347</v>
      </c>
      <c r="B108" s="7">
        <v>90.03</v>
      </c>
      <c r="C108" s="7">
        <v>90.06</v>
      </c>
      <c r="D108" s="7">
        <v>90.12</v>
      </c>
      <c r="E108" s="7">
        <v>89.82</v>
      </c>
    </row>
    <row r="109" spans="1:5">
      <c r="A109" s="6">
        <v>44348</v>
      </c>
      <c r="B109" s="7">
        <v>89.83</v>
      </c>
      <c r="C109" s="7">
        <v>89.81</v>
      </c>
      <c r="D109" s="7">
        <v>89.94</v>
      </c>
      <c r="E109" s="7">
        <v>89.66</v>
      </c>
    </row>
    <row r="110" spans="1:5">
      <c r="A110" s="6">
        <v>44349</v>
      </c>
      <c r="B110" s="7">
        <v>89.91</v>
      </c>
      <c r="C110" s="7">
        <v>89.92</v>
      </c>
      <c r="D110" s="7">
        <v>90.25</v>
      </c>
      <c r="E110" s="7">
        <v>89.86</v>
      </c>
    </row>
    <row r="111" spans="1:5">
      <c r="A111" s="6">
        <v>44350</v>
      </c>
      <c r="B111" s="7">
        <v>90.51</v>
      </c>
      <c r="C111" s="7">
        <v>89.93</v>
      </c>
      <c r="D111" s="7">
        <v>90.55</v>
      </c>
      <c r="E111" s="7">
        <v>89.89</v>
      </c>
    </row>
    <row r="112" spans="1:5">
      <c r="A112" s="6">
        <v>44351</v>
      </c>
      <c r="B112" s="7">
        <v>90.14</v>
      </c>
      <c r="C112" s="7">
        <v>90.47</v>
      </c>
      <c r="D112" s="7">
        <v>90.63</v>
      </c>
      <c r="E112" s="7">
        <v>90.03</v>
      </c>
    </row>
    <row r="113" spans="1:5">
      <c r="A113" s="6">
        <v>44354</v>
      </c>
      <c r="B113" s="7">
        <v>89.95</v>
      </c>
      <c r="C113" s="7">
        <v>90.13</v>
      </c>
      <c r="D113" s="7">
        <v>90.3</v>
      </c>
      <c r="E113" s="7">
        <v>89.91</v>
      </c>
    </row>
    <row r="114" spans="1:5">
      <c r="A114" s="6">
        <v>44355</v>
      </c>
      <c r="B114" s="7">
        <v>90.08</v>
      </c>
      <c r="C114" s="7">
        <v>89.99</v>
      </c>
      <c r="D114" s="7">
        <v>90.18</v>
      </c>
      <c r="E114" s="7">
        <v>89.96</v>
      </c>
    </row>
    <row r="115" spans="1:5">
      <c r="A115" s="6">
        <v>44356</v>
      </c>
      <c r="B115" s="7">
        <v>90.12</v>
      </c>
      <c r="C115" s="7">
        <v>90.13</v>
      </c>
      <c r="D115" s="7">
        <v>90.17</v>
      </c>
      <c r="E115" s="7">
        <v>89.84</v>
      </c>
    </row>
    <row r="116" spans="1:5">
      <c r="A116" s="6">
        <v>44357</v>
      </c>
      <c r="B116" s="7">
        <v>90.07</v>
      </c>
      <c r="C116" s="7">
        <v>90.14</v>
      </c>
      <c r="D116" s="7">
        <v>90.31</v>
      </c>
      <c r="E116" s="7">
        <v>89.98</v>
      </c>
    </row>
    <row r="117" spans="1:5">
      <c r="A117" s="6">
        <v>44358</v>
      </c>
      <c r="B117" s="7">
        <v>90.56</v>
      </c>
      <c r="C117" s="7">
        <v>90.07</v>
      </c>
      <c r="D117" s="7">
        <v>90.61</v>
      </c>
      <c r="E117" s="7">
        <v>89.96</v>
      </c>
    </row>
    <row r="118" spans="1:5">
      <c r="A118" s="6">
        <v>44361</v>
      </c>
      <c r="B118" s="7">
        <v>90.52</v>
      </c>
      <c r="C118" s="7">
        <v>90.51</v>
      </c>
      <c r="D118" s="7">
        <v>90.6</v>
      </c>
      <c r="E118" s="7">
        <v>90.41</v>
      </c>
    </row>
    <row r="119" spans="1:5">
      <c r="A119" s="6">
        <v>44362</v>
      </c>
      <c r="B119" s="7">
        <v>90.54</v>
      </c>
      <c r="C119" s="7">
        <v>90.48</v>
      </c>
      <c r="D119" s="7">
        <v>90.68</v>
      </c>
      <c r="E119" s="7">
        <v>90.35</v>
      </c>
    </row>
    <row r="120" spans="1:5">
      <c r="A120" s="6">
        <v>44363</v>
      </c>
      <c r="B120" s="7">
        <v>91.13</v>
      </c>
      <c r="C120" s="7">
        <v>90.54</v>
      </c>
      <c r="D120" s="7">
        <v>91.4</v>
      </c>
      <c r="E120" s="7">
        <v>90.44</v>
      </c>
    </row>
    <row r="121" spans="1:5">
      <c r="A121" s="6">
        <v>44364</v>
      </c>
      <c r="B121" s="7">
        <v>91.89</v>
      </c>
      <c r="C121" s="7">
        <v>91.43</v>
      </c>
      <c r="D121" s="7">
        <v>92.01</v>
      </c>
      <c r="E121" s="7">
        <v>91.31</v>
      </c>
    </row>
    <row r="122" spans="1:5">
      <c r="A122" s="6">
        <v>44365</v>
      </c>
      <c r="B122" s="7">
        <v>92.22</v>
      </c>
      <c r="C122" s="7">
        <v>91.88</v>
      </c>
      <c r="D122" s="7">
        <v>92.4</v>
      </c>
      <c r="E122" s="7">
        <v>91.81</v>
      </c>
    </row>
    <row r="123" spans="1:5">
      <c r="A123" s="6">
        <v>44368</v>
      </c>
      <c r="B123" s="7">
        <v>91.9</v>
      </c>
      <c r="C123" s="7">
        <v>92.32</v>
      </c>
      <c r="D123" s="7">
        <v>92.37</v>
      </c>
      <c r="E123" s="7">
        <v>91.83</v>
      </c>
    </row>
    <row r="124" spans="1:5">
      <c r="A124" s="6">
        <v>44369</v>
      </c>
      <c r="B124" s="7">
        <v>91.76</v>
      </c>
      <c r="C124" s="7">
        <v>91.88</v>
      </c>
      <c r="D124" s="7">
        <v>92.14</v>
      </c>
      <c r="E124" s="7">
        <v>91.64</v>
      </c>
    </row>
    <row r="125" spans="1:5">
      <c r="A125" s="6">
        <v>44370</v>
      </c>
      <c r="B125" s="7">
        <v>91.8</v>
      </c>
      <c r="C125" s="7">
        <v>91.73</v>
      </c>
      <c r="D125" s="7">
        <v>91.9</v>
      </c>
      <c r="E125" s="7">
        <v>91.51</v>
      </c>
    </row>
    <row r="126" spans="1:5">
      <c r="A126" s="6">
        <v>44371</v>
      </c>
      <c r="B126" s="7">
        <v>91.81</v>
      </c>
      <c r="C126" s="7">
        <v>91.8</v>
      </c>
      <c r="D126" s="7">
        <v>91.91</v>
      </c>
      <c r="E126" s="7">
        <v>91.66</v>
      </c>
    </row>
    <row r="127" spans="1:5">
      <c r="A127" s="6">
        <v>44372</v>
      </c>
      <c r="B127" s="7">
        <v>91.85</v>
      </c>
      <c r="C127" s="7">
        <v>91.83</v>
      </c>
      <c r="D127" s="7">
        <v>91.88</v>
      </c>
      <c r="E127" s="7">
        <v>91.53</v>
      </c>
    </row>
    <row r="128" spans="1:5">
      <c r="A128" s="6">
        <v>44375</v>
      </c>
      <c r="B128" s="7">
        <v>91.89</v>
      </c>
      <c r="C128" s="7">
        <v>91.81</v>
      </c>
      <c r="D128" s="7">
        <v>92.01</v>
      </c>
      <c r="E128" s="7">
        <v>91.7</v>
      </c>
    </row>
    <row r="129" spans="1:5">
      <c r="A129" s="6">
        <v>44376</v>
      </c>
      <c r="B129" s="7">
        <v>92.05</v>
      </c>
      <c r="C129" s="7">
        <v>91.88</v>
      </c>
      <c r="D129" s="7">
        <v>92.19</v>
      </c>
      <c r="E129" s="7">
        <v>91.86</v>
      </c>
    </row>
    <row r="130" spans="1:5">
      <c r="A130" s="6">
        <v>44377</v>
      </c>
      <c r="B130" s="7">
        <v>92.44</v>
      </c>
      <c r="C130" s="7">
        <v>92.08</v>
      </c>
      <c r="D130" s="7">
        <v>92.45</v>
      </c>
      <c r="E130" s="7">
        <v>92</v>
      </c>
    </row>
    <row r="131" spans="1:5">
      <c r="A131" s="6">
        <v>44378</v>
      </c>
      <c r="B131" s="7">
        <v>92.6</v>
      </c>
      <c r="C131" s="7">
        <v>92.35</v>
      </c>
      <c r="D131" s="7">
        <v>92.6</v>
      </c>
      <c r="E131" s="7">
        <v>92.26</v>
      </c>
    </row>
    <row r="132" spans="1:5">
      <c r="A132" s="6">
        <v>44379</v>
      </c>
      <c r="B132" s="7">
        <v>92.23</v>
      </c>
      <c r="C132" s="7">
        <v>92.57</v>
      </c>
      <c r="D132" s="7">
        <v>92.74</v>
      </c>
      <c r="E132" s="7">
        <v>92.18</v>
      </c>
    </row>
    <row r="133" spans="1:5">
      <c r="A133" s="6">
        <v>44382</v>
      </c>
      <c r="B133" s="7">
        <v>92.21</v>
      </c>
      <c r="C133" s="7">
        <v>92.24</v>
      </c>
      <c r="D133" s="7">
        <v>92.36</v>
      </c>
      <c r="E133" s="7">
        <v>92.14</v>
      </c>
    </row>
    <row r="134" spans="1:5">
      <c r="A134" s="6">
        <v>44383</v>
      </c>
      <c r="B134" s="7">
        <v>92.55</v>
      </c>
      <c r="C134" s="7">
        <v>92.24</v>
      </c>
      <c r="D134" s="7">
        <v>92.66</v>
      </c>
      <c r="E134" s="7">
        <v>92</v>
      </c>
    </row>
    <row r="135" spans="1:5">
      <c r="A135" s="6">
        <v>44384</v>
      </c>
      <c r="B135" s="7">
        <v>92.64</v>
      </c>
      <c r="C135" s="7">
        <v>92.53</v>
      </c>
      <c r="D135" s="7">
        <v>92.85</v>
      </c>
      <c r="E135" s="7">
        <v>92.43</v>
      </c>
    </row>
    <row r="136" spans="1:5">
      <c r="A136" s="6">
        <v>44385</v>
      </c>
      <c r="B136" s="7">
        <v>92.42</v>
      </c>
      <c r="C136" s="7">
        <v>92.7</v>
      </c>
      <c r="D136" s="7">
        <v>92.79</v>
      </c>
      <c r="E136" s="7">
        <v>92.24</v>
      </c>
    </row>
    <row r="137" spans="1:5">
      <c r="A137" s="6">
        <v>44386</v>
      </c>
      <c r="B137" s="7">
        <v>92.13</v>
      </c>
      <c r="C137" s="7">
        <v>92.36</v>
      </c>
      <c r="D137" s="7">
        <v>92.54</v>
      </c>
      <c r="E137" s="7">
        <v>92.09</v>
      </c>
    </row>
    <row r="138" spans="1:5">
      <c r="A138" s="6">
        <v>44389</v>
      </c>
      <c r="B138" s="7">
        <v>92.26</v>
      </c>
      <c r="C138" s="7">
        <v>92.1</v>
      </c>
      <c r="D138" s="7">
        <v>92.42</v>
      </c>
      <c r="E138" s="7">
        <v>92.08</v>
      </c>
    </row>
    <row r="139" spans="1:5">
      <c r="A139" s="6">
        <v>44390</v>
      </c>
      <c r="B139" s="7">
        <v>92.75</v>
      </c>
      <c r="C139" s="7">
        <v>92.23</v>
      </c>
      <c r="D139" s="7">
        <v>92.81</v>
      </c>
      <c r="E139" s="7">
        <v>92.14</v>
      </c>
    </row>
    <row r="140" spans="1:5">
      <c r="A140" s="6">
        <v>44391</v>
      </c>
      <c r="B140" s="7">
        <v>92.41</v>
      </c>
      <c r="C140" s="7">
        <v>92.8</v>
      </c>
      <c r="D140" s="7">
        <v>92.83</v>
      </c>
      <c r="E140" s="7">
        <v>92.35</v>
      </c>
    </row>
    <row r="141" spans="1:5">
      <c r="A141" s="6">
        <v>44392</v>
      </c>
      <c r="B141" s="7">
        <v>92.62</v>
      </c>
      <c r="C141" s="7">
        <v>92.39</v>
      </c>
      <c r="D141" s="7">
        <v>92.69</v>
      </c>
      <c r="E141" s="7">
        <v>92.27</v>
      </c>
    </row>
    <row r="142" spans="1:5">
      <c r="A142" s="6">
        <v>44393</v>
      </c>
      <c r="B142" s="7">
        <v>92.69</v>
      </c>
      <c r="C142" s="7">
        <v>92.59</v>
      </c>
      <c r="D142" s="7">
        <v>92.76</v>
      </c>
      <c r="E142" s="7">
        <v>92.53</v>
      </c>
    </row>
    <row r="143" spans="1:5">
      <c r="A143" s="6">
        <v>44396</v>
      </c>
      <c r="B143" s="7">
        <v>92.89</v>
      </c>
      <c r="C143" s="7">
        <v>92.71</v>
      </c>
      <c r="D143" s="7">
        <v>93.04</v>
      </c>
      <c r="E143" s="7">
        <v>92.64</v>
      </c>
    </row>
    <row r="144" spans="1:5">
      <c r="A144" s="6">
        <v>44397</v>
      </c>
      <c r="B144" s="7">
        <v>92.97</v>
      </c>
      <c r="C144" s="7">
        <v>92.88</v>
      </c>
      <c r="D144" s="7">
        <v>93.17</v>
      </c>
      <c r="E144" s="7">
        <v>92.8</v>
      </c>
    </row>
    <row r="145" spans="1:5">
      <c r="A145" s="6">
        <v>44398</v>
      </c>
      <c r="B145" s="7">
        <v>92.75</v>
      </c>
      <c r="C145" s="7">
        <v>92.97</v>
      </c>
      <c r="D145" s="7">
        <v>93.19</v>
      </c>
      <c r="E145" s="7">
        <v>92.73</v>
      </c>
    </row>
    <row r="146" spans="1:5">
      <c r="A146" s="6">
        <v>44399</v>
      </c>
      <c r="B146" s="7">
        <v>92.82</v>
      </c>
      <c r="C146" s="7">
        <v>92.8</v>
      </c>
      <c r="D146" s="7">
        <v>92.92</v>
      </c>
      <c r="E146" s="7">
        <v>92.51</v>
      </c>
    </row>
    <row r="147" spans="1:5">
      <c r="A147" s="6">
        <v>44400</v>
      </c>
      <c r="B147" s="7">
        <v>92.91</v>
      </c>
      <c r="C147" s="7">
        <v>92.81</v>
      </c>
      <c r="D147" s="7">
        <v>93.02</v>
      </c>
      <c r="E147" s="7">
        <v>92.78</v>
      </c>
    </row>
    <row r="148" spans="1:5">
      <c r="A148" s="6">
        <v>44403</v>
      </c>
      <c r="B148" s="7">
        <v>92.65</v>
      </c>
      <c r="C148" s="7">
        <v>92.91</v>
      </c>
      <c r="D148" s="7">
        <v>92.96</v>
      </c>
      <c r="E148" s="7">
        <v>92.53</v>
      </c>
    </row>
    <row r="149" spans="1:5">
      <c r="A149" s="6">
        <v>44404</v>
      </c>
      <c r="B149" s="7">
        <v>92.43</v>
      </c>
      <c r="C149" s="7">
        <v>92.63</v>
      </c>
      <c r="D149" s="7">
        <v>92.84</v>
      </c>
      <c r="E149" s="7">
        <v>92.32</v>
      </c>
    </row>
    <row r="150" spans="1:5">
      <c r="A150" s="6">
        <v>44405</v>
      </c>
      <c r="B150" s="7">
        <v>92.32</v>
      </c>
      <c r="C150" s="7">
        <v>92.46</v>
      </c>
      <c r="D150" s="7">
        <v>92.75</v>
      </c>
      <c r="E150" s="7">
        <v>92.24</v>
      </c>
    </row>
    <row r="151" spans="1:5">
      <c r="A151" s="6">
        <v>44406</v>
      </c>
      <c r="B151" s="7">
        <v>91.86</v>
      </c>
      <c r="C151" s="7">
        <v>92.26</v>
      </c>
      <c r="D151" s="7">
        <v>92.29</v>
      </c>
      <c r="E151" s="7">
        <v>91.86</v>
      </c>
    </row>
    <row r="152" spans="1:5">
      <c r="A152" s="6">
        <v>44407</v>
      </c>
      <c r="B152" s="7">
        <v>92.17</v>
      </c>
      <c r="C152" s="7">
        <v>91.85</v>
      </c>
      <c r="D152" s="7">
        <v>92.2</v>
      </c>
      <c r="E152" s="7">
        <v>91.78</v>
      </c>
    </row>
    <row r="153" spans="1:5">
      <c r="A153" s="6">
        <v>44410</v>
      </c>
      <c r="B153" s="7">
        <v>92.05</v>
      </c>
      <c r="C153" s="7">
        <v>92.09</v>
      </c>
      <c r="D153" s="7">
        <v>92.17</v>
      </c>
      <c r="E153" s="7">
        <v>91.91</v>
      </c>
    </row>
    <row r="154" spans="1:5">
      <c r="A154" s="6">
        <v>44411</v>
      </c>
      <c r="B154" s="7">
        <v>92.08</v>
      </c>
      <c r="C154" s="7">
        <v>92.06</v>
      </c>
      <c r="D154" s="7">
        <v>92.15</v>
      </c>
      <c r="E154" s="7">
        <v>91.89</v>
      </c>
    </row>
    <row r="155" spans="1:5">
      <c r="A155" s="6">
        <v>44412</v>
      </c>
      <c r="B155" s="7">
        <v>92.27</v>
      </c>
      <c r="C155" s="7">
        <v>92.04</v>
      </c>
      <c r="D155" s="7">
        <v>92.31</v>
      </c>
      <c r="E155" s="7">
        <v>91.82</v>
      </c>
    </row>
    <row r="156" spans="1:5">
      <c r="A156" s="6">
        <v>44413</v>
      </c>
      <c r="B156" s="7">
        <v>92.24</v>
      </c>
      <c r="C156" s="7">
        <v>92.28</v>
      </c>
      <c r="D156" s="7">
        <v>92.35</v>
      </c>
      <c r="E156" s="7">
        <v>92.11</v>
      </c>
    </row>
    <row r="157" spans="1:5">
      <c r="A157" s="6">
        <v>44414</v>
      </c>
      <c r="B157" s="7">
        <v>92.8</v>
      </c>
      <c r="C157" s="7">
        <v>92.26</v>
      </c>
      <c r="D157" s="7">
        <v>92.84</v>
      </c>
      <c r="E157" s="7">
        <v>92.26</v>
      </c>
    </row>
    <row r="158" spans="1:5">
      <c r="A158" s="6">
        <v>44417</v>
      </c>
      <c r="B158" s="7">
        <v>92.94</v>
      </c>
      <c r="C158" s="7">
        <v>92.78</v>
      </c>
      <c r="D158" s="7">
        <v>92.99</v>
      </c>
      <c r="E158" s="7">
        <v>92.72</v>
      </c>
    </row>
    <row r="159" spans="1:5">
      <c r="A159" s="6">
        <v>44418</v>
      </c>
      <c r="B159" s="7">
        <v>93.06</v>
      </c>
      <c r="C159" s="7">
        <v>92.98</v>
      </c>
      <c r="D159" s="7">
        <v>93.14</v>
      </c>
      <c r="E159" s="7">
        <v>92.94</v>
      </c>
    </row>
    <row r="160" spans="1:5">
      <c r="A160" s="6">
        <v>44419</v>
      </c>
      <c r="B160" s="7">
        <v>92.92</v>
      </c>
      <c r="C160" s="7">
        <v>93.07</v>
      </c>
      <c r="D160" s="7">
        <v>93.19</v>
      </c>
      <c r="E160" s="7">
        <v>92.8</v>
      </c>
    </row>
    <row r="161" spans="1:5">
      <c r="A161" s="6">
        <v>44420</v>
      </c>
      <c r="B161" s="7">
        <v>93.04</v>
      </c>
      <c r="C161" s="7">
        <v>92.89</v>
      </c>
      <c r="D161" s="7">
        <v>93.04</v>
      </c>
      <c r="E161" s="7">
        <v>92.85</v>
      </c>
    </row>
    <row r="162" spans="1:5">
      <c r="A162" s="6">
        <v>44421</v>
      </c>
      <c r="B162" s="7">
        <v>92.52</v>
      </c>
      <c r="C162" s="7">
        <v>92.97</v>
      </c>
      <c r="D162" s="7">
        <v>93.01</v>
      </c>
      <c r="E162" s="7">
        <v>92.47</v>
      </c>
    </row>
    <row r="163" spans="1:5">
      <c r="A163" s="6">
        <v>44424</v>
      </c>
      <c r="B163" s="7">
        <v>92.63</v>
      </c>
      <c r="C163" s="7">
        <v>92.52</v>
      </c>
      <c r="D163" s="7">
        <v>92.66</v>
      </c>
      <c r="E163" s="7">
        <v>92.48</v>
      </c>
    </row>
    <row r="164" spans="1:5">
      <c r="A164" s="6">
        <v>44425</v>
      </c>
      <c r="B164" s="7">
        <v>93.13</v>
      </c>
      <c r="C164" s="7">
        <v>92.62</v>
      </c>
      <c r="D164" s="7">
        <v>93.17</v>
      </c>
      <c r="E164" s="7">
        <v>92.61</v>
      </c>
    </row>
    <row r="165" spans="1:5">
      <c r="A165" s="6">
        <v>44426</v>
      </c>
      <c r="B165" s="7">
        <v>93.14</v>
      </c>
      <c r="C165" s="7">
        <v>93.14</v>
      </c>
      <c r="D165" s="7">
        <v>93.26</v>
      </c>
      <c r="E165" s="7">
        <v>92.96</v>
      </c>
    </row>
    <row r="166" spans="1:5">
      <c r="A166" s="6">
        <v>44427</v>
      </c>
      <c r="B166" s="7">
        <v>93.57</v>
      </c>
      <c r="C166" s="7">
        <v>93.14</v>
      </c>
      <c r="D166" s="7">
        <v>93.58</v>
      </c>
      <c r="E166" s="7">
        <v>93.14</v>
      </c>
    </row>
    <row r="167" spans="1:5">
      <c r="A167" s="6">
        <v>44428</v>
      </c>
      <c r="B167" s="7">
        <v>93.5</v>
      </c>
      <c r="C167" s="7">
        <v>93.56</v>
      </c>
      <c r="D167" s="7">
        <v>93.73</v>
      </c>
      <c r="E167" s="7">
        <v>93.43</v>
      </c>
    </row>
    <row r="168" spans="1:5">
      <c r="A168" s="6">
        <v>44431</v>
      </c>
      <c r="B168" s="7">
        <v>92.96</v>
      </c>
      <c r="C168" s="7">
        <v>93.46</v>
      </c>
      <c r="D168" s="7">
        <v>93.5</v>
      </c>
      <c r="E168" s="7">
        <v>92.95</v>
      </c>
    </row>
    <row r="169" spans="1:5">
      <c r="A169" s="6">
        <v>44432</v>
      </c>
      <c r="B169" s="7">
        <v>92.89</v>
      </c>
      <c r="C169" s="7">
        <v>92.99</v>
      </c>
      <c r="D169" s="7">
        <v>93.08</v>
      </c>
      <c r="E169" s="7">
        <v>92.81</v>
      </c>
    </row>
    <row r="170" spans="1:5">
      <c r="A170" s="6">
        <v>44433</v>
      </c>
      <c r="B170" s="7">
        <v>92.82</v>
      </c>
      <c r="C170" s="7">
        <v>92.88</v>
      </c>
      <c r="D170" s="7">
        <v>93.13</v>
      </c>
      <c r="E170" s="7">
        <v>92.81</v>
      </c>
    </row>
    <row r="171" spans="1:5">
      <c r="A171" s="6">
        <v>44434</v>
      </c>
      <c r="B171" s="7">
        <v>93.06</v>
      </c>
      <c r="C171" s="7">
        <v>92.83</v>
      </c>
      <c r="D171" s="7">
        <v>93.08</v>
      </c>
      <c r="E171" s="7">
        <v>92.81</v>
      </c>
    </row>
    <row r="172" spans="1:5">
      <c r="A172" s="6">
        <v>44435</v>
      </c>
      <c r="B172" s="7">
        <v>92.69</v>
      </c>
      <c r="C172" s="7">
        <v>93.03</v>
      </c>
      <c r="D172" s="7">
        <v>93.18</v>
      </c>
      <c r="E172" s="7">
        <v>92.63</v>
      </c>
    </row>
    <row r="173" spans="1:5">
      <c r="A173" s="6">
        <v>44438</v>
      </c>
      <c r="B173" s="7">
        <v>92.65</v>
      </c>
      <c r="C173" s="7">
        <v>92.68</v>
      </c>
      <c r="D173" s="7">
        <v>92.79</v>
      </c>
      <c r="E173" s="7">
        <v>92.6</v>
      </c>
    </row>
    <row r="174" spans="1:5">
      <c r="A174" s="6">
        <v>44439</v>
      </c>
      <c r="B174" s="7">
        <v>92.63</v>
      </c>
      <c r="C174" s="7">
        <v>92.71</v>
      </c>
      <c r="D174" s="7">
        <v>92.75</v>
      </c>
      <c r="E174" s="7">
        <v>92.4</v>
      </c>
    </row>
    <row r="175" spans="1:5">
      <c r="A175" s="6">
        <v>44440</v>
      </c>
      <c r="B175" s="7">
        <v>92.45</v>
      </c>
      <c r="C175" s="7">
        <v>92.66</v>
      </c>
      <c r="D175" s="7">
        <v>92.79</v>
      </c>
      <c r="E175" s="7">
        <v>92.38</v>
      </c>
    </row>
    <row r="176" spans="1:5">
      <c r="A176" s="6">
        <v>44441</v>
      </c>
      <c r="B176" s="7">
        <v>92.22</v>
      </c>
      <c r="C176" s="7">
        <v>92.51</v>
      </c>
      <c r="D176" s="7">
        <v>92.54</v>
      </c>
      <c r="E176" s="7">
        <v>92.21</v>
      </c>
    </row>
    <row r="177" spans="1:5">
      <c r="A177" s="6">
        <v>44442</v>
      </c>
      <c r="B177" s="7">
        <v>92.04</v>
      </c>
      <c r="C177" s="7">
        <v>92.22</v>
      </c>
      <c r="D177" s="7">
        <v>92.26</v>
      </c>
      <c r="E177" s="7">
        <v>91.95</v>
      </c>
    </row>
    <row r="178" spans="1:5">
      <c r="A178" s="6">
        <v>44445</v>
      </c>
      <c r="B178" s="7">
        <v>92.04</v>
      </c>
      <c r="C178" s="7">
        <v>92.12</v>
      </c>
      <c r="D178" s="7">
        <v>92.31</v>
      </c>
      <c r="E178" s="7">
        <v>92.04</v>
      </c>
    </row>
    <row r="179" spans="1:5">
      <c r="A179" s="6">
        <v>44446</v>
      </c>
      <c r="B179" s="7">
        <v>92.51</v>
      </c>
      <c r="C179" s="7">
        <v>92.2</v>
      </c>
      <c r="D179" s="7">
        <v>92.57</v>
      </c>
      <c r="E179" s="7">
        <v>92.1</v>
      </c>
    </row>
    <row r="180" spans="1:5">
      <c r="A180" s="6">
        <v>44447</v>
      </c>
      <c r="B180" s="7">
        <v>92.65</v>
      </c>
      <c r="C180" s="7">
        <v>92.54</v>
      </c>
      <c r="D180" s="7">
        <v>92.86</v>
      </c>
      <c r="E180" s="7">
        <v>92.47</v>
      </c>
    </row>
    <row r="181" spans="1:5">
      <c r="A181" s="6">
        <v>44448</v>
      </c>
      <c r="B181" s="7">
        <v>92.48</v>
      </c>
      <c r="C181" s="7">
        <v>92.71</v>
      </c>
      <c r="D181" s="7">
        <v>92.76</v>
      </c>
      <c r="E181" s="7">
        <v>92.38</v>
      </c>
    </row>
    <row r="182" spans="1:5">
      <c r="A182" s="6">
        <v>44449</v>
      </c>
      <c r="B182" s="7">
        <v>92.58</v>
      </c>
      <c r="C182" s="7">
        <v>92.53</v>
      </c>
      <c r="D182" s="7">
        <v>92.65</v>
      </c>
      <c r="E182" s="7">
        <v>92.33</v>
      </c>
    </row>
    <row r="183" spans="1:5">
      <c r="A183" s="6">
        <v>44452</v>
      </c>
      <c r="B183" s="7">
        <v>92.68</v>
      </c>
      <c r="C183" s="7">
        <v>92.61</v>
      </c>
      <c r="D183" s="7">
        <v>92.89</v>
      </c>
      <c r="E183" s="7">
        <v>92.57</v>
      </c>
    </row>
    <row r="184" spans="1:5">
      <c r="A184" s="6">
        <v>44453</v>
      </c>
      <c r="B184" s="7">
        <v>92.62</v>
      </c>
      <c r="C184" s="7">
        <v>92.62</v>
      </c>
      <c r="D184" s="7">
        <v>92.68</v>
      </c>
      <c r="E184" s="7">
        <v>92.32</v>
      </c>
    </row>
    <row r="185" spans="1:5">
      <c r="A185" s="6">
        <v>44454</v>
      </c>
      <c r="B185" s="7">
        <v>92.55</v>
      </c>
      <c r="C185" s="7">
        <v>92.68</v>
      </c>
      <c r="D185" s="7">
        <v>92.68</v>
      </c>
      <c r="E185" s="7">
        <v>92.42</v>
      </c>
    </row>
    <row r="186" spans="1:5">
      <c r="A186" s="6">
        <v>44455</v>
      </c>
      <c r="B186" s="7">
        <v>92.93</v>
      </c>
      <c r="C186" s="7">
        <v>92.46</v>
      </c>
      <c r="D186" s="7">
        <v>92.96</v>
      </c>
      <c r="E186" s="7">
        <v>92.46</v>
      </c>
    </row>
    <row r="187" spans="1:5">
      <c r="A187" s="6">
        <v>44456</v>
      </c>
      <c r="B187" s="7">
        <v>93.19</v>
      </c>
      <c r="C187" s="7">
        <v>92.88</v>
      </c>
      <c r="D187" s="7">
        <v>93.25</v>
      </c>
      <c r="E187" s="7">
        <v>92.76</v>
      </c>
    </row>
    <row r="188" spans="1:5">
      <c r="A188" s="6">
        <v>44459</v>
      </c>
      <c r="B188" s="7">
        <v>93.28</v>
      </c>
      <c r="C188" s="7">
        <v>93.25</v>
      </c>
      <c r="D188" s="7">
        <v>93.45</v>
      </c>
      <c r="E188" s="7">
        <v>93.18</v>
      </c>
    </row>
    <row r="189" spans="1:5">
      <c r="A189" s="6">
        <v>44460</v>
      </c>
      <c r="B189" s="7">
        <v>93.2</v>
      </c>
      <c r="C189" s="7">
        <v>93.24</v>
      </c>
      <c r="D189" s="7">
        <v>93.29</v>
      </c>
      <c r="E189" s="7">
        <v>93.05</v>
      </c>
    </row>
    <row r="190" spans="1:5">
      <c r="A190" s="6">
        <v>44461</v>
      </c>
      <c r="B190" s="7">
        <v>93.46</v>
      </c>
      <c r="C190" s="7">
        <v>93.22</v>
      </c>
      <c r="D190" s="7">
        <v>93.51</v>
      </c>
      <c r="E190" s="7">
        <v>92.99</v>
      </c>
    </row>
    <row r="191" spans="1:5">
      <c r="A191" s="6">
        <v>44462</v>
      </c>
      <c r="B191" s="7">
        <v>93.03</v>
      </c>
      <c r="C191" s="7">
        <v>93.48</v>
      </c>
      <c r="D191" s="7">
        <v>93.52</v>
      </c>
      <c r="E191" s="7">
        <v>92.98</v>
      </c>
    </row>
    <row r="192" spans="1:5">
      <c r="A192" s="6">
        <v>44463</v>
      </c>
      <c r="B192" s="7">
        <v>93.33</v>
      </c>
      <c r="C192" s="7">
        <v>93.07</v>
      </c>
      <c r="D192" s="7">
        <v>93.42</v>
      </c>
      <c r="E192" s="7">
        <v>93.05</v>
      </c>
    </row>
    <row r="193" spans="1:5">
      <c r="A193" s="6">
        <v>44466</v>
      </c>
      <c r="B193" s="7">
        <v>93.38</v>
      </c>
      <c r="C193" s="7">
        <v>93.28</v>
      </c>
      <c r="D193" s="7">
        <v>93.49</v>
      </c>
      <c r="E193" s="7">
        <v>93.21</v>
      </c>
    </row>
    <row r="194" spans="1:5">
      <c r="A194" s="6">
        <v>44467</v>
      </c>
      <c r="B194" s="7">
        <v>93.77</v>
      </c>
      <c r="C194" s="7">
        <v>93.41</v>
      </c>
      <c r="D194" s="7">
        <v>93.81</v>
      </c>
      <c r="E194" s="7">
        <v>93.36</v>
      </c>
    </row>
    <row r="195" spans="1:5">
      <c r="A195" s="6">
        <v>44468</v>
      </c>
      <c r="B195" s="7">
        <v>94.34</v>
      </c>
      <c r="C195" s="7">
        <v>93.72</v>
      </c>
      <c r="D195" s="7">
        <v>94.43</v>
      </c>
      <c r="E195" s="7">
        <v>93.67</v>
      </c>
    </row>
    <row r="196" spans="1:5">
      <c r="A196" s="6">
        <v>44469</v>
      </c>
      <c r="B196" s="7">
        <v>94.23</v>
      </c>
      <c r="C196" s="7">
        <v>94.35</v>
      </c>
      <c r="D196" s="7">
        <v>94.5</v>
      </c>
      <c r="E196" s="7">
        <v>94.11</v>
      </c>
    </row>
    <row r="197" spans="1:5">
      <c r="A197" s="6">
        <v>44470</v>
      </c>
      <c r="B197" s="7">
        <v>94.04</v>
      </c>
      <c r="C197" s="7">
        <v>94.31</v>
      </c>
      <c r="D197" s="7">
        <v>94.39</v>
      </c>
      <c r="E197" s="7">
        <v>93.99</v>
      </c>
    </row>
    <row r="198" spans="1:5">
      <c r="A198" s="6">
        <v>44473</v>
      </c>
      <c r="B198" s="7">
        <v>93.78</v>
      </c>
      <c r="C198" s="7">
        <v>94.07</v>
      </c>
      <c r="D198" s="7">
        <v>94.1</v>
      </c>
      <c r="E198" s="7">
        <v>93.68</v>
      </c>
    </row>
    <row r="199" spans="1:5">
      <c r="A199" s="6">
        <v>44474</v>
      </c>
      <c r="B199" s="7">
        <v>93.97</v>
      </c>
      <c r="C199" s="7">
        <v>93.83</v>
      </c>
      <c r="D199" s="7">
        <v>94.07</v>
      </c>
      <c r="E199" s="7">
        <v>93.81</v>
      </c>
    </row>
    <row r="200" spans="1:5">
      <c r="A200" s="6">
        <v>44475</v>
      </c>
      <c r="B200" s="7">
        <v>94.27</v>
      </c>
      <c r="C200" s="7">
        <v>93.99</v>
      </c>
      <c r="D200" s="7">
        <v>94.45</v>
      </c>
      <c r="E200" s="7">
        <v>93.98</v>
      </c>
    </row>
    <row r="201" spans="1:5">
      <c r="A201" s="6">
        <v>44476</v>
      </c>
      <c r="B201" s="7">
        <v>94.22</v>
      </c>
      <c r="C201" s="7">
        <v>94.23</v>
      </c>
      <c r="D201" s="7">
        <v>94.28</v>
      </c>
      <c r="E201" s="7">
        <v>94.08</v>
      </c>
    </row>
    <row r="202" spans="1:5">
      <c r="A202" s="6">
        <v>44477</v>
      </c>
      <c r="B202" s="7">
        <v>94.07</v>
      </c>
      <c r="C202" s="7">
        <v>94.21</v>
      </c>
      <c r="D202" s="7">
        <v>94.34</v>
      </c>
      <c r="E202" s="7">
        <v>93.94</v>
      </c>
    </row>
    <row r="203" spans="1:5">
      <c r="A203" s="6">
        <v>44480</v>
      </c>
      <c r="B203" s="7">
        <v>94.32</v>
      </c>
      <c r="C203" s="7">
        <v>94.1</v>
      </c>
      <c r="D203" s="7">
        <v>94.4</v>
      </c>
      <c r="E203" s="7">
        <v>94.03</v>
      </c>
    </row>
    <row r="204" spans="1:5">
      <c r="A204" s="6">
        <v>44481</v>
      </c>
      <c r="B204" s="7">
        <v>94.52</v>
      </c>
      <c r="C204" s="7">
        <v>94.37</v>
      </c>
      <c r="D204" s="7">
        <v>94.56</v>
      </c>
      <c r="E204" s="7">
        <v>94.23</v>
      </c>
    </row>
    <row r="205" spans="1:5">
      <c r="A205" s="6">
        <v>44482</v>
      </c>
      <c r="B205" s="7">
        <v>94.08</v>
      </c>
      <c r="C205" s="7">
        <v>94.52</v>
      </c>
      <c r="D205" s="7">
        <v>94.53</v>
      </c>
      <c r="E205" s="7">
        <v>94</v>
      </c>
    </row>
    <row r="206" spans="1:5">
      <c r="A206" s="6">
        <v>44483</v>
      </c>
      <c r="B206" s="7">
        <v>93.96</v>
      </c>
      <c r="C206" s="7">
        <v>94.02</v>
      </c>
      <c r="D206" s="7">
        <v>94.09</v>
      </c>
      <c r="E206" s="7">
        <v>93.76</v>
      </c>
    </row>
    <row r="207" spans="1:5">
      <c r="A207" s="6">
        <v>44484</v>
      </c>
      <c r="B207" s="7">
        <v>93.94</v>
      </c>
      <c r="C207" s="7">
        <v>94.03</v>
      </c>
      <c r="D207" s="7">
        <v>94.07</v>
      </c>
      <c r="E207" s="7">
        <v>93.85</v>
      </c>
    </row>
    <row r="208" spans="1:5">
      <c r="A208" s="6">
        <v>44487</v>
      </c>
      <c r="B208" s="7">
        <v>93.95</v>
      </c>
      <c r="C208" s="7">
        <v>93.95</v>
      </c>
      <c r="D208" s="7">
        <v>94.17</v>
      </c>
      <c r="E208" s="7">
        <v>93.87</v>
      </c>
    </row>
    <row r="209" spans="1:5">
      <c r="A209" s="6">
        <v>44488</v>
      </c>
      <c r="B209" s="7">
        <v>93.73</v>
      </c>
      <c r="C209" s="7">
        <v>93.95</v>
      </c>
      <c r="D209" s="7">
        <v>93.95</v>
      </c>
      <c r="E209" s="7">
        <v>93.5</v>
      </c>
    </row>
    <row r="210" spans="1:5">
      <c r="A210" s="6">
        <v>44489</v>
      </c>
      <c r="B210" s="7">
        <v>93.56</v>
      </c>
      <c r="C210" s="7">
        <v>93.81</v>
      </c>
      <c r="D210" s="7">
        <v>93.88</v>
      </c>
      <c r="E210" s="7">
        <v>93.54</v>
      </c>
    </row>
    <row r="211" spans="1:5">
      <c r="A211" s="6">
        <v>44490</v>
      </c>
      <c r="B211" s="7">
        <v>93.77</v>
      </c>
      <c r="C211" s="7">
        <v>93.58</v>
      </c>
      <c r="D211" s="7">
        <v>93.79</v>
      </c>
      <c r="E211" s="7">
        <v>93.5</v>
      </c>
    </row>
    <row r="212" spans="1:5">
      <c r="A212" s="6">
        <v>44491</v>
      </c>
      <c r="B212" s="7">
        <v>93.64</v>
      </c>
      <c r="C212" s="7">
        <v>93.75</v>
      </c>
      <c r="D212" s="7">
        <v>93.79</v>
      </c>
      <c r="E212" s="7">
        <v>93.54</v>
      </c>
    </row>
    <row r="213" spans="1:5">
      <c r="A213" s="6">
        <v>44494</v>
      </c>
      <c r="B213" s="7">
        <v>93.81</v>
      </c>
      <c r="C213" s="7">
        <v>93.66</v>
      </c>
      <c r="D213" s="7">
        <v>93.96</v>
      </c>
      <c r="E213" s="7">
        <v>93.48</v>
      </c>
    </row>
    <row r="214" spans="1:5">
      <c r="A214" s="6">
        <v>44495</v>
      </c>
      <c r="B214" s="7">
        <v>93.95</v>
      </c>
      <c r="C214" s="7">
        <v>93.84</v>
      </c>
      <c r="D214" s="7">
        <v>94.02</v>
      </c>
      <c r="E214" s="7">
        <v>93.71</v>
      </c>
    </row>
    <row r="215" spans="1:5">
      <c r="A215" s="6">
        <v>44496</v>
      </c>
      <c r="B215" s="7">
        <v>93.8</v>
      </c>
      <c r="C215" s="7">
        <v>93.97</v>
      </c>
      <c r="D215" s="7">
        <v>94.01</v>
      </c>
      <c r="E215" s="7">
        <v>93.69</v>
      </c>
    </row>
    <row r="216" spans="1:5">
      <c r="A216" s="6">
        <v>44497</v>
      </c>
      <c r="B216" s="7">
        <v>93.35</v>
      </c>
      <c r="C216" s="7">
        <v>93.88</v>
      </c>
      <c r="D216" s="7">
        <v>93.97</v>
      </c>
      <c r="E216" s="7">
        <v>93.28</v>
      </c>
    </row>
    <row r="217" spans="1:5">
      <c r="A217" s="6">
        <v>44498</v>
      </c>
      <c r="B217" s="7">
        <v>94.12</v>
      </c>
      <c r="C217" s="7">
        <v>93.36</v>
      </c>
      <c r="D217" s="7">
        <v>94.3</v>
      </c>
      <c r="E217" s="7">
        <v>93.32</v>
      </c>
    </row>
    <row r="218" spans="1:5">
      <c r="A218" s="6">
        <v>44501</v>
      </c>
      <c r="B218" s="7">
        <v>93.88</v>
      </c>
      <c r="C218" s="7">
        <v>94.13</v>
      </c>
      <c r="D218" s="7">
        <v>94.31</v>
      </c>
      <c r="E218" s="7">
        <v>93.86</v>
      </c>
    </row>
    <row r="219" spans="1:5">
      <c r="A219" s="6">
        <v>44502</v>
      </c>
      <c r="B219" s="7">
        <v>94.09</v>
      </c>
      <c r="C219" s="7">
        <v>93.93</v>
      </c>
      <c r="D219" s="7">
        <v>94.13</v>
      </c>
      <c r="E219" s="7">
        <v>93.82</v>
      </c>
    </row>
    <row r="220" spans="1:5">
      <c r="A220" s="6">
        <v>44503</v>
      </c>
      <c r="B220" s="7">
        <v>93.86</v>
      </c>
      <c r="C220" s="7">
        <v>94.12</v>
      </c>
      <c r="D220" s="7">
        <v>94.21</v>
      </c>
      <c r="E220" s="7">
        <v>93.82</v>
      </c>
    </row>
    <row r="221" spans="1:5">
      <c r="A221" s="6">
        <v>44504</v>
      </c>
      <c r="B221" s="7">
        <v>94.35</v>
      </c>
      <c r="C221" s="7">
        <v>93.86</v>
      </c>
      <c r="D221" s="7">
        <v>94.47</v>
      </c>
      <c r="E221" s="7">
        <v>93.82</v>
      </c>
    </row>
    <row r="222" spans="1:5">
      <c r="A222" s="6">
        <v>44505</v>
      </c>
      <c r="B222" s="7">
        <v>94.32</v>
      </c>
      <c r="C222" s="7">
        <v>94.34</v>
      </c>
      <c r="D222" s="7">
        <v>94.62</v>
      </c>
      <c r="E222" s="7">
        <v>94.19</v>
      </c>
    </row>
    <row r="223" spans="1:5">
      <c r="A223" s="6">
        <v>44508</v>
      </c>
      <c r="B223" s="7">
        <v>94.05</v>
      </c>
      <c r="C223" s="7">
        <v>94.25</v>
      </c>
      <c r="D223" s="7">
        <v>94.38</v>
      </c>
      <c r="E223" s="7">
        <v>93.99</v>
      </c>
    </row>
    <row r="224" spans="1:5">
      <c r="A224" s="6">
        <v>44509</v>
      </c>
      <c r="B224" s="7">
        <v>93.96</v>
      </c>
      <c r="C224" s="7">
        <v>94.09</v>
      </c>
      <c r="D224" s="7">
        <v>94.15</v>
      </c>
      <c r="E224" s="7">
        <v>93.88</v>
      </c>
    </row>
    <row r="225" spans="1:5">
      <c r="A225" s="6">
        <v>44510</v>
      </c>
      <c r="B225" s="7">
        <v>94.85</v>
      </c>
      <c r="C225" s="7">
        <v>93.98</v>
      </c>
      <c r="D225" s="7">
        <v>94.9</v>
      </c>
      <c r="E225" s="7">
        <v>93.97</v>
      </c>
    </row>
    <row r="226" spans="1:5">
      <c r="A226" s="6">
        <v>44511</v>
      </c>
      <c r="B226" s="7">
        <v>95.18</v>
      </c>
      <c r="C226" s="7">
        <v>94.84</v>
      </c>
      <c r="D226" s="7">
        <v>95.2</v>
      </c>
      <c r="E226" s="7">
        <v>94.84</v>
      </c>
    </row>
    <row r="227" spans="1:5">
      <c r="A227" s="6">
        <v>44512</v>
      </c>
      <c r="B227" s="7">
        <v>95.13</v>
      </c>
      <c r="C227" s="7">
        <v>95.18</v>
      </c>
      <c r="D227" s="7">
        <v>95.26</v>
      </c>
      <c r="E227" s="7">
        <v>95</v>
      </c>
    </row>
    <row r="228" spans="1:5">
      <c r="A228" s="6">
        <v>44515</v>
      </c>
      <c r="B228" s="7">
        <v>95.41</v>
      </c>
      <c r="C228" s="7">
        <v>95.12</v>
      </c>
      <c r="D228" s="7">
        <v>95.6</v>
      </c>
      <c r="E228" s="7">
        <v>94.97</v>
      </c>
    </row>
    <row r="229" spans="1:5">
      <c r="A229" s="6">
        <v>44516</v>
      </c>
      <c r="B229" s="7">
        <v>95.92</v>
      </c>
      <c r="C229" s="7">
        <v>95.47</v>
      </c>
      <c r="D229" s="7">
        <v>95.98</v>
      </c>
      <c r="E229" s="7">
        <v>95.4</v>
      </c>
    </row>
    <row r="230" spans="1:5">
      <c r="A230" s="6">
        <v>44517</v>
      </c>
      <c r="B230" s="7">
        <v>95.83</v>
      </c>
      <c r="C230" s="7">
        <v>95.94</v>
      </c>
      <c r="D230" s="7">
        <v>96.24</v>
      </c>
      <c r="E230" s="7">
        <v>95.73</v>
      </c>
    </row>
    <row r="231" spans="1:5">
      <c r="A231" s="6">
        <v>44518</v>
      </c>
      <c r="B231" s="7">
        <v>95.54</v>
      </c>
      <c r="C231" s="7">
        <v>95.8</v>
      </c>
      <c r="D231" s="7">
        <v>95.84</v>
      </c>
      <c r="E231" s="7">
        <v>95.52</v>
      </c>
    </row>
    <row r="232" spans="1:5">
      <c r="A232" s="6">
        <v>44519</v>
      </c>
      <c r="B232" s="7">
        <v>96.03</v>
      </c>
      <c r="C232" s="7">
        <v>95.58</v>
      </c>
      <c r="D232" s="7">
        <v>96.24</v>
      </c>
      <c r="E232" s="7">
        <v>95.58</v>
      </c>
    </row>
    <row r="233" spans="1:5">
      <c r="A233" s="6">
        <v>44522</v>
      </c>
      <c r="B233" s="7">
        <v>96.55</v>
      </c>
      <c r="C233" s="7">
        <v>96.07</v>
      </c>
      <c r="D233" s="7">
        <v>96.55</v>
      </c>
      <c r="E233" s="7">
        <v>96.04</v>
      </c>
    </row>
    <row r="234" spans="1:5">
      <c r="A234" s="6">
        <v>44523</v>
      </c>
      <c r="B234" s="7">
        <v>96.49</v>
      </c>
      <c r="C234" s="7">
        <v>96.46</v>
      </c>
      <c r="D234" s="7">
        <v>96.61</v>
      </c>
      <c r="E234" s="7">
        <v>96.31</v>
      </c>
    </row>
    <row r="235" spans="1:5">
      <c r="A235" s="6">
        <v>44524</v>
      </c>
      <c r="B235" s="7">
        <v>96.88</v>
      </c>
      <c r="C235" s="7">
        <v>96.53</v>
      </c>
      <c r="D235" s="7">
        <v>96.94</v>
      </c>
      <c r="E235" s="7">
        <v>96.43</v>
      </c>
    </row>
    <row r="236" spans="1:5">
      <c r="A236" s="6">
        <v>44525</v>
      </c>
      <c r="B236" s="7">
        <v>96.77</v>
      </c>
      <c r="C236" s="7">
        <v>96.81</v>
      </c>
      <c r="D236" s="7">
        <v>96.82</v>
      </c>
      <c r="E236" s="7">
        <v>96.65</v>
      </c>
    </row>
    <row r="237" spans="1:5">
      <c r="A237" s="6">
        <v>44526</v>
      </c>
      <c r="B237" s="7">
        <v>96.09</v>
      </c>
      <c r="C237" s="7">
        <v>96.72</v>
      </c>
      <c r="D237" s="7">
        <v>96.77</v>
      </c>
      <c r="E237" s="7">
        <v>95.75</v>
      </c>
    </row>
    <row r="238" spans="1:5">
      <c r="A238" s="6">
        <v>44529</v>
      </c>
      <c r="B238" s="7">
        <v>96.34</v>
      </c>
      <c r="C238" s="7">
        <v>96.07</v>
      </c>
      <c r="D238" s="7">
        <v>96.44</v>
      </c>
      <c r="E238" s="7">
        <v>96.07</v>
      </c>
    </row>
    <row r="239" spans="1:5">
      <c r="A239" s="6">
        <v>44530</v>
      </c>
      <c r="B239" s="7">
        <v>95.99</v>
      </c>
      <c r="C239" s="7">
        <v>96.22</v>
      </c>
      <c r="D239" s="7">
        <v>96.64</v>
      </c>
      <c r="E239" s="7">
        <v>95.52</v>
      </c>
    </row>
    <row r="240" spans="1:5">
      <c r="A240" s="6">
        <v>44531</v>
      </c>
      <c r="B240" s="7">
        <v>96.03</v>
      </c>
      <c r="C240" s="7">
        <v>95.94</v>
      </c>
      <c r="D240" s="7">
        <v>96.14</v>
      </c>
      <c r="E240" s="7">
        <v>95.67</v>
      </c>
    </row>
    <row r="241" spans="1:5">
      <c r="A241" s="6">
        <v>44532</v>
      </c>
      <c r="B241" s="7">
        <v>96.16</v>
      </c>
      <c r="C241" s="7">
        <v>96.07</v>
      </c>
      <c r="D241" s="7">
        <v>96.18</v>
      </c>
      <c r="E241" s="7">
        <v>95.83</v>
      </c>
    </row>
    <row r="242" spans="1:5">
      <c r="A242" s="6">
        <v>44533</v>
      </c>
      <c r="B242" s="7">
        <v>96.12</v>
      </c>
      <c r="C242" s="7">
        <v>96.12</v>
      </c>
      <c r="D242" s="7">
        <v>96.45</v>
      </c>
      <c r="E242" s="7">
        <v>95.97</v>
      </c>
    </row>
    <row r="243" spans="1:5">
      <c r="A243" s="6">
        <v>44536</v>
      </c>
      <c r="B243" s="7">
        <v>96.33</v>
      </c>
      <c r="C243" s="7">
        <v>96.15</v>
      </c>
      <c r="D243" s="7">
        <v>96.43</v>
      </c>
      <c r="E243" s="7">
        <v>96.13</v>
      </c>
    </row>
    <row r="244" spans="1:5">
      <c r="A244" s="6">
        <v>44537</v>
      </c>
      <c r="B244" s="7">
        <v>96.37</v>
      </c>
      <c r="C244" s="7">
        <v>96.3</v>
      </c>
      <c r="D244" s="7">
        <v>96.59</v>
      </c>
      <c r="E244" s="7">
        <v>96.17</v>
      </c>
    </row>
    <row r="245" spans="1:5">
      <c r="A245" s="6">
        <v>44538</v>
      </c>
      <c r="B245" s="7">
        <v>95.89</v>
      </c>
      <c r="C245" s="7">
        <v>96.26</v>
      </c>
      <c r="D245" s="7">
        <v>96.38</v>
      </c>
      <c r="E245" s="7">
        <v>95.85</v>
      </c>
    </row>
    <row r="246" spans="1:5">
      <c r="A246" s="6">
        <v>44539</v>
      </c>
      <c r="B246" s="7">
        <v>96.27</v>
      </c>
      <c r="C246" s="7">
        <v>95.96</v>
      </c>
      <c r="D246" s="7">
        <v>96.34</v>
      </c>
      <c r="E246" s="7">
        <v>95.96</v>
      </c>
    </row>
    <row r="247" spans="1:5">
      <c r="A247" s="6">
        <v>44540</v>
      </c>
      <c r="B247" s="7">
        <v>96.1</v>
      </c>
      <c r="C247" s="7">
        <v>96.21</v>
      </c>
      <c r="D247" s="7">
        <v>96.43</v>
      </c>
      <c r="E247" s="7">
        <v>95.98</v>
      </c>
    </row>
    <row r="248" spans="1:5">
      <c r="A248" s="6">
        <v>44543</v>
      </c>
      <c r="B248" s="7">
        <v>96.32</v>
      </c>
      <c r="C248" s="7">
        <v>96.05</v>
      </c>
      <c r="D248" s="7">
        <v>96.44</v>
      </c>
      <c r="E248" s="7">
        <v>96.05</v>
      </c>
    </row>
    <row r="249" spans="1:5">
      <c r="A249" s="6">
        <v>44544</v>
      </c>
      <c r="B249" s="7">
        <v>96.57</v>
      </c>
      <c r="C249" s="7">
        <v>96.35</v>
      </c>
      <c r="D249" s="7">
        <v>96.59</v>
      </c>
      <c r="E249" s="7">
        <v>96.1</v>
      </c>
    </row>
    <row r="250" spans="1:5">
      <c r="A250" s="6">
        <v>44545</v>
      </c>
      <c r="B250" s="7">
        <v>96.51</v>
      </c>
      <c r="C250" s="7">
        <v>96.55</v>
      </c>
      <c r="D250" s="7">
        <v>96.91</v>
      </c>
      <c r="E250" s="7">
        <v>96.3</v>
      </c>
    </row>
    <row r="251" spans="1:5">
      <c r="A251" s="6">
        <v>44546</v>
      </c>
      <c r="B251" s="7">
        <v>96.04</v>
      </c>
      <c r="C251" s="7">
        <v>96.43</v>
      </c>
      <c r="D251" s="7">
        <v>96.45</v>
      </c>
      <c r="E251" s="7">
        <v>95.85</v>
      </c>
    </row>
    <row r="252" spans="1:5">
      <c r="A252" s="6">
        <v>44547</v>
      </c>
      <c r="B252" s="7">
        <v>96.57</v>
      </c>
      <c r="C252" s="7">
        <v>96</v>
      </c>
      <c r="D252" s="7">
        <v>96.69</v>
      </c>
      <c r="E252" s="7">
        <v>95.88</v>
      </c>
    </row>
    <row r="253" spans="1:5">
      <c r="A253" s="6">
        <v>44550</v>
      </c>
      <c r="B253" s="7">
        <v>96.55</v>
      </c>
      <c r="C253" s="7">
        <v>96.67</v>
      </c>
      <c r="D253" s="7">
        <v>96.69</v>
      </c>
      <c r="E253" s="7">
        <v>96.33</v>
      </c>
    </row>
    <row r="254" spans="1:5">
      <c r="A254" s="6">
        <v>44551</v>
      </c>
      <c r="B254" s="7">
        <v>96.49</v>
      </c>
      <c r="C254" s="7">
        <v>96.54</v>
      </c>
      <c r="D254" s="7">
        <v>96.64</v>
      </c>
      <c r="E254" s="7">
        <v>96.34</v>
      </c>
    </row>
    <row r="255" spans="1:5">
      <c r="A255" s="6">
        <v>44552</v>
      </c>
      <c r="B255" s="7">
        <v>96.08</v>
      </c>
      <c r="C255" s="7">
        <v>96.47</v>
      </c>
      <c r="D255" s="7">
        <v>96.6</v>
      </c>
      <c r="E255" s="7">
        <v>96.02</v>
      </c>
    </row>
    <row r="256" spans="1:5">
      <c r="A256" s="6">
        <v>44553</v>
      </c>
      <c r="B256" s="7">
        <v>96.02</v>
      </c>
      <c r="C256" s="7">
        <v>96.03</v>
      </c>
      <c r="D256" s="7">
        <v>96.28</v>
      </c>
      <c r="E256" s="7">
        <v>95.99</v>
      </c>
    </row>
    <row r="257" spans="1:5">
      <c r="A257" s="6">
        <v>44557</v>
      </c>
      <c r="B257" s="7">
        <v>96.09</v>
      </c>
      <c r="C257" s="7">
        <v>96.15</v>
      </c>
      <c r="D257" s="7">
        <v>96.26</v>
      </c>
      <c r="E257" s="7">
        <v>96.05</v>
      </c>
    </row>
    <row r="258" spans="1:5">
      <c r="A258" s="6">
        <v>44558</v>
      </c>
      <c r="B258" s="7">
        <v>96.2</v>
      </c>
      <c r="C258" s="7">
        <v>96.07</v>
      </c>
      <c r="D258" s="7">
        <v>96.28</v>
      </c>
      <c r="E258" s="7">
        <v>96</v>
      </c>
    </row>
    <row r="259" spans="1:5">
      <c r="A259" s="6">
        <v>44559</v>
      </c>
      <c r="B259" s="7">
        <v>95.93</v>
      </c>
      <c r="C259" s="7">
        <v>96.15</v>
      </c>
      <c r="D259" s="7">
        <v>96.39</v>
      </c>
      <c r="E259" s="7">
        <v>95.76</v>
      </c>
    </row>
    <row r="260" spans="1:5">
      <c r="A260" s="6">
        <v>44560</v>
      </c>
      <c r="B260" s="7">
        <v>95.97</v>
      </c>
      <c r="C260" s="7">
        <v>95.89</v>
      </c>
      <c r="D260" s="7">
        <v>96.22</v>
      </c>
      <c r="E260" s="7">
        <v>95.86</v>
      </c>
    </row>
    <row r="261" spans="1:5">
      <c r="A261" s="6">
        <v>44561</v>
      </c>
      <c r="B261" s="7">
        <v>95.97</v>
      </c>
      <c r="C261" s="7">
        <v>95.99</v>
      </c>
      <c r="D261" s="7">
        <v>96.11</v>
      </c>
      <c r="E261" s="7">
        <v>95.57</v>
      </c>
    </row>
    <row r="262" spans="1:5">
      <c r="A262" s="6">
        <v>44564</v>
      </c>
      <c r="B262" s="7">
        <v>96.21</v>
      </c>
      <c r="C262" s="7">
        <v>95.67</v>
      </c>
      <c r="D262" s="7">
        <v>96.33</v>
      </c>
      <c r="E262" s="7">
        <v>95.63</v>
      </c>
    </row>
    <row r="263" spans="1:5">
      <c r="A263" s="6">
        <v>44565</v>
      </c>
      <c r="B263" s="7">
        <v>96.26</v>
      </c>
      <c r="C263" s="7">
        <v>96.19</v>
      </c>
      <c r="D263" s="7">
        <v>96.46</v>
      </c>
      <c r="E263" s="7">
        <v>96.03</v>
      </c>
    </row>
    <row r="264" spans="1:5">
      <c r="A264" s="6">
        <v>44566</v>
      </c>
      <c r="B264" s="7">
        <v>96.17</v>
      </c>
      <c r="C264" s="7">
        <v>96.31</v>
      </c>
      <c r="D264" s="7">
        <v>96.33</v>
      </c>
      <c r="E264" s="7">
        <v>95.89</v>
      </c>
    </row>
    <row r="265" spans="1:5">
      <c r="A265" s="6">
        <v>44567</v>
      </c>
      <c r="B265" s="7">
        <v>96.32</v>
      </c>
      <c r="C265" s="7">
        <v>96.2</v>
      </c>
      <c r="D265" s="7">
        <v>96.39</v>
      </c>
      <c r="E265" s="7">
        <v>96.04</v>
      </c>
    </row>
    <row r="266" spans="1:5">
      <c r="A266" s="6">
        <v>44568</v>
      </c>
      <c r="B266" s="7">
        <v>95.72</v>
      </c>
      <c r="C266" s="7">
        <v>96.26</v>
      </c>
      <c r="D266" s="7">
        <v>96.29</v>
      </c>
      <c r="E266" s="7">
        <v>95.71</v>
      </c>
    </row>
    <row r="267" spans="1:5">
      <c r="A267" s="6">
        <v>44571</v>
      </c>
      <c r="B267" s="7">
        <v>95.99</v>
      </c>
      <c r="C267" s="7">
        <v>95.74</v>
      </c>
      <c r="D267" s="7">
        <v>96.23</v>
      </c>
      <c r="E267" s="7">
        <v>95.74</v>
      </c>
    </row>
    <row r="268" spans="1:5">
      <c r="A268" s="6">
        <v>44572</v>
      </c>
      <c r="B268" s="7">
        <v>95.62</v>
      </c>
      <c r="C268" s="7">
        <v>95.93</v>
      </c>
      <c r="D268" s="7">
        <v>96.07</v>
      </c>
      <c r="E268" s="7">
        <v>95.58</v>
      </c>
    </row>
    <row r="269" spans="1:5">
      <c r="A269" s="6">
        <v>44573</v>
      </c>
      <c r="B269" s="7">
        <v>94.92</v>
      </c>
      <c r="C269" s="7">
        <v>95.58</v>
      </c>
      <c r="D269" s="7">
        <v>95.69</v>
      </c>
      <c r="E269" s="7">
        <v>94.91</v>
      </c>
    </row>
    <row r="270" spans="1:5">
      <c r="A270" s="6">
        <v>44574</v>
      </c>
      <c r="B270" s="7">
        <v>94.79</v>
      </c>
      <c r="C270" s="7">
        <v>94.99</v>
      </c>
      <c r="D270" s="7">
        <v>95.02</v>
      </c>
      <c r="E270" s="7">
        <v>94.66</v>
      </c>
    </row>
    <row r="271" spans="1:5">
      <c r="A271" s="6">
        <v>44575</v>
      </c>
      <c r="B271" s="7">
        <v>95.17</v>
      </c>
      <c r="C271" s="7">
        <v>94.87</v>
      </c>
      <c r="D271" s="7">
        <v>95.27</v>
      </c>
      <c r="E271" s="7">
        <v>94.63</v>
      </c>
    </row>
    <row r="272" spans="1:5">
      <c r="A272" s="6">
        <v>44578</v>
      </c>
      <c r="B272" s="7">
        <v>95.26</v>
      </c>
      <c r="C272" s="7">
        <v>95.17</v>
      </c>
      <c r="D272" s="7">
        <v>95.35</v>
      </c>
      <c r="E272" s="7">
        <v>95.04</v>
      </c>
    </row>
    <row r="273" spans="1:5">
      <c r="A273" s="6">
        <v>44579</v>
      </c>
      <c r="B273" s="7">
        <v>95.73</v>
      </c>
      <c r="C273" s="7">
        <v>95.22</v>
      </c>
      <c r="D273" s="7">
        <v>95.83</v>
      </c>
      <c r="E273" s="7">
        <v>95.13</v>
      </c>
    </row>
    <row r="274" spans="1:5">
      <c r="A274" s="6">
        <v>44580</v>
      </c>
      <c r="B274" s="7">
        <v>95.51</v>
      </c>
      <c r="C274" s="7">
        <v>95.77</v>
      </c>
      <c r="D274" s="7">
        <v>95.79</v>
      </c>
      <c r="E274" s="7">
        <v>95.49</v>
      </c>
    </row>
    <row r="275" spans="1:5">
      <c r="A275" s="6">
        <v>44581</v>
      </c>
      <c r="B275" s="7">
        <v>95.74</v>
      </c>
      <c r="C275" s="7">
        <v>95.59</v>
      </c>
      <c r="D275" s="7">
        <v>95.86</v>
      </c>
      <c r="E275" s="7">
        <v>95.42</v>
      </c>
    </row>
    <row r="276" spans="1:5">
      <c r="A276" s="6">
        <v>44582</v>
      </c>
      <c r="B276" s="7">
        <v>95.64</v>
      </c>
      <c r="C276" s="7">
        <v>95.81</v>
      </c>
      <c r="D276" s="7">
        <v>95.84</v>
      </c>
      <c r="E276" s="7">
        <v>95.5</v>
      </c>
    </row>
    <row r="277" spans="1:5">
      <c r="A277" s="6">
        <v>44585</v>
      </c>
      <c r="B277" s="7">
        <v>95.92</v>
      </c>
      <c r="C277" s="7">
        <v>95.64</v>
      </c>
      <c r="D277" s="7">
        <v>96.13</v>
      </c>
      <c r="E277" s="7">
        <v>95.63</v>
      </c>
    </row>
    <row r="278" spans="1:5">
      <c r="A278" s="6">
        <v>44586</v>
      </c>
      <c r="B278" s="7">
        <v>95.95</v>
      </c>
      <c r="C278" s="7">
        <v>95.93</v>
      </c>
      <c r="D278" s="7">
        <v>96.27</v>
      </c>
      <c r="E278" s="7">
        <v>95.9</v>
      </c>
    </row>
    <row r="279" spans="1:5">
      <c r="A279" s="6">
        <v>44587</v>
      </c>
      <c r="B279" s="7">
        <v>96.39</v>
      </c>
      <c r="C279" s="7">
        <v>95.96</v>
      </c>
      <c r="D279" s="7">
        <v>96.54</v>
      </c>
      <c r="E279" s="7">
        <v>95.91</v>
      </c>
    </row>
    <row r="280" spans="1:5">
      <c r="A280" s="6">
        <v>44588</v>
      </c>
      <c r="B280" s="7">
        <v>97.25</v>
      </c>
      <c r="C280" s="7">
        <v>96.54</v>
      </c>
      <c r="D280" s="7">
        <v>97.29</v>
      </c>
      <c r="E280" s="7">
        <v>96.53</v>
      </c>
    </row>
    <row r="281" spans="1:5">
      <c r="A281" s="6">
        <v>44589</v>
      </c>
      <c r="B281" s="7">
        <v>97.27</v>
      </c>
      <c r="C281" s="7">
        <v>97.25</v>
      </c>
      <c r="D281" s="7">
        <v>97.44</v>
      </c>
      <c r="E281" s="7">
        <v>97.06</v>
      </c>
    </row>
    <row r="282" spans="1:5">
      <c r="A282" s="6">
        <v>44592</v>
      </c>
      <c r="B282" s="7">
        <v>96.54</v>
      </c>
      <c r="C282" s="7">
        <v>97.22</v>
      </c>
      <c r="D282" s="7">
        <v>97.3</v>
      </c>
      <c r="E282" s="7">
        <v>96.52</v>
      </c>
    </row>
    <row r="283" spans="1:5">
      <c r="A283" s="6">
        <v>44593</v>
      </c>
      <c r="B283" s="7">
        <v>96.39</v>
      </c>
      <c r="C283" s="7">
        <v>96.7</v>
      </c>
      <c r="D283" s="7">
        <v>96.72</v>
      </c>
      <c r="E283" s="7">
        <v>96.24</v>
      </c>
    </row>
    <row r="284" spans="1:5">
      <c r="A284" s="6">
        <v>44594</v>
      </c>
      <c r="B284" s="7">
        <v>95.94</v>
      </c>
      <c r="C284" s="7">
        <v>96.27</v>
      </c>
      <c r="D284" s="7">
        <v>96.3</v>
      </c>
      <c r="E284" s="7">
        <v>95.81</v>
      </c>
    </row>
    <row r="285" spans="1:5">
      <c r="A285" s="6">
        <v>44595</v>
      </c>
      <c r="B285" s="7">
        <v>95.38</v>
      </c>
      <c r="C285" s="7">
        <v>96.02</v>
      </c>
      <c r="D285" s="7">
        <v>96.25</v>
      </c>
      <c r="E285" s="7">
        <v>95.24</v>
      </c>
    </row>
    <row r="286" spans="1:5">
      <c r="A286" s="6">
        <v>44596</v>
      </c>
      <c r="B286" s="7">
        <v>95.49</v>
      </c>
      <c r="C286" s="7">
        <v>95.31</v>
      </c>
      <c r="D286" s="7">
        <v>95.7</v>
      </c>
      <c r="E286" s="7">
        <v>95.14</v>
      </c>
    </row>
    <row r="287" spans="1:5">
      <c r="A287" s="6">
        <v>44599</v>
      </c>
      <c r="B287" s="7">
        <v>95.4</v>
      </c>
      <c r="C287" s="7">
        <v>95.48</v>
      </c>
      <c r="D287" s="7">
        <v>95.63</v>
      </c>
      <c r="E287" s="7">
        <v>95.35</v>
      </c>
    </row>
    <row r="288" spans="1:5">
      <c r="A288" s="6">
        <v>44600</v>
      </c>
      <c r="B288" s="7">
        <v>95.64</v>
      </c>
      <c r="C288" s="7">
        <v>95.43</v>
      </c>
      <c r="D288" s="7">
        <v>95.75</v>
      </c>
      <c r="E288" s="7">
        <v>95.4</v>
      </c>
    </row>
    <row r="289" spans="1:5">
      <c r="A289" s="6">
        <v>44601</v>
      </c>
      <c r="B289" s="7">
        <v>95.49</v>
      </c>
      <c r="C289" s="7">
        <v>95.59</v>
      </c>
      <c r="D289" s="7">
        <v>95.67</v>
      </c>
      <c r="E289" s="7">
        <v>95.38</v>
      </c>
    </row>
    <row r="290" spans="1:5">
      <c r="A290" s="6">
        <v>44602</v>
      </c>
      <c r="B290" s="7">
        <v>95.55</v>
      </c>
      <c r="C290" s="7">
        <v>95.57</v>
      </c>
      <c r="D290" s="7">
        <v>96</v>
      </c>
      <c r="E290" s="7">
        <v>95.17</v>
      </c>
    </row>
    <row r="291" spans="1:5">
      <c r="A291" s="6">
        <v>44603</v>
      </c>
      <c r="B291" s="7">
        <v>96.08</v>
      </c>
      <c r="C291" s="7">
        <v>95.94</v>
      </c>
      <c r="D291" s="7">
        <v>96.11</v>
      </c>
      <c r="E291" s="7">
        <v>95.64</v>
      </c>
    </row>
    <row r="292" spans="1:5">
      <c r="A292" s="6">
        <v>44606</v>
      </c>
      <c r="B292" s="7">
        <v>96.37</v>
      </c>
      <c r="C292" s="7">
        <v>96.03</v>
      </c>
      <c r="D292" s="7">
        <v>96.43</v>
      </c>
      <c r="E292" s="7">
        <v>95.91</v>
      </c>
    </row>
    <row r="293" spans="1:5">
      <c r="A293" s="6">
        <v>44607</v>
      </c>
      <c r="B293" s="7">
        <v>95.99</v>
      </c>
      <c r="C293" s="7">
        <v>96.24</v>
      </c>
      <c r="D293" s="7">
        <v>96.29</v>
      </c>
      <c r="E293" s="7">
        <v>95.96</v>
      </c>
    </row>
    <row r="294" spans="1:5">
      <c r="A294" s="6">
        <v>44608</v>
      </c>
      <c r="B294" s="7">
        <v>95.7</v>
      </c>
      <c r="C294" s="7">
        <v>96.01</v>
      </c>
      <c r="D294" s="7">
        <v>96.06</v>
      </c>
      <c r="E294" s="7">
        <v>95.68</v>
      </c>
    </row>
    <row r="295" spans="1:5">
      <c r="A295" s="6">
        <v>44609</v>
      </c>
      <c r="B295" s="7">
        <v>95.8</v>
      </c>
      <c r="C295" s="7">
        <v>95.77</v>
      </c>
      <c r="D295" s="7">
        <v>96.11</v>
      </c>
      <c r="E295" s="7">
        <v>95.71</v>
      </c>
    </row>
    <row r="296" spans="1:5">
      <c r="A296" s="6">
        <v>44610</v>
      </c>
      <c r="B296" s="7">
        <v>96.04</v>
      </c>
      <c r="C296" s="7">
        <v>95.83</v>
      </c>
      <c r="D296" s="7">
        <v>96.17</v>
      </c>
      <c r="E296" s="7">
        <v>95.73</v>
      </c>
    </row>
    <row r="297" spans="1:5">
      <c r="A297" s="6">
        <v>44613</v>
      </c>
      <c r="B297" s="7">
        <v>96.08</v>
      </c>
      <c r="C297" s="7">
        <v>96.11</v>
      </c>
      <c r="D297" s="7">
        <v>96.15</v>
      </c>
      <c r="E297" s="7">
        <v>95.69</v>
      </c>
    </row>
    <row r="298" spans="1:5">
      <c r="A298" s="6">
        <v>44614</v>
      </c>
      <c r="B298" s="7">
        <v>96.03</v>
      </c>
      <c r="C298" s="7">
        <v>96.08</v>
      </c>
      <c r="D298" s="7">
        <v>96.26</v>
      </c>
      <c r="E298" s="7">
        <v>95.84</v>
      </c>
    </row>
    <row r="299" spans="1:5">
      <c r="A299" s="6">
        <v>44615</v>
      </c>
      <c r="B299" s="7">
        <v>96.19</v>
      </c>
      <c r="C299" s="7">
        <v>96.04</v>
      </c>
      <c r="D299" s="7">
        <v>96.24</v>
      </c>
      <c r="E299" s="7">
        <v>95.85</v>
      </c>
    </row>
    <row r="300" spans="1:5">
      <c r="A300" s="6">
        <v>44616</v>
      </c>
      <c r="B300" s="7">
        <v>97.14</v>
      </c>
      <c r="C300" s="7">
        <v>96.22</v>
      </c>
      <c r="D300" s="7">
        <v>97.74</v>
      </c>
      <c r="E300" s="7">
        <v>96.22</v>
      </c>
    </row>
    <row r="301" spans="1:5">
      <c r="A301" s="6">
        <v>44617</v>
      </c>
      <c r="B301" s="7">
        <v>96.61</v>
      </c>
      <c r="C301" s="7">
        <v>97</v>
      </c>
      <c r="D301" s="7">
        <v>97.22</v>
      </c>
      <c r="E301" s="7">
        <v>96.52</v>
      </c>
    </row>
    <row r="302" spans="1:5">
      <c r="A302" s="6">
        <v>44620</v>
      </c>
      <c r="B302" s="7">
        <v>96.71</v>
      </c>
      <c r="C302" s="7">
        <v>96.54</v>
      </c>
      <c r="D302" s="7">
        <v>97.42</v>
      </c>
      <c r="E302" s="7">
        <v>96.54</v>
      </c>
    </row>
    <row r="303" spans="1:5">
      <c r="A303" s="6">
        <v>44621</v>
      </c>
      <c r="B303" s="7">
        <v>97.41</v>
      </c>
      <c r="C303" s="7">
        <v>96.76</v>
      </c>
      <c r="D303" s="7">
        <v>97.58</v>
      </c>
      <c r="E303" s="7">
        <v>96.63</v>
      </c>
    </row>
    <row r="304" spans="1:5">
      <c r="A304" s="6">
        <v>44622</v>
      </c>
      <c r="B304" s="7">
        <v>97.39</v>
      </c>
      <c r="C304" s="7">
        <v>97.37</v>
      </c>
      <c r="D304" s="7">
        <v>97.83</v>
      </c>
      <c r="E304" s="7">
        <v>97.29</v>
      </c>
    </row>
    <row r="305" spans="1:5">
      <c r="A305" s="6">
        <v>44623</v>
      </c>
      <c r="B305" s="7">
        <v>97.79</v>
      </c>
      <c r="C305" s="7">
        <v>97.47</v>
      </c>
      <c r="D305" s="7">
        <v>97.95</v>
      </c>
      <c r="E305" s="7">
        <v>97.43</v>
      </c>
    </row>
    <row r="306" spans="1:5">
      <c r="A306" s="6">
        <v>44624</v>
      </c>
      <c r="B306" s="7">
        <v>98.65</v>
      </c>
      <c r="C306" s="7">
        <v>98.04</v>
      </c>
      <c r="D306" s="7">
        <v>98.92</v>
      </c>
      <c r="E306" s="7">
        <v>97.84</v>
      </c>
    </row>
    <row r="307" spans="1:5">
      <c r="A307" s="6">
        <v>44627</v>
      </c>
      <c r="B307" s="7">
        <v>99.29</v>
      </c>
      <c r="C307" s="7">
        <v>98.51</v>
      </c>
      <c r="D307" s="7">
        <v>99.42</v>
      </c>
      <c r="E307" s="7">
        <v>98.51</v>
      </c>
    </row>
    <row r="308" spans="1:5">
      <c r="A308" s="6">
        <v>44628</v>
      </c>
      <c r="B308" s="7">
        <v>99.06</v>
      </c>
      <c r="C308" s="7">
        <v>99.24</v>
      </c>
      <c r="D308" s="7">
        <v>99.32</v>
      </c>
      <c r="E308" s="7">
        <v>98.71</v>
      </c>
    </row>
    <row r="309" spans="1:5">
      <c r="A309" s="6">
        <v>44629</v>
      </c>
      <c r="B309" s="7">
        <v>97.97</v>
      </c>
      <c r="C309" s="7">
        <v>99.12</v>
      </c>
      <c r="D309" s="7">
        <v>99.12</v>
      </c>
      <c r="E309" s="7">
        <v>97.85</v>
      </c>
    </row>
    <row r="310" spans="1:5">
      <c r="A310" s="6">
        <v>44630</v>
      </c>
      <c r="B310" s="7">
        <v>98.51</v>
      </c>
      <c r="C310" s="7">
        <v>98.06</v>
      </c>
      <c r="D310" s="7">
        <v>98.6</v>
      </c>
      <c r="E310" s="7">
        <v>97.71</v>
      </c>
    </row>
    <row r="311" spans="1:5">
      <c r="A311" s="6">
        <v>44631</v>
      </c>
      <c r="B311" s="7">
        <v>99.12</v>
      </c>
      <c r="C311" s="7">
        <v>98.36</v>
      </c>
      <c r="D311" s="7">
        <v>99.16</v>
      </c>
      <c r="E311" s="7">
        <v>98.27</v>
      </c>
    </row>
    <row r="312" spans="1:5">
      <c r="A312" s="6">
        <v>44634</v>
      </c>
      <c r="B312" s="7">
        <v>99</v>
      </c>
      <c r="C312" s="7">
        <v>99.13</v>
      </c>
      <c r="D312" s="7">
        <v>99.29</v>
      </c>
      <c r="E312" s="7">
        <v>98.68</v>
      </c>
    </row>
    <row r="313" spans="1:5">
      <c r="A313" s="6">
        <v>44635</v>
      </c>
      <c r="B313" s="7">
        <v>99.1</v>
      </c>
      <c r="C313" s="7">
        <v>99.13</v>
      </c>
      <c r="D313" s="7">
        <v>99.2</v>
      </c>
      <c r="E313" s="7">
        <v>98.64</v>
      </c>
    </row>
    <row r="314" spans="1:5">
      <c r="A314" s="6">
        <v>44636</v>
      </c>
      <c r="B314" s="7">
        <v>98.62</v>
      </c>
      <c r="C314" s="7">
        <v>98.89</v>
      </c>
      <c r="D314" s="7">
        <v>99.08</v>
      </c>
      <c r="E314" s="7">
        <v>98.29</v>
      </c>
    </row>
    <row r="315" spans="1:5">
      <c r="A315" s="6">
        <v>44637</v>
      </c>
      <c r="B315" s="7">
        <v>97.97</v>
      </c>
      <c r="C315" s="7">
        <v>98.5</v>
      </c>
      <c r="D315" s="7">
        <v>98.51</v>
      </c>
      <c r="E315" s="7">
        <v>97.73</v>
      </c>
    </row>
    <row r="316" spans="1:5">
      <c r="A316" s="6">
        <v>44638</v>
      </c>
      <c r="B316" s="7">
        <v>98.23</v>
      </c>
      <c r="C316" s="7">
        <v>98</v>
      </c>
      <c r="D316" s="7">
        <v>98.62</v>
      </c>
      <c r="E316" s="7">
        <v>97.84</v>
      </c>
    </row>
    <row r="317" spans="1:5">
      <c r="A317" s="6">
        <v>44641</v>
      </c>
      <c r="B317" s="7">
        <v>98.5</v>
      </c>
      <c r="C317" s="7">
        <v>98.24</v>
      </c>
      <c r="D317" s="7">
        <v>98.53</v>
      </c>
      <c r="E317" s="7">
        <v>98.16</v>
      </c>
    </row>
    <row r="318" spans="1:5">
      <c r="A318" s="6">
        <v>44642</v>
      </c>
      <c r="B318" s="7">
        <v>98.49</v>
      </c>
      <c r="C318" s="7">
        <v>98.49</v>
      </c>
      <c r="D318" s="7">
        <v>98.96</v>
      </c>
      <c r="E318" s="7">
        <v>98.32</v>
      </c>
    </row>
    <row r="319" spans="1:5">
      <c r="A319" s="6">
        <v>44643</v>
      </c>
      <c r="B319" s="7">
        <v>98.62</v>
      </c>
      <c r="C319" s="7">
        <v>98.47</v>
      </c>
      <c r="D319" s="7">
        <v>98.88</v>
      </c>
      <c r="E319" s="7">
        <v>98.39</v>
      </c>
    </row>
    <row r="320" spans="1:5">
      <c r="A320" s="6">
        <v>44644</v>
      </c>
      <c r="B320" s="7">
        <v>98.79</v>
      </c>
      <c r="C320" s="7">
        <v>98.64</v>
      </c>
      <c r="D320" s="7">
        <v>98.96</v>
      </c>
      <c r="E320" s="7">
        <v>98.6</v>
      </c>
    </row>
    <row r="321" spans="1:5">
      <c r="A321" s="6">
        <v>44645</v>
      </c>
      <c r="B321" s="7">
        <v>98.79</v>
      </c>
      <c r="C321" s="7">
        <v>98.75</v>
      </c>
      <c r="D321" s="7">
        <v>98.83</v>
      </c>
      <c r="E321" s="7">
        <v>98.4</v>
      </c>
    </row>
    <row r="322" spans="1:5">
      <c r="A322" s="6">
        <v>44648</v>
      </c>
      <c r="B322" s="7">
        <v>99.09</v>
      </c>
      <c r="C322" s="7">
        <v>98.81</v>
      </c>
      <c r="D322" s="7">
        <v>99.37</v>
      </c>
      <c r="E322" s="7">
        <v>98.8</v>
      </c>
    </row>
    <row r="323" spans="1:5">
      <c r="A323" s="6">
        <v>44649</v>
      </c>
      <c r="B323" s="7">
        <v>98.4</v>
      </c>
      <c r="C323" s="7">
        <v>99.08</v>
      </c>
      <c r="D323" s="7">
        <v>99.29</v>
      </c>
      <c r="E323" s="7">
        <v>98.04</v>
      </c>
    </row>
    <row r="324" spans="1:5">
      <c r="A324" s="6">
        <v>44650</v>
      </c>
      <c r="B324" s="7">
        <v>97.79</v>
      </c>
      <c r="C324" s="7">
        <v>98.37</v>
      </c>
      <c r="D324" s="7">
        <v>98.43</v>
      </c>
      <c r="E324" s="7">
        <v>97.68</v>
      </c>
    </row>
    <row r="325" spans="1:5">
      <c r="A325" s="6">
        <v>44651</v>
      </c>
      <c r="B325" s="7">
        <v>98.31</v>
      </c>
      <c r="C325" s="7">
        <v>97.83</v>
      </c>
      <c r="D325" s="7">
        <v>98.4</v>
      </c>
      <c r="E325" s="7">
        <v>97.69</v>
      </c>
    </row>
    <row r="326" spans="1:5">
      <c r="A326" s="6">
        <v>44652</v>
      </c>
      <c r="B326" s="7">
        <v>98.63</v>
      </c>
      <c r="C326" s="7">
        <v>98.33</v>
      </c>
      <c r="D326" s="7">
        <v>98.74</v>
      </c>
      <c r="E326" s="7">
        <v>98.31</v>
      </c>
    </row>
    <row r="327" spans="1:5">
      <c r="A327" s="6">
        <v>44655</v>
      </c>
      <c r="B327" s="7">
        <v>99</v>
      </c>
      <c r="C327" s="7">
        <v>98.57</v>
      </c>
      <c r="D327" s="7">
        <v>99.08</v>
      </c>
      <c r="E327" s="7">
        <v>98.52</v>
      </c>
    </row>
    <row r="328" spans="1:5">
      <c r="A328" s="6">
        <v>44656</v>
      </c>
      <c r="B328" s="7">
        <v>99.47</v>
      </c>
      <c r="C328" s="7">
        <v>99</v>
      </c>
      <c r="D328" s="7">
        <v>99.52</v>
      </c>
      <c r="E328" s="7">
        <v>98.84</v>
      </c>
    </row>
    <row r="329" spans="1:5">
      <c r="A329" s="6">
        <v>44657</v>
      </c>
      <c r="B329" s="7">
        <v>99.6</v>
      </c>
      <c r="C329" s="7">
        <v>99.47</v>
      </c>
      <c r="D329" s="7">
        <v>99.77</v>
      </c>
      <c r="E329" s="7">
        <v>99.31</v>
      </c>
    </row>
    <row r="330" spans="1:5">
      <c r="A330" s="6">
        <v>44658</v>
      </c>
      <c r="B330" s="7">
        <v>99.75</v>
      </c>
      <c r="C330" s="7">
        <v>99.65</v>
      </c>
      <c r="D330" s="7">
        <v>99.83</v>
      </c>
      <c r="E330" s="7">
        <v>99.4</v>
      </c>
    </row>
    <row r="331" spans="1:5">
      <c r="A331" s="6">
        <v>44659</v>
      </c>
      <c r="B331" s="7">
        <v>99.8</v>
      </c>
      <c r="C331" s="7">
        <v>99.82</v>
      </c>
      <c r="D331" s="7">
        <v>100.19</v>
      </c>
      <c r="E331" s="7">
        <v>99.74</v>
      </c>
    </row>
    <row r="332" spans="1:5">
      <c r="A332" s="6">
        <v>44662</v>
      </c>
      <c r="B332" s="7">
        <v>99.93</v>
      </c>
      <c r="C332" s="7">
        <v>99.84</v>
      </c>
      <c r="D332" s="7">
        <v>100.05</v>
      </c>
      <c r="E332" s="7">
        <v>99.61</v>
      </c>
    </row>
    <row r="333" spans="1:5">
      <c r="A333" s="6">
        <v>44663</v>
      </c>
      <c r="B333" s="7">
        <v>100.29</v>
      </c>
      <c r="C333" s="7">
        <v>100.04</v>
      </c>
      <c r="D333" s="7">
        <v>100.33</v>
      </c>
      <c r="E333" s="7">
        <v>99.74</v>
      </c>
    </row>
    <row r="334" spans="1:5">
      <c r="A334" s="6">
        <v>44664</v>
      </c>
      <c r="B334" s="7">
        <v>99.88</v>
      </c>
      <c r="C334" s="7">
        <v>100.34</v>
      </c>
      <c r="D334" s="7">
        <v>100.52</v>
      </c>
      <c r="E334" s="7">
        <v>99.83</v>
      </c>
    </row>
    <row r="335" spans="1:5">
      <c r="A335" s="6">
        <v>44665</v>
      </c>
      <c r="B335" s="7">
        <v>100.32</v>
      </c>
      <c r="C335" s="7">
        <v>99.79</v>
      </c>
      <c r="D335" s="7">
        <v>100.76</v>
      </c>
      <c r="E335" s="7">
        <v>99.57</v>
      </c>
    </row>
    <row r="336" spans="1:5">
      <c r="A336" s="6">
        <v>44666</v>
      </c>
      <c r="B336" s="7">
        <v>100.32</v>
      </c>
      <c r="C336" s="7">
        <v>100.42</v>
      </c>
      <c r="D336" s="7">
        <v>100.57</v>
      </c>
      <c r="E336" s="7">
        <v>100.32</v>
      </c>
    </row>
    <row r="337" spans="1:5">
      <c r="A337" s="6">
        <v>44669</v>
      </c>
      <c r="B337" s="7">
        <v>100.78</v>
      </c>
      <c r="C337" s="7">
        <v>100.5</v>
      </c>
      <c r="D337" s="7">
        <v>100.86</v>
      </c>
      <c r="E337" s="7">
        <v>100.46</v>
      </c>
    </row>
    <row r="338" spans="1:5">
      <c r="A338" s="6">
        <v>44670</v>
      </c>
      <c r="B338" s="7">
        <v>100.96</v>
      </c>
      <c r="C338" s="7">
        <v>100.83</v>
      </c>
      <c r="D338" s="7">
        <v>101.03</v>
      </c>
      <c r="E338" s="7">
        <v>100.7</v>
      </c>
    </row>
    <row r="339" spans="1:5">
      <c r="A339" s="6">
        <v>44671</v>
      </c>
      <c r="B339" s="7">
        <v>100.39</v>
      </c>
      <c r="C339" s="7">
        <v>100.98</v>
      </c>
      <c r="D339" s="7">
        <v>101.04</v>
      </c>
      <c r="E339" s="7">
        <v>100.22</v>
      </c>
    </row>
    <row r="340" spans="1:5">
      <c r="A340" s="6">
        <v>44672</v>
      </c>
      <c r="B340" s="7">
        <v>100.58</v>
      </c>
      <c r="C340" s="7">
        <v>100.35</v>
      </c>
      <c r="D340" s="7">
        <v>100.64</v>
      </c>
      <c r="E340" s="7">
        <v>99.82</v>
      </c>
    </row>
    <row r="341" spans="1:5">
      <c r="A341" s="6">
        <v>44673</v>
      </c>
      <c r="B341" s="7">
        <v>101.22</v>
      </c>
      <c r="C341" s="7">
        <v>100.62</v>
      </c>
      <c r="D341" s="7">
        <v>101.33</v>
      </c>
      <c r="E341" s="7">
        <v>100.47</v>
      </c>
    </row>
    <row r="342" spans="1:5">
      <c r="A342" s="6">
        <v>44676</v>
      </c>
      <c r="B342" s="7">
        <v>101.75</v>
      </c>
      <c r="C342" s="7">
        <v>101.12</v>
      </c>
      <c r="D342" s="7">
        <v>101.86</v>
      </c>
      <c r="E342" s="7">
        <v>101.04</v>
      </c>
    </row>
    <row r="343" spans="1:5">
      <c r="A343" s="6">
        <v>44677</v>
      </c>
      <c r="B343" s="7">
        <v>102.3</v>
      </c>
      <c r="C343" s="7">
        <v>101.73</v>
      </c>
      <c r="D343" s="7">
        <v>102.36</v>
      </c>
      <c r="E343" s="7">
        <v>101.51</v>
      </c>
    </row>
    <row r="344" spans="1:5">
      <c r="A344" s="6">
        <v>44678</v>
      </c>
      <c r="B344" s="7">
        <v>102.95</v>
      </c>
      <c r="C344" s="7">
        <v>102.28</v>
      </c>
      <c r="D344" s="7">
        <v>103.28</v>
      </c>
      <c r="E344" s="7">
        <v>102.22</v>
      </c>
    </row>
    <row r="345" spans="1:5">
      <c r="A345" s="6">
        <v>44679</v>
      </c>
      <c r="B345" s="7">
        <v>103.62</v>
      </c>
      <c r="C345" s="7">
        <v>103.04</v>
      </c>
      <c r="D345" s="7">
        <v>103.93</v>
      </c>
      <c r="E345" s="7">
        <v>102.98</v>
      </c>
    </row>
    <row r="346" spans="1:5">
      <c r="A346" s="6">
        <v>44680</v>
      </c>
      <c r="B346" s="7">
        <v>102.96</v>
      </c>
      <c r="C346" s="7">
        <v>103.67</v>
      </c>
      <c r="D346" s="7">
        <v>103.67</v>
      </c>
      <c r="E346" s="7">
        <v>102.82</v>
      </c>
    </row>
    <row r="347" spans="1:5">
      <c r="A347" s="6">
        <v>44683</v>
      </c>
      <c r="B347" s="7">
        <v>103.74</v>
      </c>
      <c r="C347" s="7">
        <v>103.21</v>
      </c>
      <c r="D347" s="7">
        <v>103.75</v>
      </c>
      <c r="E347" s="7">
        <v>103.11</v>
      </c>
    </row>
    <row r="348" spans="1:5">
      <c r="A348" s="6">
        <v>44684</v>
      </c>
      <c r="B348" s="7">
        <v>103.46</v>
      </c>
      <c r="C348" s="7">
        <v>103.6</v>
      </c>
      <c r="D348" s="7">
        <v>103.67</v>
      </c>
      <c r="E348" s="7">
        <v>103.03</v>
      </c>
    </row>
    <row r="349" spans="1:5">
      <c r="A349" s="6">
        <v>44685</v>
      </c>
      <c r="B349" s="7">
        <v>102.59</v>
      </c>
      <c r="C349" s="7">
        <v>103.46</v>
      </c>
      <c r="D349" s="7">
        <v>103.61</v>
      </c>
      <c r="E349" s="7">
        <v>102.46</v>
      </c>
    </row>
    <row r="350" spans="1:5">
      <c r="A350" s="6">
        <v>44686</v>
      </c>
      <c r="B350" s="7">
        <v>103.75</v>
      </c>
      <c r="C350" s="7">
        <v>102.68</v>
      </c>
      <c r="D350" s="7">
        <v>103.94</v>
      </c>
      <c r="E350" s="7">
        <v>102.35</v>
      </c>
    </row>
    <row r="351" spans="1:5">
      <c r="A351" s="6">
        <v>44687</v>
      </c>
      <c r="B351" s="7">
        <v>103.66</v>
      </c>
      <c r="C351" s="7">
        <v>103.56</v>
      </c>
      <c r="D351" s="7">
        <v>104.06</v>
      </c>
      <c r="E351" s="7">
        <v>103.19</v>
      </c>
    </row>
    <row r="352" spans="1:5">
      <c r="A352" s="6">
        <v>44690</v>
      </c>
      <c r="B352" s="7">
        <v>103.65</v>
      </c>
      <c r="C352" s="7">
        <v>103.66</v>
      </c>
      <c r="D352" s="7">
        <v>104.19</v>
      </c>
      <c r="E352" s="7">
        <v>103.39</v>
      </c>
    </row>
    <row r="353" spans="1:5">
      <c r="A353" s="6">
        <v>44691</v>
      </c>
      <c r="B353" s="7">
        <v>103.92</v>
      </c>
      <c r="C353" s="7">
        <v>103.73</v>
      </c>
      <c r="D353" s="7">
        <v>103.98</v>
      </c>
      <c r="E353" s="7">
        <v>103.5</v>
      </c>
    </row>
    <row r="354" spans="1:5">
      <c r="A354" s="6">
        <v>44692</v>
      </c>
      <c r="B354" s="7">
        <v>103.85</v>
      </c>
      <c r="C354" s="7">
        <v>103.9</v>
      </c>
      <c r="D354" s="7">
        <v>104.11</v>
      </c>
      <c r="E354" s="7">
        <v>103.37</v>
      </c>
    </row>
    <row r="355" spans="1:5">
      <c r="A355" s="6">
        <v>44693</v>
      </c>
      <c r="B355" s="7">
        <v>104.85</v>
      </c>
      <c r="C355" s="7">
        <v>104.01</v>
      </c>
      <c r="D355" s="7">
        <v>104.93</v>
      </c>
      <c r="E355" s="7">
        <v>103.88</v>
      </c>
    </row>
    <row r="356" spans="1:5">
      <c r="A356" s="6">
        <v>44694</v>
      </c>
      <c r="B356" s="7">
        <v>104.56</v>
      </c>
      <c r="C356" s="7">
        <v>104.77</v>
      </c>
      <c r="D356" s="7">
        <v>105</v>
      </c>
      <c r="E356" s="7">
        <v>104.46</v>
      </c>
    </row>
    <row r="357" spans="1:5">
      <c r="A357" s="6">
        <v>44697</v>
      </c>
      <c r="B357" s="7">
        <v>104.19</v>
      </c>
      <c r="C357" s="7">
        <v>104.46</v>
      </c>
      <c r="D357" s="7">
        <v>104.64</v>
      </c>
      <c r="E357" s="7">
        <v>104.14</v>
      </c>
    </row>
    <row r="358" spans="1:5">
      <c r="A358" s="6">
        <v>44698</v>
      </c>
      <c r="B358" s="7">
        <v>103.36</v>
      </c>
      <c r="C358" s="7">
        <v>104.17</v>
      </c>
      <c r="D358" s="7">
        <v>104.23</v>
      </c>
      <c r="E358" s="7">
        <v>103.23</v>
      </c>
    </row>
    <row r="359" spans="1:5">
      <c r="A359" s="6">
        <v>44699</v>
      </c>
      <c r="B359" s="7">
        <v>103.81</v>
      </c>
      <c r="C359" s="7">
        <v>103.34</v>
      </c>
      <c r="D359" s="7">
        <v>103.93</v>
      </c>
      <c r="E359" s="7">
        <v>103.19</v>
      </c>
    </row>
    <row r="360" spans="1:5">
      <c r="A360" s="6">
        <v>44700</v>
      </c>
      <c r="B360" s="7">
        <v>102.72</v>
      </c>
      <c r="C360" s="7">
        <v>103.83</v>
      </c>
      <c r="D360" s="7">
        <v>103.88</v>
      </c>
      <c r="E360" s="7">
        <v>102.66</v>
      </c>
    </row>
    <row r="361" spans="1:5">
      <c r="A361" s="6">
        <v>44701</v>
      </c>
      <c r="B361" s="7">
        <v>103.15</v>
      </c>
      <c r="C361" s="7">
        <v>102.9</v>
      </c>
      <c r="D361" s="7">
        <v>103.26</v>
      </c>
      <c r="E361" s="7">
        <v>102.77</v>
      </c>
    </row>
    <row r="362" spans="1:5">
      <c r="A362" s="6">
        <v>44704</v>
      </c>
      <c r="B362" s="7">
        <v>102.08</v>
      </c>
      <c r="C362" s="7">
        <v>103.03</v>
      </c>
      <c r="D362" s="7">
        <v>103.05</v>
      </c>
      <c r="E362" s="7">
        <v>102.04</v>
      </c>
    </row>
    <row r="363" spans="1:5">
      <c r="A363" s="6">
        <v>44705</v>
      </c>
      <c r="B363" s="7">
        <v>101.86</v>
      </c>
      <c r="C363" s="7">
        <v>102.11</v>
      </c>
      <c r="D363" s="7">
        <v>102.32</v>
      </c>
      <c r="E363" s="7">
        <v>101.65</v>
      </c>
    </row>
    <row r="364" spans="1:5">
      <c r="A364" s="6">
        <v>44706</v>
      </c>
      <c r="B364" s="7">
        <v>102.06</v>
      </c>
      <c r="C364" s="7">
        <v>101.77</v>
      </c>
      <c r="D364" s="7">
        <v>102.45</v>
      </c>
      <c r="E364" s="7">
        <v>101.73</v>
      </c>
    </row>
    <row r="365" spans="1:5">
      <c r="A365" s="6">
        <v>44707</v>
      </c>
      <c r="B365" s="7">
        <v>101.83</v>
      </c>
      <c r="C365" s="7">
        <v>102.02</v>
      </c>
      <c r="D365" s="7">
        <v>102.27</v>
      </c>
      <c r="E365" s="7">
        <v>101.74</v>
      </c>
    </row>
    <row r="366" spans="1:5">
      <c r="A366" s="6">
        <v>44708</v>
      </c>
      <c r="B366" s="7">
        <v>101.67</v>
      </c>
      <c r="C366" s="7">
        <v>101.72</v>
      </c>
      <c r="D366" s="7">
        <v>101.94</v>
      </c>
      <c r="E366" s="7">
        <v>101.43</v>
      </c>
    </row>
    <row r="367" spans="1:5">
      <c r="A367" s="6">
        <v>44711</v>
      </c>
      <c r="B367" s="7">
        <v>101.67</v>
      </c>
      <c r="C367" s="7">
        <v>101.64</v>
      </c>
      <c r="D367" s="7">
        <v>101.72</v>
      </c>
      <c r="E367" s="7">
        <v>101.3</v>
      </c>
    </row>
    <row r="368" spans="1:5">
      <c r="A368" s="6">
        <v>44712</v>
      </c>
      <c r="B368" s="7">
        <v>101.75</v>
      </c>
      <c r="C368" s="7">
        <v>101.43</v>
      </c>
      <c r="D368" s="7">
        <v>102.17</v>
      </c>
      <c r="E368" s="7">
        <v>101.41</v>
      </c>
    </row>
    <row r="369" spans="1:5">
      <c r="A369" s="6">
        <v>44713</v>
      </c>
      <c r="B369" s="7">
        <v>102.5</v>
      </c>
      <c r="C369" s="7">
        <v>101.76</v>
      </c>
      <c r="D369" s="7">
        <v>102.73</v>
      </c>
      <c r="E369" s="7">
        <v>101.74</v>
      </c>
    </row>
    <row r="370" spans="1:5">
      <c r="A370" s="6">
        <v>44714</v>
      </c>
      <c r="B370" s="7">
        <v>101.82</v>
      </c>
      <c r="C370" s="7">
        <v>102.55</v>
      </c>
      <c r="D370" s="7">
        <v>102.62</v>
      </c>
      <c r="E370" s="7">
        <v>101.74</v>
      </c>
    </row>
    <row r="371" spans="1:5">
      <c r="A371" s="6">
        <v>44715</v>
      </c>
      <c r="B371" s="7">
        <v>102.14</v>
      </c>
      <c r="C371" s="7">
        <v>101.75</v>
      </c>
      <c r="D371" s="7">
        <v>102.22</v>
      </c>
      <c r="E371" s="7">
        <v>101.64</v>
      </c>
    </row>
    <row r="372" spans="1:5">
      <c r="A372" s="6">
        <v>44718</v>
      </c>
      <c r="B372" s="7">
        <v>102.44</v>
      </c>
      <c r="C372" s="7">
        <v>102.17</v>
      </c>
      <c r="D372" s="7">
        <v>102.47</v>
      </c>
      <c r="E372" s="7">
        <v>101.85</v>
      </c>
    </row>
    <row r="373" spans="1:5">
      <c r="A373" s="6">
        <v>44719</v>
      </c>
      <c r="B373" s="7">
        <v>102.32</v>
      </c>
      <c r="C373" s="7">
        <v>102.49</v>
      </c>
      <c r="D373" s="7">
        <v>102.84</v>
      </c>
      <c r="E373" s="7">
        <v>102.26</v>
      </c>
    </row>
    <row r="374" spans="1:5">
      <c r="A374" s="6">
        <v>44720</v>
      </c>
      <c r="B374" s="7">
        <v>102.54</v>
      </c>
      <c r="C374" s="7">
        <v>102.39</v>
      </c>
      <c r="D374" s="7">
        <v>102.78</v>
      </c>
      <c r="E374" s="7">
        <v>102.27</v>
      </c>
    </row>
    <row r="375" spans="1:5">
      <c r="A375" s="6">
        <v>44721</v>
      </c>
      <c r="B375" s="7">
        <v>103.22</v>
      </c>
      <c r="C375" s="7">
        <v>102.56</v>
      </c>
      <c r="D375" s="7">
        <v>103.37</v>
      </c>
      <c r="E375" s="7">
        <v>102.15</v>
      </c>
    </row>
    <row r="376" spans="1:5">
      <c r="A376" s="6">
        <v>44722</v>
      </c>
      <c r="B376" s="7">
        <v>104.15</v>
      </c>
      <c r="C376" s="7">
        <v>103.34</v>
      </c>
      <c r="D376" s="7">
        <v>104.23</v>
      </c>
      <c r="E376" s="7">
        <v>103.05</v>
      </c>
    </row>
    <row r="377" spans="1:5">
      <c r="A377" s="6">
        <v>44725</v>
      </c>
      <c r="B377" s="7">
        <v>105.08</v>
      </c>
      <c r="C377" s="7">
        <v>104.19</v>
      </c>
      <c r="D377" s="7">
        <v>105.29</v>
      </c>
      <c r="E377" s="7">
        <v>104.21</v>
      </c>
    </row>
    <row r="378" spans="1:5">
      <c r="A378" s="6">
        <v>44726</v>
      </c>
      <c r="B378" s="7">
        <v>105.52</v>
      </c>
      <c r="C378" s="7">
        <v>105.19</v>
      </c>
      <c r="D378" s="7">
        <v>105.65</v>
      </c>
      <c r="E378" s="7">
        <v>104.62</v>
      </c>
    </row>
    <row r="379" spans="1:5">
      <c r="A379" s="6">
        <v>44727</v>
      </c>
      <c r="B379" s="7">
        <v>105.16</v>
      </c>
      <c r="C379" s="7">
        <v>105.35</v>
      </c>
      <c r="D379" s="7">
        <v>105.79</v>
      </c>
      <c r="E379" s="7">
        <v>104.66</v>
      </c>
    </row>
    <row r="380" spans="1:5">
      <c r="A380" s="6">
        <v>44728</v>
      </c>
      <c r="B380" s="7">
        <v>103.63</v>
      </c>
      <c r="C380" s="7">
        <v>104.9</v>
      </c>
      <c r="D380" s="7">
        <v>105.49</v>
      </c>
      <c r="E380" s="7">
        <v>103.42</v>
      </c>
    </row>
    <row r="381" spans="1:5">
      <c r="A381" s="6">
        <v>44729</v>
      </c>
      <c r="B381" s="7">
        <v>104.7</v>
      </c>
      <c r="C381" s="7">
        <v>103.88</v>
      </c>
      <c r="D381" s="7">
        <v>105.08</v>
      </c>
      <c r="E381" s="7">
        <v>103.83</v>
      </c>
    </row>
    <row r="382" spans="1:5">
      <c r="A382" s="6">
        <v>44732</v>
      </c>
      <c r="B382" s="7">
        <v>104.7</v>
      </c>
      <c r="C382" s="7">
        <v>104.65</v>
      </c>
      <c r="D382" s="7">
        <v>104.82</v>
      </c>
      <c r="E382" s="7">
        <v>104.23</v>
      </c>
    </row>
    <row r="383" spans="1:5">
      <c r="A383" s="6">
        <v>44733</v>
      </c>
      <c r="B383" s="7">
        <v>104.43</v>
      </c>
      <c r="C383" s="7">
        <v>104.44</v>
      </c>
      <c r="D383" s="7">
        <v>104.54</v>
      </c>
      <c r="E383" s="7">
        <v>103.94</v>
      </c>
    </row>
    <row r="384" spans="1:5">
      <c r="A384" s="6">
        <v>44734</v>
      </c>
      <c r="B384" s="7">
        <v>104.2</v>
      </c>
      <c r="C384" s="7">
        <v>104.43</v>
      </c>
      <c r="D384" s="7">
        <v>104.95</v>
      </c>
      <c r="E384" s="7">
        <v>103.86</v>
      </c>
    </row>
    <row r="385" spans="1:5">
      <c r="A385" s="6">
        <v>44735</v>
      </c>
      <c r="B385" s="7">
        <v>104.43</v>
      </c>
      <c r="C385" s="7">
        <v>104.21</v>
      </c>
      <c r="D385" s="7">
        <v>104.77</v>
      </c>
      <c r="E385" s="7">
        <v>104.06</v>
      </c>
    </row>
    <row r="386" spans="1:5">
      <c r="A386" s="6">
        <v>44736</v>
      </c>
      <c r="B386" s="7">
        <v>104.18</v>
      </c>
      <c r="C386" s="7">
        <v>104.38</v>
      </c>
      <c r="D386" s="7">
        <v>104.51</v>
      </c>
      <c r="E386" s="7">
        <v>103.95</v>
      </c>
    </row>
    <row r="387" spans="1:5">
      <c r="A387" s="6">
        <v>44739</v>
      </c>
      <c r="B387" s="7">
        <v>103.94</v>
      </c>
      <c r="C387" s="7">
        <v>104.12</v>
      </c>
      <c r="D387" s="7">
        <v>104.21</v>
      </c>
      <c r="E387" s="7">
        <v>103.67</v>
      </c>
    </row>
    <row r="388" spans="1:5">
      <c r="A388" s="6">
        <v>44740</v>
      </c>
      <c r="B388" s="7">
        <v>104.51</v>
      </c>
      <c r="C388" s="7">
        <v>103.97</v>
      </c>
      <c r="D388" s="7">
        <v>104.61</v>
      </c>
      <c r="E388" s="7">
        <v>103.77</v>
      </c>
    </row>
    <row r="389" spans="1:5">
      <c r="A389" s="6">
        <v>44741</v>
      </c>
      <c r="B389" s="7">
        <v>105.11</v>
      </c>
      <c r="C389" s="7">
        <v>104.46</v>
      </c>
      <c r="D389" s="7">
        <v>105.15</v>
      </c>
      <c r="E389" s="7">
        <v>104.36</v>
      </c>
    </row>
    <row r="390" spans="1:5">
      <c r="A390" s="6">
        <v>44742</v>
      </c>
      <c r="B390" s="7">
        <v>104.68</v>
      </c>
      <c r="C390" s="7">
        <v>105.06</v>
      </c>
      <c r="D390" s="7">
        <v>105.54</v>
      </c>
      <c r="E390" s="7">
        <v>104.64</v>
      </c>
    </row>
    <row r="391" spans="1:5">
      <c r="A391" s="6">
        <v>44743</v>
      </c>
      <c r="B391" s="7">
        <v>105.14</v>
      </c>
      <c r="C391" s="7">
        <v>104.78</v>
      </c>
      <c r="D391" s="7">
        <v>105.64</v>
      </c>
      <c r="E391" s="7">
        <v>104.74</v>
      </c>
    </row>
    <row r="392" spans="1:5">
      <c r="A392" s="6">
        <v>44746</v>
      </c>
      <c r="B392" s="7">
        <v>105.14</v>
      </c>
      <c r="C392" s="7">
        <v>105.12</v>
      </c>
      <c r="D392" s="7">
        <v>105.25</v>
      </c>
      <c r="E392" s="7">
        <v>104.82</v>
      </c>
    </row>
    <row r="393" spans="1:5">
      <c r="A393" s="6">
        <v>44747</v>
      </c>
      <c r="B393" s="7">
        <v>106.54</v>
      </c>
      <c r="C393" s="7">
        <v>105.14</v>
      </c>
      <c r="D393" s="7">
        <v>106.79</v>
      </c>
      <c r="E393" s="7">
        <v>105.05</v>
      </c>
    </row>
    <row r="394" spans="1:5">
      <c r="A394" s="6">
        <v>44748</v>
      </c>
      <c r="B394" s="7">
        <v>107.1</v>
      </c>
      <c r="C394" s="7">
        <v>106.49</v>
      </c>
      <c r="D394" s="7">
        <v>107.26</v>
      </c>
      <c r="E394" s="7">
        <v>106.36</v>
      </c>
    </row>
    <row r="395" spans="1:5">
      <c r="A395" s="6">
        <v>44749</v>
      </c>
      <c r="B395" s="7">
        <v>107.13</v>
      </c>
      <c r="C395" s="7">
        <v>107.07</v>
      </c>
      <c r="D395" s="7">
        <v>107.24</v>
      </c>
      <c r="E395" s="7">
        <v>106.71</v>
      </c>
    </row>
    <row r="396" spans="1:5">
      <c r="A396" s="6">
        <v>44750</v>
      </c>
      <c r="B396" s="7">
        <v>107.01</v>
      </c>
      <c r="C396" s="7">
        <v>107.04</v>
      </c>
      <c r="D396" s="7">
        <v>107.79</v>
      </c>
      <c r="E396" s="7">
        <v>106.81</v>
      </c>
    </row>
    <row r="397" spans="1:5">
      <c r="A397" s="6">
        <v>44753</v>
      </c>
      <c r="B397" s="7">
        <v>108.02</v>
      </c>
      <c r="C397" s="7">
        <v>106.89</v>
      </c>
      <c r="D397" s="7">
        <v>108.27</v>
      </c>
      <c r="E397" s="7">
        <v>106.92</v>
      </c>
    </row>
    <row r="398" spans="1:5">
      <c r="A398" s="6">
        <v>44754</v>
      </c>
      <c r="B398" s="7">
        <v>108.07</v>
      </c>
      <c r="C398" s="7">
        <v>108.18</v>
      </c>
      <c r="D398" s="7">
        <v>108.56</v>
      </c>
      <c r="E398" s="7">
        <v>107.84</v>
      </c>
    </row>
    <row r="399" spans="1:5">
      <c r="A399" s="6">
        <v>44755</v>
      </c>
      <c r="B399" s="7">
        <v>107.96</v>
      </c>
      <c r="C399" s="7">
        <v>108.18</v>
      </c>
      <c r="D399" s="7">
        <v>108.58</v>
      </c>
      <c r="E399" s="7">
        <v>107.48</v>
      </c>
    </row>
    <row r="400" spans="1:5">
      <c r="A400" s="6">
        <v>44756</v>
      </c>
      <c r="B400" s="7">
        <v>108.54</v>
      </c>
      <c r="C400" s="7">
        <v>108.14</v>
      </c>
      <c r="D400" s="7">
        <v>109.29</v>
      </c>
      <c r="E400" s="7">
        <v>108.14</v>
      </c>
    </row>
    <row r="401" spans="1:5">
      <c r="A401" s="6">
        <v>44757</v>
      </c>
      <c r="B401" s="7">
        <v>108.06</v>
      </c>
      <c r="C401" s="7">
        <v>108.67</v>
      </c>
      <c r="D401" s="7">
        <v>108.71</v>
      </c>
      <c r="E401" s="7">
        <v>107.91</v>
      </c>
    </row>
    <row r="402" spans="1:5">
      <c r="A402" s="6">
        <v>44760</v>
      </c>
      <c r="B402" s="7">
        <v>107.37</v>
      </c>
      <c r="C402" s="7">
        <v>107.98</v>
      </c>
      <c r="D402" s="7">
        <v>108.04</v>
      </c>
      <c r="E402" s="7">
        <v>106.89</v>
      </c>
    </row>
    <row r="403" spans="1:5">
      <c r="A403" s="6">
        <v>44761</v>
      </c>
      <c r="B403" s="7">
        <v>106.68</v>
      </c>
      <c r="C403" s="7">
        <v>107.49</v>
      </c>
      <c r="D403" s="7">
        <v>107.63</v>
      </c>
      <c r="E403" s="7">
        <v>106.4</v>
      </c>
    </row>
    <row r="404" spans="1:5">
      <c r="A404" s="6">
        <v>44762</v>
      </c>
      <c r="B404" s="7">
        <v>107.08</v>
      </c>
      <c r="C404" s="7">
        <v>106.67</v>
      </c>
      <c r="D404" s="7">
        <v>107.25</v>
      </c>
      <c r="E404" s="7">
        <v>106.39</v>
      </c>
    </row>
    <row r="405" spans="1:5">
      <c r="A405" s="6">
        <v>44763</v>
      </c>
      <c r="B405" s="7">
        <v>106.91</v>
      </c>
      <c r="C405" s="7">
        <v>107.08</v>
      </c>
      <c r="D405" s="7">
        <v>107.32</v>
      </c>
      <c r="E405" s="7">
        <v>106.42</v>
      </c>
    </row>
    <row r="406" spans="1:5">
      <c r="A406" s="6">
        <v>44764</v>
      </c>
      <c r="B406" s="7">
        <v>106.73</v>
      </c>
      <c r="C406" s="7">
        <v>106.59</v>
      </c>
      <c r="D406" s="7">
        <v>107.36</v>
      </c>
      <c r="E406" s="7">
        <v>106.11</v>
      </c>
    </row>
    <row r="407" spans="1:5">
      <c r="A407" s="6">
        <v>44767</v>
      </c>
      <c r="B407" s="7">
        <v>106.48</v>
      </c>
      <c r="C407" s="7">
        <v>106.54</v>
      </c>
      <c r="D407" s="7">
        <v>106.88</v>
      </c>
      <c r="E407" s="7">
        <v>106.19</v>
      </c>
    </row>
    <row r="408" spans="1:5">
      <c r="A408" s="6">
        <v>44768</v>
      </c>
      <c r="B408" s="7">
        <v>107.19</v>
      </c>
      <c r="C408" s="7">
        <v>106.45</v>
      </c>
      <c r="D408" s="7">
        <v>107.28</v>
      </c>
      <c r="E408" s="7">
        <v>106.2</v>
      </c>
    </row>
    <row r="409" spans="1:5">
      <c r="A409" s="6">
        <v>44769</v>
      </c>
      <c r="B409" s="7">
        <v>106.45</v>
      </c>
      <c r="C409" s="7">
        <v>107.13</v>
      </c>
      <c r="D409" s="7">
        <v>107.43</v>
      </c>
      <c r="E409" s="7">
        <v>106.26</v>
      </c>
    </row>
    <row r="410" spans="1:5">
      <c r="A410" s="6">
        <v>44770</v>
      </c>
      <c r="B410" s="7">
        <v>106.35</v>
      </c>
      <c r="C410" s="7">
        <v>106.37</v>
      </c>
      <c r="D410" s="7">
        <v>106.97</v>
      </c>
      <c r="E410" s="7">
        <v>106.06</v>
      </c>
    </row>
    <row r="411" spans="1:5">
      <c r="A411" s="6">
        <v>44771</v>
      </c>
      <c r="B411" s="7">
        <v>105.9</v>
      </c>
      <c r="C411" s="7">
        <v>106.21</v>
      </c>
      <c r="D411" s="7">
        <v>106.66</v>
      </c>
      <c r="E411" s="7">
        <v>105.54</v>
      </c>
    </row>
    <row r="412" spans="1:5">
      <c r="A412" s="6">
        <v>44774</v>
      </c>
      <c r="B412" s="7">
        <v>105.45</v>
      </c>
      <c r="C412" s="7">
        <v>105.83</v>
      </c>
      <c r="D412" s="7">
        <v>106.03</v>
      </c>
      <c r="E412" s="7">
        <v>105.24</v>
      </c>
    </row>
    <row r="413" spans="1:5">
      <c r="A413" s="6">
        <v>44775</v>
      </c>
      <c r="B413" s="7">
        <v>106.24</v>
      </c>
      <c r="C413" s="7">
        <v>105.36</v>
      </c>
      <c r="D413" s="7">
        <v>106.35</v>
      </c>
      <c r="E413" s="7">
        <v>105.05</v>
      </c>
    </row>
    <row r="414" spans="1:5">
      <c r="A414" s="6">
        <v>44776</v>
      </c>
      <c r="B414" s="7">
        <v>106.51</v>
      </c>
      <c r="C414" s="7">
        <v>106.43</v>
      </c>
      <c r="D414" s="7">
        <v>106.82</v>
      </c>
      <c r="E414" s="7">
        <v>105.97</v>
      </c>
    </row>
    <row r="415" spans="1:5">
      <c r="A415" s="6">
        <v>44777</v>
      </c>
      <c r="B415" s="7">
        <v>105.69</v>
      </c>
      <c r="C415" s="7">
        <v>106.48</v>
      </c>
      <c r="D415" s="7">
        <v>106.51</v>
      </c>
      <c r="E415" s="7">
        <v>105.67</v>
      </c>
    </row>
    <row r="416" spans="1:5">
      <c r="A416" s="6">
        <v>44778</v>
      </c>
      <c r="B416" s="7">
        <v>106.62</v>
      </c>
      <c r="C416" s="7">
        <v>105.72</v>
      </c>
      <c r="D416" s="7">
        <v>106.93</v>
      </c>
      <c r="E416" s="7">
        <v>105.69</v>
      </c>
    </row>
    <row r="417" spans="1:5">
      <c r="A417" s="6">
        <v>44781</v>
      </c>
      <c r="B417" s="7">
        <v>106.43</v>
      </c>
      <c r="C417" s="7">
        <v>106.58</v>
      </c>
      <c r="D417" s="7">
        <v>106.8</v>
      </c>
      <c r="E417" s="7">
        <v>106.09</v>
      </c>
    </row>
    <row r="418" spans="1:5">
      <c r="A418" s="6">
        <v>44782</v>
      </c>
      <c r="B418" s="7">
        <v>106.37</v>
      </c>
      <c r="C418" s="7">
        <v>106.33</v>
      </c>
      <c r="D418" s="7">
        <v>106.41</v>
      </c>
      <c r="E418" s="7">
        <v>105.97</v>
      </c>
    </row>
    <row r="419" spans="1:5">
      <c r="A419" s="6">
        <v>44783</v>
      </c>
      <c r="B419" s="7">
        <v>105.2</v>
      </c>
      <c r="C419" s="7">
        <v>106.34</v>
      </c>
      <c r="D419" s="7">
        <v>106.4</v>
      </c>
      <c r="E419" s="7">
        <v>104.64</v>
      </c>
    </row>
    <row r="420" spans="1:5">
      <c r="A420" s="6">
        <v>44784</v>
      </c>
      <c r="B420" s="7">
        <v>105.09</v>
      </c>
      <c r="C420" s="7">
        <v>105.21</v>
      </c>
      <c r="D420" s="7">
        <v>105.46</v>
      </c>
      <c r="E420" s="7">
        <v>104.65</v>
      </c>
    </row>
    <row r="421" spans="1:5">
      <c r="A421" s="6">
        <v>44785</v>
      </c>
      <c r="B421" s="7">
        <v>105.63</v>
      </c>
      <c r="C421" s="7">
        <v>105.16</v>
      </c>
      <c r="D421" s="7">
        <v>105.88</v>
      </c>
      <c r="E421" s="7">
        <v>105.09</v>
      </c>
    </row>
    <row r="422" spans="1:5">
      <c r="A422" s="6">
        <v>44788</v>
      </c>
      <c r="B422" s="7">
        <v>106.55</v>
      </c>
      <c r="C422" s="7">
        <v>105.67</v>
      </c>
      <c r="D422" s="7">
        <v>106.55</v>
      </c>
      <c r="E422" s="7">
        <v>105.55</v>
      </c>
    </row>
    <row r="423" spans="1:5">
      <c r="A423" s="6">
        <v>44789</v>
      </c>
      <c r="B423" s="7">
        <v>106.5</v>
      </c>
      <c r="C423" s="7">
        <v>106.48</v>
      </c>
      <c r="D423" s="7">
        <v>106.94</v>
      </c>
      <c r="E423" s="7">
        <v>106.32</v>
      </c>
    </row>
    <row r="424" spans="1:5">
      <c r="A424" s="6">
        <v>44790</v>
      </c>
      <c r="B424" s="7">
        <v>106.57</v>
      </c>
      <c r="C424" s="7">
        <v>106.45</v>
      </c>
      <c r="D424" s="7">
        <v>106.89</v>
      </c>
      <c r="E424" s="7">
        <v>106.31</v>
      </c>
    </row>
    <row r="425" spans="1:5">
      <c r="A425" s="6">
        <v>44791</v>
      </c>
      <c r="B425" s="7">
        <v>107.48</v>
      </c>
      <c r="C425" s="7">
        <v>106.68</v>
      </c>
      <c r="D425" s="7">
        <v>107.56</v>
      </c>
      <c r="E425" s="7">
        <v>106.5</v>
      </c>
    </row>
    <row r="426" spans="1:5">
      <c r="A426" s="6">
        <v>44792</v>
      </c>
      <c r="B426" s="7">
        <v>108.17</v>
      </c>
      <c r="C426" s="7">
        <v>107.5</v>
      </c>
      <c r="D426" s="7">
        <v>108.21</v>
      </c>
      <c r="E426" s="7">
        <v>107.47</v>
      </c>
    </row>
    <row r="427" spans="1:5">
      <c r="A427" s="6">
        <v>44795</v>
      </c>
      <c r="B427" s="7">
        <v>109.05</v>
      </c>
      <c r="C427" s="7">
        <v>108.1</v>
      </c>
      <c r="D427" s="7">
        <v>109.1</v>
      </c>
      <c r="E427" s="7">
        <v>108.08</v>
      </c>
    </row>
    <row r="428" spans="1:5">
      <c r="A428" s="6">
        <v>44796</v>
      </c>
      <c r="B428" s="7">
        <v>108.62</v>
      </c>
      <c r="C428" s="7">
        <v>109</v>
      </c>
      <c r="D428" s="7">
        <v>109.27</v>
      </c>
      <c r="E428" s="7">
        <v>108.08</v>
      </c>
    </row>
    <row r="429" spans="1:5">
      <c r="A429" s="6">
        <v>44797</v>
      </c>
      <c r="B429" s="7">
        <v>108.68</v>
      </c>
      <c r="C429" s="7">
        <v>108.52</v>
      </c>
      <c r="D429" s="7">
        <v>109.11</v>
      </c>
      <c r="E429" s="7">
        <v>108.36</v>
      </c>
    </row>
    <row r="430" spans="1:5">
      <c r="A430" s="6">
        <v>44798</v>
      </c>
      <c r="B430" s="7">
        <v>108.47</v>
      </c>
      <c r="C430" s="7">
        <v>108.63</v>
      </c>
      <c r="D430" s="7">
        <v>108.69</v>
      </c>
      <c r="E430" s="7">
        <v>107.99</v>
      </c>
    </row>
    <row r="431" spans="1:5">
      <c r="A431" s="6">
        <v>44799</v>
      </c>
      <c r="B431" s="7">
        <v>108.8</v>
      </c>
      <c r="C431" s="7">
        <v>108.47</v>
      </c>
      <c r="D431" s="7">
        <v>108.87</v>
      </c>
      <c r="E431" s="7">
        <v>107.59</v>
      </c>
    </row>
    <row r="432" spans="1:5">
      <c r="A432" s="6">
        <v>44802</v>
      </c>
      <c r="B432" s="7">
        <v>108.83</v>
      </c>
      <c r="C432" s="7">
        <v>108.84</v>
      </c>
      <c r="D432" s="7">
        <v>109.48</v>
      </c>
      <c r="E432" s="7">
        <v>108.49</v>
      </c>
    </row>
    <row r="433" spans="1:5">
      <c r="A433" s="6">
        <v>44803</v>
      </c>
      <c r="B433" s="7">
        <v>108.77</v>
      </c>
      <c r="C433" s="7">
        <v>108.7</v>
      </c>
      <c r="D433" s="7">
        <v>109.11</v>
      </c>
      <c r="E433" s="7">
        <v>108.29</v>
      </c>
    </row>
    <row r="434" spans="1:5">
      <c r="A434" s="6">
        <v>44804</v>
      </c>
      <c r="B434" s="7">
        <v>108.7</v>
      </c>
      <c r="C434" s="7">
        <v>108.75</v>
      </c>
      <c r="D434" s="7">
        <v>109.2</v>
      </c>
      <c r="E434" s="7">
        <v>108.38</v>
      </c>
    </row>
    <row r="435" spans="1:5">
      <c r="A435" s="6">
        <v>44805</v>
      </c>
      <c r="B435" s="7">
        <v>109.69</v>
      </c>
      <c r="C435" s="7">
        <v>108.84</v>
      </c>
      <c r="D435" s="7">
        <v>109.98</v>
      </c>
      <c r="E435" s="7">
        <v>108.77</v>
      </c>
    </row>
    <row r="436" spans="1:5">
      <c r="A436" s="6">
        <v>44806</v>
      </c>
      <c r="B436" s="7">
        <v>109.53</v>
      </c>
      <c r="C436" s="7">
        <v>109.64</v>
      </c>
      <c r="D436" s="7">
        <v>109.72</v>
      </c>
      <c r="E436" s="7">
        <v>108.93</v>
      </c>
    </row>
    <row r="437" spans="1:5">
      <c r="A437" s="6">
        <v>44809</v>
      </c>
      <c r="B437" s="7">
        <v>109.83</v>
      </c>
      <c r="C437" s="7">
        <v>109.61</v>
      </c>
      <c r="D437" s="7">
        <v>110.27</v>
      </c>
      <c r="E437" s="7">
        <v>109.72</v>
      </c>
    </row>
    <row r="438" spans="1:5">
      <c r="A438" s="6">
        <v>44810</v>
      </c>
      <c r="B438" s="7">
        <v>110.21</v>
      </c>
      <c r="C438" s="7">
        <v>109.6</v>
      </c>
      <c r="D438" s="7">
        <v>110.55</v>
      </c>
      <c r="E438" s="7">
        <v>109.38</v>
      </c>
    </row>
    <row r="439" spans="1:5">
      <c r="A439" s="6">
        <v>44811</v>
      </c>
      <c r="B439" s="7">
        <v>109.84</v>
      </c>
      <c r="C439" s="7">
        <v>110.32</v>
      </c>
      <c r="D439" s="7">
        <v>110.79</v>
      </c>
      <c r="E439" s="7">
        <v>109.53</v>
      </c>
    </row>
    <row r="440" spans="1:5">
      <c r="A440" s="6">
        <v>44812</v>
      </c>
      <c r="B440" s="7">
        <v>109.71</v>
      </c>
      <c r="C440" s="7">
        <v>109.67</v>
      </c>
      <c r="D440" s="7">
        <v>110.24</v>
      </c>
      <c r="E440" s="7">
        <v>109.33</v>
      </c>
    </row>
    <row r="441" spans="1:5">
      <c r="A441" s="6">
        <v>44813</v>
      </c>
      <c r="B441" s="7">
        <v>109</v>
      </c>
      <c r="C441" s="7">
        <v>109.57</v>
      </c>
      <c r="D441" s="7">
        <v>109.54</v>
      </c>
      <c r="E441" s="7">
        <v>108.36</v>
      </c>
    </row>
    <row r="442" spans="1:5">
      <c r="A442" s="6">
        <v>44816</v>
      </c>
      <c r="B442" s="7">
        <v>108.33</v>
      </c>
      <c r="C442" s="7">
        <v>108.6</v>
      </c>
      <c r="D442" s="7">
        <v>108.86</v>
      </c>
      <c r="E442" s="7">
        <v>107.81</v>
      </c>
    </row>
    <row r="443" spans="1:5">
      <c r="A443" s="6">
        <v>44817</v>
      </c>
      <c r="B443" s="7">
        <v>109.82</v>
      </c>
      <c r="C443" s="7">
        <v>108.23</v>
      </c>
      <c r="D443" s="7">
        <v>110.01</v>
      </c>
      <c r="E443" s="7">
        <v>107.68</v>
      </c>
    </row>
    <row r="444" spans="1:5">
      <c r="A444" s="6">
        <v>44818</v>
      </c>
      <c r="B444" s="7">
        <v>109.66</v>
      </c>
      <c r="C444" s="7">
        <v>109.97</v>
      </c>
      <c r="D444" s="7">
        <v>109.93</v>
      </c>
      <c r="E444" s="7">
        <v>109.28</v>
      </c>
    </row>
    <row r="445" spans="1:5">
      <c r="A445" s="6">
        <v>44819</v>
      </c>
      <c r="B445" s="7">
        <v>109.74</v>
      </c>
      <c r="C445" s="7">
        <v>109.61</v>
      </c>
      <c r="D445" s="7">
        <v>109.92</v>
      </c>
      <c r="E445" s="7">
        <v>109.42</v>
      </c>
    </row>
    <row r="446" spans="1:5">
      <c r="A446" s="6">
        <v>44820</v>
      </c>
      <c r="B446" s="7">
        <v>109.76</v>
      </c>
      <c r="C446" s="7">
        <v>109.8</v>
      </c>
      <c r="D446" s="7">
        <v>110.26</v>
      </c>
      <c r="E446" s="7">
        <v>109.47</v>
      </c>
    </row>
    <row r="447" spans="1:5">
      <c r="A447" s="6">
        <v>44823</v>
      </c>
      <c r="B447" s="7">
        <v>109.74</v>
      </c>
      <c r="C447" s="7">
        <v>109.64</v>
      </c>
      <c r="D447" s="7">
        <v>110.18</v>
      </c>
      <c r="E447" s="7">
        <v>109.49</v>
      </c>
    </row>
    <row r="448" spans="1:5">
      <c r="A448" s="6">
        <v>44824</v>
      </c>
      <c r="B448" s="7">
        <v>110.21</v>
      </c>
      <c r="C448" s="7">
        <v>109.58</v>
      </c>
      <c r="D448" s="7">
        <v>110.29</v>
      </c>
      <c r="E448" s="7">
        <v>109.36</v>
      </c>
    </row>
    <row r="449" spans="1:5">
      <c r="A449" s="6">
        <v>44825</v>
      </c>
      <c r="B449" s="7">
        <v>110.64</v>
      </c>
      <c r="C449" s="7">
        <v>110.16</v>
      </c>
      <c r="D449" s="7">
        <v>111.58</v>
      </c>
      <c r="E449" s="7">
        <v>110.13</v>
      </c>
    </row>
    <row r="450" spans="1:5">
      <c r="A450" s="6">
        <v>44826</v>
      </c>
      <c r="B450" s="7">
        <v>111.35</v>
      </c>
      <c r="C450" s="7">
        <v>111.48</v>
      </c>
      <c r="D450" s="7">
        <v>111.81</v>
      </c>
      <c r="E450" s="7">
        <v>110.46</v>
      </c>
    </row>
    <row r="451" spans="1:5">
      <c r="A451" s="6">
        <v>44827</v>
      </c>
      <c r="B451" s="7">
        <v>113.19</v>
      </c>
      <c r="C451" s="7">
        <v>111.24</v>
      </c>
      <c r="D451" s="7">
        <v>113.23</v>
      </c>
      <c r="E451" s="7">
        <v>111.08</v>
      </c>
    </row>
    <row r="452" spans="1:5">
      <c r="A452" s="6">
        <v>44830</v>
      </c>
      <c r="B452" s="7">
        <v>114.1</v>
      </c>
      <c r="C452" s="7">
        <v>113.02</v>
      </c>
      <c r="D452" s="7">
        <v>114.53</v>
      </c>
      <c r="E452" s="7">
        <v>112.94</v>
      </c>
    </row>
    <row r="453" spans="1:5">
      <c r="A453" s="6">
        <v>44831</v>
      </c>
      <c r="B453" s="7">
        <v>114.11</v>
      </c>
      <c r="C453" s="7">
        <v>114.02</v>
      </c>
      <c r="D453" s="7">
        <v>114.47</v>
      </c>
      <c r="E453" s="7">
        <v>113.33</v>
      </c>
    </row>
    <row r="454" spans="1:5">
      <c r="A454" s="6">
        <v>44832</v>
      </c>
      <c r="B454" s="7">
        <v>112.6</v>
      </c>
      <c r="C454" s="7">
        <v>114.18</v>
      </c>
      <c r="D454" s="7">
        <v>114.78</v>
      </c>
      <c r="E454" s="7">
        <v>112.56</v>
      </c>
    </row>
    <row r="455" spans="1:5">
      <c r="A455" s="6">
        <v>44833</v>
      </c>
      <c r="B455" s="7">
        <v>112.25</v>
      </c>
      <c r="C455" s="7">
        <v>113.01</v>
      </c>
      <c r="D455" s="7">
        <v>113.79</v>
      </c>
      <c r="E455" s="7">
        <v>111.77</v>
      </c>
    </row>
    <row r="456" spans="1:5">
      <c r="A456" s="6">
        <v>44834</v>
      </c>
      <c r="B456" s="7">
        <v>112.12</v>
      </c>
      <c r="C456" s="7">
        <v>111.75</v>
      </c>
      <c r="D456" s="7">
        <v>112.67</v>
      </c>
      <c r="E456" s="7">
        <v>111.58</v>
      </c>
    </row>
    <row r="457" spans="1:5">
      <c r="A457" s="6">
        <v>44837</v>
      </c>
      <c r="B457" s="7">
        <v>111.75</v>
      </c>
      <c r="C457" s="7">
        <v>112.17</v>
      </c>
      <c r="D457" s="7">
        <v>112.54</v>
      </c>
      <c r="E457" s="7">
        <v>111.47</v>
      </c>
    </row>
    <row r="458" spans="1:5">
      <c r="A458" s="6">
        <v>44838</v>
      </c>
      <c r="B458" s="7">
        <v>110.07</v>
      </c>
      <c r="C458" s="7">
        <v>111.59</v>
      </c>
      <c r="D458" s="7">
        <v>111.89</v>
      </c>
      <c r="E458" s="7">
        <v>110.06</v>
      </c>
    </row>
    <row r="459" spans="1:5">
      <c r="A459" s="6">
        <v>44839</v>
      </c>
      <c r="B459" s="7">
        <v>111.07</v>
      </c>
      <c r="C459" s="7">
        <v>110.22</v>
      </c>
      <c r="D459" s="7">
        <v>111.74</v>
      </c>
      <c r="E459" s="7">
        <v>110.09</v>
      </c>
    </row>
    <row r="460" spans="1:5">
      <c r="A460" s="6">
        <v>44840</v>
      </c>
      <c r="B460" s="7">
        <v>112.26</v>
      </c>
      <c r="C460" s="7">
        <v>111.02</v>
      </c>
      <c r="D460" s="7">
        <v>112.31</v>
      </c>
      <c r="E460" s="7">
        <v>110.78</v>
      </c>
    </row>
    <row r="461" spans="1:5">
      <c r="A461" s="6">
        <v>44841</v>
      </c>
      <c r="B461" s="7">
        <v>112.79</v>
      </c>
      <c r="C461" s="7">
        <v>112.25</v>
      </c>
      <c r="D461" s="7">
        <v>112.88</v>
      </c>
      <c r="E461" s="7">
        <v>111.95</v>
      </c>
    </row>
    <row r="462" spans="1:5">
      <c r="A462" s="6">
        <v>44844</v>
      </c>
      <c r="B462" s="7">
        <v>113.14</v>
      </c>
      <c r="C462" s="7">
        <v>112.75</v>
      </c>
      <c r="D462" s="7">
        <v>113.33</v>
      </c>
      <c r="E462" s="7">
        <v>112.62</v>
      </c>
    </row>
    <row r="463" spans="1:5">
      <c r="A463" s="6">
        <v>44845</v>
      </c>
      <c r="B463" s="7">
        <v>113.22</v>
      </c>
      <c r="C463" s="7">
        <v>113.08</v>
      </c>
      <c r="D463" s="7">
        <v>113.5</v>
      </c>
      <c r="E463" s="7">
        <v>112.41</v>
      </c>
    </row>
    <row r="464" spans="1:5">
      <c r="A464" s="6">
        <v>44846</v>
      </c>
      <c r="B464" s="7">
        <v>113.32</v>
      </c>
      <c r="C464" s="7">
        <v>113.31</v>
      </c>
      <c r="D464" s="7">
        <v>113.59</v>
      </c>
      <c r="E464" s="7">
        <v>113.05</v>
      </c>
    </row>
    <row r="465" spans="1:5">
      <c r="A465" s="6">
        <v>44847</v>
      </c>
      <c r="B465" s="7">
        <v>112.36</v>
      </c>
      <c r="C465" s="7">
        <v>113.24</v>
      </c>
      <c r="D465" s="7">
        <v>113.92</v>
      </c>
      <c r="E465" s="7">
        <v>112.15</v>
      </c>
    </row>
    <row r="466" spans="1:5">
      <c r="A466" s="6">
        <v>44848</v>
      </c>
      <c r="B466" s="7">
        <v>113.31</v>
      </c>
      <c r="C466" s="7">
        <v>112.47</v>
      </c>
      <c r="D466" s="7">
        <v>113.42</v>
      </c>
      <c r="E466" s="7">
        <v>112.16</v>
      </c>
    </row>
    <row r="467" spans="1:5">
      <c r="A467" s="6">
        <v>44851</v>
      </c>
      <c r="B467" s="7">
        <v>112.04</v>
      </c>
      <c r="C467" s="7">
        <v>113.22</v>
      </c>
      <c r="D467" s="7">
        <v>113.22</v>
      </c>
      <c r="E467" s="7">
        <v>111.92</v>
      </c>
    </row>
    <row r="468" spans="1:5">
      <c r="A468" s="6">
        <v>44852</v>
      </c>
      <c r="B468" s="7">
        <v>112.13</v>
      </c>
      <c r="C468" s="7">
        <v>112.07</v>
      </c>
      <c r="D468" s="7">
        <v>112.46</v>
      </c>
      <c r="E468" s="7">
        <v>111.77</v>
      </c>
    </row>
    <row r="469" spans="1:5">
      <c r="A469" s="6">
        <v>44853</v>
      </c>
      <c r="B469" s="7">
        <v>112.98</v>
      </c>
      <c r="C469" s="7">
        <v>111.91</v>
      </c>
      <c r="D469" s="7">
        <v>113.1</v>
      </c>
      <c r="E469" s="7">
        <v>111.92</v>
      </c>
    </row>
    <row r="470" spans="1:5">
      <c r="A470" s="6">
        <v>44854</v>
      </c>
      <c r="B470" s="7">
        <v>112.88</v>
      </c>
      <c r="C470" s="7">
        <v>112.99</v>
      </c>
      <c r="D470" s="7">
        <v>113.09</v>
      </c>
      <c r="E470" s="7">
        <v>112.17</v>
      </c>
    </row>
    <row r="471" spans="1:5">
      <c r="A471" s="6">
        <v>44855</v>
      </c>
      <c r="B471" s="7">
        <v>112.01</v>
      </c>
      <c r="C471" s="7">
        <v>112.94</v>
      </c>
      <c r="D471" s="7">
        <v>113.94</v>
      </c>
      <c r="E471" s="7">
        <v>111.7</v>
      </c>
    </row>
    <row r="472" spans="1:5">
      <c r="A472" s="6">
        <v>44858</v>
      </c>
      <c r="B472" s="7">
        <v>111.99</v>
      </c>
      <c r="C472" s="7">
        <v>111.88</v>
      </c>
      <c r="D472" s="7">
        <v>112.53</v>
      </c>
      <c r="E472" s="7">
        <v>111.47</v>
      </c>
    </row>
    <row r="473" spans="1:5">
      <c r="A473" s="6">
        <v>44859</v>
      </c>
      <c r="B473" s="7">
        <v>110.95</v>
      </c>
      <c r="C473" s="7">
        <v>111.82</v>
      </c>
      <c r="D473" s="7">
        <v>112.13</v>
      </c>
      <c r="E473" s="7">
        <v>110.76</v>
      </c>
    </row>
    <row r="474" spans="1:5">
      <c r="A474" s="6">
        <v>44860</v>
      </c>
      <c r="B474" s="7">
        <v>109.7</v>
      </c>
      <c r="C474" s="7">
        <v>110.96</v>
      </c>
      <c r="D474" s="7">
        <v>111.14</v>
      </c>
      <c r="E474" s="7">
        <v>109.63</v>
      </c>
    </row>
    <row r="475" spans="1:5">
      <c r="A475" s="6">
        <v>44861</v>
      </c>
      <c r="B475" s="7">
        <v>110.59</v>
      </c>
      <c r="C475" s="7">
        <v>109.62</v>
      </c>
      <c r="D475" s="7">
        <v>110.62</v>
      </c>
      <c r="E475" s="7">
        <v>109.54</v>
      </c>
    </row>
    <row r="476" spans="1:5">
      <c r="A476" s="6">
        <v>44862</v>
      </c>
      <c r="B476" s="7">
        <v>110.75</v>
      </c>
      <c r="C476" s="7">
        <v>110.5</v>
      </c>
      <c r="D476" s="7">
        <v>111.04</v>
      </c>
      <c r="E476" s="7">
        <v>110.29</v>
      </c>
    </row>
    <row r="477" spans="1:5">
      <c r="A477" s="6">
        <v>44865</v>
      </c>
      <c r="B477" s="7">
        <v>111.53</v>
      </c>
      <c r="C477" s="7">
        <v>110.67</v>
      </c>
      <c r="D477" s="7">
        <v>111.67</v>
      </c>
      <c r="E477" s="7">
        <v>110.72</v>
      </c>
    </row>
    <row r="478" spans="1:5">
      <c r="A478" s="6">
        <v>44866</v>
      </c>
      <c r="B478" s="7">
        <v>111.48</v>
      </c>
      <c r="C478" s="7">
        <v>111.52</v>
      </c>
      <c r="D478" s="7">
        <v>111.78</v>
      </c>
      <c r="E478" s="7">
        <v>110.72</v>
      </c>
    </row>
    <row r="479" spans="1:5">
      <c r="A479" s="6">
        <v>44867</v>
      </c>
      <c r="B479" s="7">
        <v>111.35</v>
      </c>
      <c r="C479" s="7">
        <v>111.54</v>
      </c>
      <c r="D479" s="7">
        <v>112.15</v>
      </c>
      <c r="E479" s="7">
        <v>110.43</v>
      </c>
    </row>
    <row r="480" spans="1:5">
      <c r="A480" s="6">
        <v>44868</v>
      </c>
      <c r="B480" s="7">
        <v>112.93</v>
      </c>
      <c r="C480" s="7">
        <v>112.17</v>
      </c>
      <c r="D480" s="7">
        <v>113.15</v>
      </c>
      <c r="E480" s="7">
        <v>111.82</v>
      </c>
    </row>
    <row r="481" spans="1:5">
      <c r="A481" s="6">
        <v>44869</v>
      </c>
      <c r="B481" s="7">
        <v>110.88</v>
      </c>
      <c r="C481" s="7">
        <v>112.97</v>
      </c>
      <c r="D481" s="7">
        <v>112.99</v>
      </c>
      <c r="E481" s="7">
        <v>110.71</v>
      </c>
    </row>
    <row r="482" spans="1:5">
      <c r="A482" s="6">
        <v>44872</v>
      </c>
      <c r="B482" s="7">
        <v>110.12</v>
      </c>
      <c r="C482" s="7">
        <v>110.79</v>
      </c>
      <c r="D482" s="7">
        <v>111.27</v>
      </c>
      <c r="E482" s="7">
        <v>110.05</v>
      </c>
    </row>
    <row r="483" spans="1:5">
      <c r="A483" s="6">
        <v>44873</v>
      </c>
      <c r="B483" s="7">
        <v>109.64</v>
      </c>
      <c r="C483" s="7">
        <v>110.06</v>
      </c>
      <c r="D483" s="7">
        <v>110.61</v>
      </c>
      <c r="E483" s="7">
        <v>109.37</v>
      </c>
    </row>
    <row r="484" spans="1:5">
      <c r="A484" s="6">
        <v>44874</v>
      </c>
      <c r="B484" s="7">
        <v>110.55</v>
      </c>
      <c r="C484" s="7">
        <v>109.65</v>
      </c>
      <c r="D484" s="7">
        <v>110.64</v>
      </c>
      <c r="E484" s="7">
        <v>109.45</v>
      </c>
    </row>
    <row r="485" spans="1:5">
      <c r="A485" s="6">
        <v>44875</v>
      </c>
      <c r="B485" s="7">
        <v>108.21</v>
      </c>
      <c r="C485" s="7">
        <v>110.3</v>
      </c>
      <c r="D485" s="7">
        <v>110.99</v>
      </c>
      <c r="E485" s="7">
        <v>107.71</v>
      </c>
    </row>
    <row r="486" spans="1:5">
      <c r="A486" s="6">
        <v>44876</v>
      </c>
      <c r="B486" s="7">
        <v>106.29</v>
      </c>
      <c r="C486" s="7">
        <v>108.24</v>
      </c>
      <c r="D486" s="7">
        <v>108.44</v>
      </c>
      <c r="E486" s="7">
        <v>106.28</v>
      </c>
    </row>
    <row r="487" spans="1:5">
      <c r="A487" s="6">
        <v>44879</v>
      </c>
      <c r="B487" s="7">
        <v>106.66</v>
      </c>
      <c r="C487" s="7">
        <v>106.42</v>
      </c>
      <c r="D487" s="7">
        <v>107.27</v>
      </c>
      <c r="E487" s="7">
        <v>106.48</v>
      </c>
    </row>
    <row r="488" spans="1:5">
      <c r="A488" s="6">
        <v>44880</v>
      </c>
      <c r="B488" s="7">
        <v>106.4</v>
      </c>
      <c r="C488" s="7">
        <v>107</v>
      </c>
      <c r="D488" s="7">
        <v>107.1</v>
      </c>
      <c r="E488" s="7">
        <v>105.34</v>
      </c>
    </row>
    <row r="489" spans="1:5">
      <c r="A489" s="6">
        <v>44881</v>
      </c>
      <c r="B489" s="7">
        <v>106.28</v>
      </c>
      <c r="C489" s="7">
        <v>106.58</v>
      </c>
      <c r="D489" s="7">
        <v>106.78</v>
      </c>
      <c r="E489" s="7">
        <v>105.86</v>
      </c>
    </row>
    <row r="490" spans="1:5">
      <c r="A490" s="6">
        <v>44882</v>
      </c>
      <c r="B490" s="7">
        <v>106.69</v>
      </c>
      <c r="C490" s="7">
        <v>106.27</v>
      </c>
      <c r="D490" s="7">
        <v>107.24</v>
      </c>
      <c r="E490" s="7">
        <v>106.1</v>
      </c>
    </row>
    <row r="491" spans="1:5">
      <c r="A491" s="6">
        <v>44883</v>
      </c>
      <c r="B491" s="7">
        <v>106.93</v>
      </c>
      <c r="C491" s="7">
        <v>106.69</v>
      </c>
      <c r="D491" s="7">
        <v>107.04</v>
      </c>
      <c r="E491" s="7">
        <v>106.34</v>
      </c>
    </row>
    <row r="492" spans="1:5">
      <c r="A492" s="6">
        <v>44886</v>
      </c>
      <c r="B492" s="7">
        <v>107.83</v>
      </c>
      <c r="C492" s="7">
        <v>106.97</v>
      </c>
      <c r="D492" s="7">
        <v>107.99</v>
      </c>
      <c r="E492" s="7">
        <v>106.89</v>
      </c>
    </row>
    <row r="493" spans="1:5">
      <c r="A493" s="6">
        <v>44887</v>
      </c>
      <c r="B493" s="7">
        <v>107.22</v>
      </c>
      <c r="C493" s="7">
        <v>107.7</v>
      </c>
      <c r="D493" s="7">
        <v>107.75</v>
      </c>
      <c r="E493" s="7">
        <v>107.12</v>
      </c>
    </row>
    <row r="494" spans="1:5">
      <c r="A494" s="6">
        <v>44888</v>
      </c>
      <c r="B494" s="7">
        <v>106.08</v>
      </c>
      <c r="C494" s="7">
        <v>107.08</v>
      </c>
      <c r="D494" s="7">
        <v>107.22</v>
      </c>
      <c r="E494" s="7">
        <v>106.03</v>
      </c>
    </row>
    <row r="495" spans="1:5">
      <c r="A495" s="6">
        <v>44889</v>
      </c>
      <c r="B495" s="7">
        <v>105.82</v>
      </c>
      <c r="C495" s="7">
        <v>105.99</v>
      </c>
      <c r="D495" s="7">
        <v>106.08</v>
      </c>
      <c r="E495" s="7">
        <v>105.63</v>
      </c>
    </row>
    <row r="496" spans="1:5">
      <c r="A496" s="6">
        <v>44890</v>
      </c>
      <c r="B496" s="7">
        <v>105.96</v>
      </c>
      <c r="C496" s="7">
        <v>105.96</v>
      </c>
      <c r="D496" s="7">
        <v>106.42</v>
      </c>
      <c r="E496" s="7">
        <v>105.69</v>
      </c>
    </row>
    <row r="497" spans="1:5">
      <c r="A497" s="6">
        <v>44893</v>
      </c>
      <c r="B497" s="7">
        <v>106.68</v>
      </c>
      <c r="C497" s="7">
        <v>106.06</v>
      </c>
      <c r="D497" s="7">
        <v>106.75</v>
      </c>
      <c r="E497" s="7">
        <v>105.32</v>
      </c>
    </row>
    <row r="498" spans="1:5">
      <c r="A498" s="6">
        <v>44894</v>
      </c>
      <c r="B498" s="7">
        <v>106.82</v>
      </c>
      <c r="C498" s="7">
        <v>106.57</v>
      </c>
      <c r="D498" s="7">
        <v>106.88</v>
      </c>
      <c r="E498" s="7">
        <v>106.06</v>
      </c>
    </row>
    <row r="499" spans="1:5">
      <c r="A499" s="6">
        <v>44895</v>
      </c>
      <c r="B499" s="7">
        <v>105.95</v>
      </c>
      <c r="C499" s="7">
        <v>106.72</v>
      </c>
      <c r="D499" s="7">
        <v>107.19</v>
      </c>
      <c r="E499" s="7">
        <v>105.78</v>
      </c>
    </row>
    <row r="500" spans="1:5">
      <c r="A500" s="6">
        <v>44896</v>
      </c>
      <c r="B500" s="7">
        <v>104.73</v>
      </c>
      <c r="C500" s="7">
        <v>105.7</v>
      </c>
      <c r="D500" s="7">
        <v>105.9</v>
      </c>
      <c r="E500" s="7">
        <v>104.66</v>
      </c>
    </row>
    <row r="501" spans="1:5">
      <c r="A501" s="6">
        <v>44897</v>
      </c>
      <c r="B501" s="7">
        <v>104.54</v>
      </c>
      <c r="C501" s="7">
        <v>104.82</v>
      </c>
      <c r="D501" s="7">
        <v>105.58</v>
      </c>
      <c r="E501" s="7">
        <v>104.38</v>
      </c>
    </row>
    <row r="502" spans="1:5">
      <c r="A502" s="6">
        <v>44900</v>
      </c>
      <c r="B502" s="7">
        <v>105.29</v>
      </c>
      <c r="C502" s="7">
        <v>104.51</v>
      </c>
      <c r="D502" s="7">
        <v>105.4</v>
      </c>
      <c r="E502" s="7">
        <v>104.11</v>
      </c>
    </row>
    <row r="503" spans="1:5">
      <c r="A503" s="6">
        <v>44901</v>
      </c>
      <c r="B503" s="7">
        <v>105.58</v>
      </c>
      <c r="C503" s="7">
        <v>105.16</v>
      </c>
      <c r="D503" s="7">
        <v>105.63</v>
      </c>
      <c r="E503" s="7">
        <v>104.89</v>
      </c>
    </row>
    <row r="504" spans="1:5">
      <c r="A504" s="6">
        <v>44902</v>
      </c>
      <c r="B504" s="7">
        <v>105.1</v>
      </c>
      <c r="C504" s="7">
        <v>105.63</v>
      </c>
      <c r="D504" s="7">
        <v>105.82</v>
      </c>
      <c r="E504" s="7">
        <v>104.88</v>
      </c>
    </row>
    <row r="505" spans="1:5">
      <c r="A505" s="6">
        <v>44903</v>
      </c>
      <c r="B505" s="7">
        <v>104.77</v>
      </c>
      <c r="C505" s="7">
        <v>105.2</v>
      </c>
      <c r="D505" s="7">
        <v>105.43</v>
      </c>
      <c r="E505" s="7">
        <v>104.72</v>
      </c>
    </row>
    <row r="506" spans="1:5">
      <c r="A506" s="6">
        <v>44904</v>
      </c>
      <c r="B506" s="7">
        <v>104.81</v>
      </c>
      <c r="C506" s="7">
        <v>104.86</v>
      </c>
      <c r="D506" s="7">
        <v>105.14</v>
      </c>
      <c r="E506" s="7">
        <v>104.48</v>
      </c>
    </row>
    <row r="507" spans="1:5">
      <c r="A507" s="6">
        <v>44907</v>
      </c>
      <c r="B507" s="7">
        <v>105.13</v>
      </c>
      <c r="C507" s="7">
        <v>104.93</v>
      </c>
      <c r="D507" s="7">
        <v>105.25</v>
      </c>
      <c r="E507" s="7">
        <v>104.67</v>
      </c>
    </row>
    <row r="508" spans="1:5">
      <c r="A508" s="6">
        <v>44908</v>
      </c>
      <c r="B508" s="7">
        <v>103.98</v>
      </c>
      <c r="C508" s="7">
        <v>104.99</v>
      </c>
      <c r="D508" s="7">
        <v>105.1</v>
      </c>
      <c r="E508" s="7">
        <v>103.59</v>
      </c>
    </row>
    <row r="509" spans="1:5">
      <c r="A509" s="6">
        <v>44909</v>
      </c>
      <c r="B509" s="7">
        <v>103.77</v>
      </c>
      <c r="C509" s="7">
        <v>104.07</v>
      </c>
      <c r="D509" s="7">
        <v>104.16</v>
      </c>
      <c r="E509" s="7">
        <v>103.45</v>
      </c>
    </row>
    <row r="510" spans="1:5">
      <c r="A510" s="6">
        <v>44910</v>
      </c>
      <c r="B510" s="7">
        <v>104.56</v>
      </c>
      <c r="C510" s="7">
        <v>103.67</v>
      </c>
      <c r="D510" s="7">
        <v>104.88</v>
      </c>
      <c r="E510" s="7">
        <v>103.54</v>
      </c>
    </row>
    <row r="511" spans="1:5">
      <c r="A511" s="6">
        <v>44911</v>
      </c>
      <c r="B511" s="7">
        <v>104.7</v>
      </c>
      <c r="C511" s="7">
        <v>104.45</v>
      </c>
      <c r="D511" s="7">
        <v>104.84</v>
      </c>
      <c r="E511" s="7">
        <v>104.21</v>
      </c>
    </row>
    <row r="512" spans="1:5">
      <c r="A512" s="6">
        <v>44914</v>
      </c>
      <c r="B512" s="7">
        <v>104.72</v>
      </c>
      <c r="C512" s="7">
        <v>104.84</v>
      </c>
      <c r="D512" s="7">
        <v>104.93</v>
      </c>
      <c r="E512" s="7">
        <v>104.13</v>
      </c>
    </row>
    <row r="513" spans="1:5">
      <c r="A513" s="6">
        <v>44915</v>
      </c>
      <c r="B513" s="7">
        <v>103.96</v>
      </c>
      <c r="C513" s="7">
        <v>104.73</v>
      </c>
      <c r="D513" s="7">
        <v>104.79</v>
      </c>
      <c r="E513" s="7">
        <v>103.78</v>
      </c>
    </row>
    <row r="514" spans="1:5">
      <c r="A514" s="6">
        <v>44916</v>
      </c>
      <c r="B514" s="7">
        <v>104.16</v>
      </c>
      <c r="C514" s="7">
        <v>103.95</v>
      </c>
      <c r="D514" s="7">
        <v>104.38</v>
      </c>
      <c r="E514" s="7">
        <v>103.85</v>
      </c>
    </row>
    <row r="515" spans="1:5">
      <c r="A515" s="6">
        <v>44917</v>
      </c>
      <c r="B515" s="7">
        <v>104.43</v>
      </c>
      <c r="C515" s="7">
        <v>104.22</v>
      </c>
      <c r="D515" s="7">
        <v>104.6</v>
      </c>
      <c r="E515" s="7">
        <v>103.75</v>
      </c>
    </row>
    <row r="516" spans="1:5">
      <c r="A516" s="6">
        <v>44918</v>
      </c>
      <c r="B516" s="7">
        <v>104.31</v>
      </c>
      <c r="C516" s="7">
        <v>104.39</v>
      </c>
      <c r="D516" s="7">
        <v>104.54</v>
      </c>
      <c r="E516" s="7">
        <v>104.12</v>
      </c>
    </row>
    <row r="517" spans="1:5">
      <c r="A517" s="6">
        <v>44920</v>
      </c>
      <c r="B517" s="7">
        <v>104.32</v>
      </c>
      <c r="C517" s="7">
        <v>104.32</v>
      </c>
      <c r="D517" s="7">
        <v>104.32</v>
      </c>
      <c r="E517" s="7">
        <v>104.32</v>
      </c>
    </row>
    <row r="518" spans="1:5">
      <c r="A518" s="6">
        <v>44922</v>
      </c>
      <c r="B518" s="7">
        <v>104.18</v>
      </c>
      <c r="C518" s="7">
        <v>104.12</v>
      </c>
      <c r="D518" s="7">
        <v>104.4</v>
      </c>
      <c r="E518" s="7">
        <v>103.89</v>
      </c>
    </row>
    <row r="519" spans="1:5">
      <c r="A519" s="6">
        <v>44923</v>
      </c>
      <c r="B519" s="7">
        <v>104.46</v>
      </c>
      <c r="C519" s="7">
        <v>104.33</v>
      </c>
      <c r="D519" s="7">
        <v>104.56</v>
      </c>
      <c r="E519" s="7">
        <v>103.85</v>
      </c>
    </row>
    <row r="520" spans="1:5">
      <c r="A520" s="6">
        <v>44924</v>
      </c>
      <c r="B520" s="7">
        <v>103.84</v>
      </c>
      <c r="C520" s="7">
        <v>104.37</v>
      </c>
      <c r="D520" s="7">
        <v>104.45</v>
      </c>
      <c r="E520" s="7">
        <v>103.78</v>
      </c>
    </row>
    <row r="521" spans="1:5">
      <c r="A521" s="6">
        <v>44925</v>
      </c>
      <c r="B521" s="7">
        <v>103.52</v>
      </c>
      <c r="C521" s="7">
        <v>103.95</v>
      </c>
      <c r="D521" s="7">
        <v>104.1</v>
      </c>
      <c r="E521" s="7">
        <v>103.39</v>
      </c>
    </row>
    <row r="522" spans="1:5">
      <c r="A522" s="6">
        <v>44927</v>
      </c>
      <c r="B522" s="7">
        <v>103.49</v>
      </c>
      <c r="C522" s="7">
        <v>103.49</v>
      </c>
      <c r="D522" s="7">
        <v>103.49</v>
      </c>
      <c r="E522" s="7">
        <v>103.49</v>
      </c>
    </row>
    <row r="523" spans="1:5">
      <c r="A523" s="6">
        <v>44929</v>
      </c>
      <c r="B523" s="7">
        <v>104.52</v>
      </c>
      <c r="C523" s="7">
        <v>103.66</v>
      </c>
      <c r="D523" s="7">
        <v>104.86</v>
      </c>
      <c r="E523" s="7">
        <v>103.47</v>
      </c>
    </row>
    <row r="524" spans="1:5">
      <c r="A524" s="6">
        <v>44930</v>
      </c>
      <c r="B524" s="7">
        <v>104.25</v>
      </c>
      <c r="C524" s="7">
        <v>104.58</v>
      </c>
      <c r="D524" s="7">
        <v>104.6</v>
      </c>
      <c r="E524" s="7">
        <v>103.83</v>
      </c>
    </row>
    <row r="525" spans="1:5">
      <c r="A525" s="6">
        <v>44931</v>
      </c>
      <c r="B525" s="7">
        <v>105.04</v>
      </c>
      <c r="C525" s="7">
        <v>104.07</v>
      </c>
      <c r="D525" s="7">
        <v>105.27</v>
      </c>
      <c r="E525" s="7">
        <v>103.99</v>
      </c>
    </row>
    <row r="526" spans="1:5">
      <c r="A526" s="6">
        <v>44932</v>
      </c>
      <c r="B526" s="7">
        <v>103.88</v>
      </c>
      <c r="C526" s="7">
        <v>105.05</v>
      </c>
      <c r="D526" s="7">
        <v>105.63</v>
      </c>
      <c r="E526" s="7">
        <v>103.87</v>
      </c>
    </row>
    <row r="527" spans="1:5">
      <c r="A527" s="6">
        <v>44935</v>
      </c>
      <c r="B527" s="7">
        <v>103</v>
      </c>
      <c r="C527" s="7">
        <v>103.91</v>
      </c>
      <c r="D527" s="7">
        <v>103.93</v>
      </c>
      <c r="E527" s="7">
        <v>102.94</v>
      </c>
    </row>
    <row r="528" spans="1:5">
      <c r="A528" s="6">
        <v>44936</v>
      </c>
      <c r="B528" s="7">
        <v>103.24</v>
      </c>
      <c r="C528" s="7">
        <v>103.29</v>
      </c>
      <c r="D528" s="7">
        <v>103.49</v>
      </c>
      <c r="E528" s="7">
        <v>103.03</v>
      </c>
    </row>
    <row r="529" spans="1:5">
      <c r="A529" s="6">
        <v>44937</v>
      </c>
      <c r="B529" s="7">
        <v>103.19</v>
      </c>
      <c r="C529" s="7">
        <v>103.22</v>
      </c>
      <c r="D529" s="7">
        <v>103.48</v>
      </c>
      <c r="E529" s="7">
        <v>103.11</v>
      </c>
    </row>
    <row r="530" spans="1:5">
      <c r="A530" s="6">
        <v>44938</v>
      </c>
      <c r="B530" s="7">
        <v>102.25</v>
      </c>
      <c r="C530" s="7">
        <v>103.06</v>
      </c>
      <c r="D530" s="7">
        <v>103.29</v>
      </c>
      <c r="E530" s="7">
        <v>102.08</v>
      </c>
    </row>
    <row r="531" spans="1:5">
      <c r="A531" s="6">
        <v>44939</v>
      </c>
      <c r="B531" s="7">
        <v>102.2</v>
      </c>
      <c r="C531" s="7">
        <v>102.21</v>
      </c>
      <c r="D531" s="7">
        <v>102.65</v>
      </c>
      <c r="E531" s="7">
        <v>101.99</v>
      </c>
    </row>
    <row r="532" spans="1:5">
      <c r="A532" s="6">
        <v>44942</v>
      </c>
      <c r="B532" s="7">
        <v>102.27</v>
      </c>
      <c r="C532" s="7">
        <v>102.18</v>
      </c>
      <c r="D532" s="7">
        <v>102.56</v>
      </c>
      <c r="E532" s="7">
        <v>101.77</v>
      </c>
    </row>
    <row r="533" spans="1:5">
      <c r="A533" s="6">
        <v>44943</v>
      </c>
      <c r="B533" s="7">
        <v>102.39</v>
      </c>
      <c r="C533" s="7">
        <v>102.32</v>
      </c>
      <c r="D533" s="7">
        <v>102.56</v>
      </c>
      <c r="E533" s="7">
        <v>101.94</v>
      </c>
    </row>
    <row r="534" spans="1:5">
      <c r="A534" s="6">
        <v>44944</v>
      </c>
      <c r="B534" s="7">
        <v>102.36</v>
      </c>
      <c r="C534" s="7">
        <v>102.46</v>
      </c>
      <c r="D534" s="7">
        <v>102.9</v>
      </c>
      <c r="E534" s="7">
        <v>101.53</v>
      </c>
    </row>
    <row r="535" spans="1:5">
      <c r="A535" s="6">
        <v>44945</v>
      </c>
      <c r="B535" s="7">
        <v>102.06</v>
      </c>
      <c r="C535" s="7">
        <v>102.38</v>
      </c>
      <c r="D535" s="7">
        <v>102.48</v>
      </c>
      <c r="E535" s="7">
        <v>101.99</v>
      </c>
    </row>
    <row r="536" spans="1:5">
      <c r="A536" s="6">
        <v>44946</v>
      </c>
      <c r="B536" s="7">
        <v>102.01</v>
      </c>
      <c r="C536" s="7">
        <v>102.07</v>
      </c>
      <c r="D536" s="7">
        <v>102.55</v>
      </c>
      <c r="E536" s="7">
        <v>101.94</v>
      </c>
    </row>
    <row r="537" spans="1:5">
      <c r="A537" s="6">
        <v>44949</v>
      </c>
      <c r="B537" s="7">
        <v>102.14</v>
      </c>
      <c r="C537" s="7">
        <v>101.99</v>
      </c>
      <c r="D537" s="7">
        <v>102.28</v>
      </c>
      <c r="E537" s="7">
        <v>101.59</v>
      </c>
    </row>
    <row r="538" spans="1:5">
      <c r="A538" s="6">
        <v>44950</v>
      </c>
      <c r="B538" s="7">
        <v>101.92</v>
      </c>
      <c r="C538" s="7">
        <v>101.99</v>
      </c>
      <c r="D538" s="7">
        <v>102.43</v>
      </c>
      <c r="E538" s="7">
        <v>101.72</v>
      </c>
    </row>
    <row r="539" spans="1:5">
      <c r="A539" s="6">
        <v>44951</v>
      </c>
      <c r="B539" s="7">
        <v>101.64</v>
      </c>
      <c r="C539" s="7">
        <v>102</v>
      </c>
      <c r="D539" s="7">
        <v>102.12</v>
      </c>
      <c r="E539" s="7">
        <v>101.58</v>
      </c>
    </row>
    <row r="540" spans="1:5">
      <c r="A540" s="6">
        <v>44952</v>
      </c>
      <c r="B540" s="7">
        <v>101.84</v>
      </c>
      <c r="C540" s="7">
        <v>101.58</v>
      </c>
      <c r="D540" s="7">
        <v>102.18</v>
      </c>
      <c r="E540" s="7">
        <v>101.5</v>
      </c>
    </row>
    <row r="541" spans="1:5">
      <c r="A541" s="6">
        <v>44953</v>
      </c>
      <c r="B541" s="7">
        <v>101.93</v>
      </c>
      <c r="C541" s="7">
        <v>101.71</v>
      </c>
      <c r="D541" s="7">
        <v>102.19</v>
      </c>
      <c r="E541" s="7">
        <v>101.68</v>
      </c>
    </row>
    <row r="542" spans="1:5">
      <c r="A542" s="6">
        <v>44956</v>
      </c>
      <c r="B542" s="7">
        <v>102.28</v>
      </c>
      <c r="C542" s="7">
        <v>101.92</v>
      </c>
      <c r="D542" s="7">
        <v>102.31</v>
      </c>
      <c r="E542" s="7">
        <v>101.66</v>
      </c>
    </row>
    <row r="543" spans="1:5">
      <c r="A543" s="6">
        <v>44957</v>
      </c>
      <c r="B543" s="7">
        <v>102.1</v>
      </c>
      <c r="C543" s="7">
        <v>102.19</v>
      </c>
      <c r="D543" s="7">
        <v>102.61</v>
      </c>
      <c r="E543" s="7">
        <v>102.01</v>
      </c>
    </row>
    <row r="544" spans="1:5">
      <c r="A544" s="6">
        <v>44958</v>
      </c>
      <c r="B544" s="7">
        <v>101.22</v>
      </c>
      <c r="C544" s="7">
        <v>102.1</v>
      </c>
      <c r="D544" s="7">
        <v>102.18</v>
      </c>
      <c r="E544" s="7">
        <v>101.04</v>
      </c>
    </row>
    <row r="545" spans="1:5">
      <c r="A545" s="6">
        <v>44959</v>
      </c>
      <c r="B545" s="7">
        <v>101.75</v>
      </c>
      <c r="C545" s="7">
        <v>100.85</v>
      </c>
      <c r="D545" s="7">
        <v>101.91</v>
      </c>
      <c r="E545" s="7">
        <v>100.82</v>
      </c>
    </row>
    <row r="546" spans="1:5">
      <c r="A546" s="6">
        <v>44960</v>
      </c>
      <c r="B546" s="7">
        <v>102.92</v>
      </c>
      <c r="C546" s="7">
        <v>101.83</v>
      </c>
      <c r="D546" s="7">
        <v>103.01</v>
      </c>
      <c r="E546" s="7">
        <v>101.55</v>
      </c>
    </row>
    <row r="547" spans="1:5">
      <c r="A547" s="6">
        <v>44963</v>
      </c>
      <c r="B547" s="7">
        <v>103.62</v>
      </c>
      <c r="C547" s="7">
        <v>103.1</v>
      </c>
      <c r="D547" s="7">
        <v>103.76</v>
      </c>
      <c r="E547" s="7">
        <v>103.01</v>
      </c>
    </row>
    <row r="548" spans="1:5">
      <c r="A548" s="6">
        <v>44964</v>
      </c>
      <c r="B548" s="7">
        <v>103.43</v>
      </c>
      <c r="C548" s="7">
        <v>103.54</v>
      </c>
      <c r="D548" s="7">
        <v>103.96</v>
      </c>
      <c r="E548" s="7">
        <v>103</v>
      </c>
    </row>
    <row r="549" spans="1:5">
      <c r="A549" s="6">
        <v>44965</v>
      </c>
      <c r="B549" s="7">
        <v>103.41</v>
      </c>
      <c r="C549" s="7">
        <v>103.27</v>
      </c>
      <c r="D549" s="7">
        <v>103.52</v>
      </c>
      <c r="E549" s="7">
        <v>103</v>
      </c>
    </row>
    <row r="550" spans="1:5">
      <c r="A550" s="6">
        <v>44966</v>
      </c>
      <c r="B550" s="7">
        <v>103.22</v>
      </c>
      <c r="C550" s="7">
        <v>103.43</v>
      </c>
      <c r="D550" s="7">
        <v>103.55</v>
      </c>
      <c r="E550" s="7">
        <v>102.64</v>
      </c>
    </row>
    <row r="551" spans="1:5">
      <c r="A551" s="6">
        <v>44967</v>
      </c>
      <c r="B551" s="7">
        <v>103.63</v>
      </c>
      <c r="C551" s="7">
        <v>103.25</v>
      </c>
      <c r="D551" s="7">
        <v>103.68</v>
      </c>
      <c r="E551" s="7">
        <v>102.9</v>
      </c>
    </row>
    <row r="552" spans="1:5">
      <c r="A552" s="6">
        <v>44970</v>
      </c>
      <c r="B552" s="7">
        <v>103.35</v>
      </c>
      <c r="C552" s="7">
        <v>103.58</v>
      </c>
      <c r="D552" s="7">
        <v>103.84</v>
      </c>
      <c r="E552" s="7">
        <v>103.24</v>
      </c>
    </row>
    <row r="553" spans="1:5">
      <c r="A553" s="6">
        <v>44971</v>
      </c>
      <c r="B553" s="7">
        <v>103.23</v>
      </c>
      <c r="C553" s="7">
        <v>103.22</v>
      </c>
      <c r="D553" s="7">
        <v>103.52</v>
      </c>
      <c r="E553" s="7">
        <v>102.59</v>
      </c>
    </row>
    <row r="554" spans="1:5">
      <c r="A554" s="6">
        <v>44972</v>
      </c>
      <c r="B554" s="7">
        <v>103.92</v>
      </c>
      <c r="C554" s="7">
        <v>103.21</v>
      </c>
      <c r="D554" s="7">
        <v>104.11</v>
      </c>
      <c r="E554" s="7">
        <v>103.16</v>
      </c>
    </row>
    <row r="555" spans="1:5">
      <c r="A555" s="6">
        <v>44973</v>
      </c>
      <c r="B555" s="7">
        <v>103.86</v>
      </c>
      <c r="C555" s="7">
        <v>103.88</v>
      </c>
      <c r="D555" s="7">
        <v>104.23</v>
      </c>
      <c r="E555" s="7">
        <v>103.53</v>
      </c>
    </row>
    <row r="556" spans="1:5">
      <c r="A556" s="6">
        <v>44974</v>
      </c>
      <c r="B556" s="7">
        <v>103.86</v>
      </c>
      <c r="C556" s="7">
        <v>104.2</v>
      </c>
      <c r="D556" s="7">
        <v>104.67</v>
      </c>
      <c r="E556" s="7">
        <v>103.84</v>
      </c>
    </row>
    <row r="557" spans="1:5">
      <c r="A557" s="6">
        <v>44977</v>
      </c>
      <c r="B557" s="7">
        <v>103.86</v>
      </c>
      <c r="C557" s="7">
        <v>103.88</v>
      </c>
      <c r="D557" s="7">
        <v>104.09</v>
      </c>
      <c r="E557" s="7">
        <v>103.76</v>
      </c>
    </row>
    <row r="558" spans="1:5">
      <c r="A558" s="6">
        <v>44978</v>
      </c>
      <c r="B558" s="7">
        <v>104.18</v>
      </c>
      <c r="C558" s="7">
        <v>103.91</v>
      </c>
      <c r="D558" s="7">
        <v>104.26</v>
      </c>
      <c r="E558" s="7">
        <v>103.77</v>
      </c>
    </row>
    <row r="559" spans="1:5">
      <c r="A559" s="6">
        <v>44979</v>
      </c>
      <c r="B559" s="7">
        <v>104.58</v>
      </c>
      <c r="C559" s="7">
        <v>104.13</v>
      </c>
      <c r="D559" s="7">
        <v>104.6</v>
      </c>
      <c r="E559" s="7">
        <v>104.01</v>
      </c>
    </row>
    <row r="560" spans="1:5">
      <c r="A560" s="6">
        <v>44980</v>
      </c>
      <c r="B560" s="7">
        <v>104.6</v>
      </c>
      <c r="C560" s="7">
        <v>104.5</v>
      </c>
      <c r="D560" s="7">
        <v>104.78</v>
      </c>
      <c r="E560" s="7">
        <v>104.31</v>
      </c>
    </row>
    <row r="561" spans="1:5">
      <c r="A561" s="6">
        <v>44981</v>
      </c>
      <c r="B561" s="7">
        <v>105.21</v>
      </c>
      <c r="C561" s="7">
        <v>104.56</v>
      </c>
      <c r="D561" s="7">
        <v>105.32</v>
      </c>
      <c r="E561" s="7">
        <v>104.42</v>
      </c>
    </row>
    <row r="562" spans="1:5">
      <c r="A562" s="6">
        <v>44984</v>
      </c>
      <c r="B562" s="7">
        <v>104.67</v>
      </c>
      <c r="C562" s="7">
        <v>105.26</v>
      </c>
      <c r="D562" s="7">
        <v>105.36</v>
      </c>
      <c r="E562" s="7">
        <v>104.55</v>
      </c>
    </row>
    <row r="563" spans="1:5">
      <c r="A563" s="6">
        <v>44985</v>
      </c>
      <c r="B563" s="7">
        <v>104.87</v>
      </c>
      <c r="C563" s="7">
        <v>104.63</v>
      </c>
      <c r="D563" s="7">
        <v>105</v>
      </c>
      <c r="E563" s="7">
        <v>104.42</v>
      </c>
    </row>
    <row r="564" spans="1:5">
      <c r="A564" s="6">
        <v>44986</v>
      </c>
      <c r="B564" s="7">
        <v>104.48</v>
      </c>
      <c r="C564" s="7">
        <v>105.04</v>
      </c>
      <c r="D564" s="7">
        <v>105.09</v>
      </c>
      <c r="E564" s="7">
        <v>104.09</v>
      </c>
    </row>
    <row r="565" spans="1:5">
      <c r="A565" s="6">
        <v>44987</v>
      </c>
      <c r="B565" s="7">
        <v>105.03</v>
      </c>
      <c r="C565" s="7">
        <v>104.39</v>
      </c>
      <c r="D565" s="7">
        <v>105.18</v>
      </c>
      <c r="E565" s="7">
        <v>104.39</v>
      </c>
    </row>
    <row r="566" spans="1:5">
      <c r="A566" s="6">
        <v>44988</v>
      </c>
      <c r="B566" s="7">
        <v>104.52</v>
      </c>
      <c r="C566" s="7">
        <v>104.94</v>
      </c>
      <c r="D566" s="7">
        <v>105</v>
      </c>
      <c r="E566" s="7">
        <v>104.49</v>
      </c>
    </row>
    <row r="567" spans="1:5">
      <c r="A567" s="6">
        <v>44991</v>
      </c>
      <c r="B567" s="7">
        <v>104.35</v>
      </c>
      <c r="C567" s="7">
        <v>104.53</v>
      </c>
      <c r="D567" s="7">
        <v>104.69</v>
      </c>
      <c r="E567" s="7">
        <v>104.16</v>
      </c>
    </row>
    <row r="568" spans="1:5">
      <c r="A568" s="6">
        <v>44992</v>
      </c>
      <c r="B568" s="7">
        <v>105.61</v>
      </c>
      <c r="C568" s="7">
        <v>104.3</v>
      </c>
      <c r="D568" s="7">
        <v>105.65</v>
      </c>
      <c r="E568" s="7">
        <v>104.12</v>
      </c>
    </row>
    <row r="569" spans="1:5">
      <c r="A569" s="6">
        <v>44993</v>
      </c>
      <c r="B569" s="7">
        <v>105.66</v>
      </c>
      <c r="C569" s="7">
        <v>105.67</v>
      </c>
      <c r="D569" s="7">
        <v>105.88</v>
      </c>
      <c r="E569" s="7">
        <v>105.36</v>
      </c>
    </row>
    <row r="570" spans="1:5">
      <c r="A570" s="6">
        <v>44994</v>
      </c>
      <c r="B570" s="7">
        <v>105.31</v>
      </c>
      <c r="C570" s="7">
        <v>105.62</v>
      </c>
      <c r="D570" s="7">
        <v>105.73</v>
      </c>
      <c r="E570" s="7">
        <v>105.15</v>
      </c>
    </row>
    <row r="571" spans="1:5">
      <c r="A571" s="6">
        <v>44995</v>
      </c>
      <c r="B571" s="7">
        <v>104.58</v>
      </c>
      <c r="C571" s="7">
        <v>105.13</v>
      </c>
      <c r="D571" s="7">
        <v>105.35</v>
      </c>
      <c r="E571" s="7">
        <v>104.04</v>
      </c>
    </row>
    <row r="572" spans="1:5">
      <c r="A572" s="6">
        <v>44998</v>
      </c>
      <c r="B572" s="7">
        <v>103.6</v>
      </c>
      <c r="C572" s="7">
        <v>104.64</v>
      </c>
      <c r="D572" s="7">
        <v>104.64</v>
      </c>
      <c r="E572" s="7">
        <v>103.48</v>
      </c>
    </row>
    <row r="573" spans="1:5">
      <c r="A573" s="6">
        <v>44999</v>
      </c>
      <c r="B573" s="7">
        <v>103.6</v>
      </c>
      <c r="C573" s="7">
        <v>103.67</v>
      </c>
      <c r="D573" s="7">
        <v>104.05</v>
      </c>
      <c r="E573" s="7">
        <v>103.5</v>
      </c>
    </row>
    <row r="574" spans="1:5">
      <c r="A574" s="6">
        <v>45000</v>
      </c>
      <c r="B574" s="7">
        <v>104.65</v>
      </c>
      <c r="C574" s="7">
        <v>103.74</v>
      </c>
      <c r="D574" s="7">
        <v>105.1</v>
      </c>
      <c r="E574" s="7">
        <v>103.44</v>
      </c>
    </row>
    <row r="575" spans="1:5">
      <c r="A575" s="6">
        <v>45001</v>
      </c>
      <c r="B575" s="7">
        <v>104.42</v>
      </c>
      <c r="C575" s="7">
        <v>104.62</v>
      </c>
      <c r="D575" s="7">
        <v>104.74</v>
      </c>
      <c r="E575" s="7">
        <v>104.2</v>
      </c>
    </row>
    <row r="576" spans="1:5">
      <c r="A576" s="6">
        <v>45002</v>
      </c>
      <c r="B576" s="7">
        <v>103.71</v>
      </c>
      <c r="C576" s="7">
        <v>104.41</v>
      </c>
      <c r="D576" s="7">
        <v>104.44</v>
      </c>
      <c r="E576" s="7">
        <v>103.69</v>
      </c>
    </row>
    <row r="577" spans="1:5">
      <c r="A577" s="6">
        <v>45005</v>
      </c>
      <c r="B577" s="7">
        <v>103.28</v>
      </c>
      <c r="C577" s="7">
        <v>103.86</v>
      </c>
      <c r="D577" s="7">
        <v>103.96</v>
      </c>
      <c r="E577" s="7">
        <v>103.28</v>
      </c>
    </row>
    <row r="578" spans="1:5">
      <c r="A578" s="6">
        <v>45006</v>
      </c>
      <c r="B578" s="7">
        <v>103.26</v>
      </c>
      <c r="C578" s="7">
        <v>103.31</v>
      </c>
      <c r="D578" s="7">
        <v>103.51</v>
      </c>
      <c r="E578" s="7">
        <v>103</v>
      </c>
    </row>
    <row r="579" spans="1:5">
      <c r="A579" s="6">
        <v>45007</v>
      </c>
      <c r="B579" s="7">
        <v>102.35</v>
      </c>
      <c r="C579" s="7">
        <v>103.19</v>
      </c>
      <c r="D579" s="7">
        <v>103.26</v>
      </c>
      <c r="E579" s="7">
        <v>102.07</v>
      </c>
    </row>
    <row r="580" spans="1:5">
      <c r="A580" s="6">
        <v>45008</v>
      </c>
      <c r="B580" s="7">
        <v>102.53</v>
      </c>
      <c r="C580" s="7">
        <v>102.5</v>
      </c>
      <c r="D580" s="7">
        <v>102.64</v>
      </c>
      <c r="E580" s="7">
        <v>101.92</v>
      </c>
    </row>
    <row r="581" spans="1:5">
      <c r="A581" s="6">
        <v>45009</v>
      </c>
      <c r="B581" s="7">
        <v>103.12</v>
      </c>
      <c r="C581" s="7">
        <v>102.6</v>
      </c>
      <c r="D581" s="7">
        <v>103.36</v>
      </c>
      <c r="E581" s="7">
        <v>102.5</v>
      </c>
    </row>
    <row r="582" spans="1:5">
      <c r="A582" s="6">
        <v>45012</v>
      </c>
      <c r="B582" s="7">
        <v>102.86</v>
      </c>
      <c r="C582" s="7">
        <v>103.11</v>
      </c>
      <c r="D582" s="7">
        <v>103.23</v>
      </c>
      <c r="E582" s="7">
        <v>102.83</v>
      </c>
    </row>
    <row r="583" spans="1:5">
      <c r="A583" s="6">
        <v>45013</v>
      </c>
      <c r="B583" s="7">
        <v>102.43</v>
      </c>
      <c r="C583" s="7">
        <v>102.75</v>
      </c>
      <c r="D583" s="7">
        <v>102.76</v>
      </c>
      <c r="E583" s="7">
        <v>102.38</v>
      </c>
    </row>
    <row r="584" spans="1:5">
      <c r="A584" s="6">
        <v>45014</v>
      </c>
      <c r="B584" s="7">
        <v>102.64</v>
      </c>
      <c r="C584" s="7">
        <v>102.49</v>
      </c>
      <c r="D584" s="7">
        <v>102.79</v>
      </c>
      <c r="E584" s="7">
        <v>102.37</v>
      </c>
    </row>
    <row r="585" spans="1:5">
      <c r="A585" s="6">
        <v>45015</v>
      </c>
      <c r="B585" s="7">
        <v>102.14</v>
      </c>
      <c r="C585" s="7">
        <v>102.62</v>
      </c>
      <c r="D585" s="7">
        <v>102.78</v>
      </c>
      <c r="E585" s="7">
        <v>102.07</v>
      </c>
    </row>
    <row r="586" spans="1:5">
      <c r="A586" s="6">
        <v>45016</v>
      </c>
      <c r="B586" s="7">
        <v>102.51</v>
      </c>
      <c r="C586" s="7">
        <v>102.2</v>
      </c>
      <c r="D586" s="7">
        <v>102.63</v>
      </c>
      <c r="E586" s="7">
        <v>102.05</v>
      </c>
    </row>
    <row r="587" spans="1:5">
      <c r="A587" s="6">
        <v>45019</v>
      </c>
      <c r="B587" s="7">
        <v>102.09</v>
      </c>
      <c r="C587" s="7">
        <v>102.59</v>
      </c>
      <c r="D587" s="7">
        <v>103.06</v>
      </c>
      <c r="E587" s="7">
        <v>101.98</v>
      </c>
    </row>
    <row r="588" spans="1:5">
      <c r="A588" s="6">
        <v>45020</v>
      </c>
      <c r="B588" s="7">
        <v>101.59</v>
      </c>
      <c r="C588" s="7">
        <v>102.01</v>
      </c>
      <c r="D588" s="7">
        <v>102.28</v>
      </c>
      <c r="E588" s="7">
        <v>101.46</v>
      </c>
    </row>
    <row r="589" spans="1:5">
      <c r="A589" s="6">
        <v>45021</v>
      </c>
      <c r="B589" s="7">
        <v>101.85</v>
      </c>
      <c r="C589" s="7">
        <v>101.52</v>
      </c>
      <c r="D589" s="7">
        <v>101.99</v>
      </c>
      <c r="E589" s="7">
        <v>101.42</v>
      </c>
    </row>
    <row r="590" spans="1:5">
      <c r="A590" s="6">
        <v>45022</v>
      </c>
      <c r="B590" s="7">
        <v>101.82</v>
      </c>
      <c r="C590" s="7">
        <v>101.83</v>
      </c>
      <c r="D590" s="7">
        <v>102.14</v>
      </c>
      <c r="E590" s="7">
        <v>101.75</v>
      </c>
    </row>
    <row r="591" spans="1:5">
      <c r="A591" s="6">
        <v>45023</v>
      </c>
      <c r="B591" s="7">
        <v>102.09</v>
      </c>
      <c r="C591" s="7">
        <v>101.94</v>
      </c>
      <c r="D591" s="7">
        <v>102.3</v>
      </c>
      <c r="E591" s="7">
        <v>101.88</v>
      </c>
    </row>
    <row r="592" spans="1:5">
      <c r="A592" s="6">
        <v>45026</v>
      </c>
      <c r="B592" s="7">
        <v>102.58</v>
      </c>
      <c r="C592" s="7">
        <v>102.1</v>
      </c>
      <c r="D592" s="7">
        <v>102.81</v>
      </c>
      <c r="E592" s="7">
        <v>101.99</v>
      </c>
    </row>
    <row r="593" spans="1:5">
      <c r="A593" s="6">
        <v>45027</v>
      </c>
      <c r="B593" s="7">
        <v>102.2</v>
      </c>
      <c r="C593" s="7">
        <v>102.52</v>
      </c>
      <c r="D593" s="7">
        <v>102.51</v>
      </c>
      <c r="E593" s="7">
        <v>102.01</v>
      </c>
    </row>
    <row r="594" spans="1:5">
      <c r="A594" s="6">
        <v>45028</v>
      </c>
      <c r="B594" s="7">
        <v>101.5</v>
      </c>
      <c r="C594" s="7">
        <v>102.13</v>
      </c>
      <c r="D594" s="7">
        <v>102.16</v>
      </c>
      <c r="E594" s="7">
        <v>101.45</v>
      </c>
    </row>
    <row r="595" spans="1:5">
      <c r="A595" s="6">
        <v>45029</v>
      </c>
      <c r="B595" s="7">
        <v>101.01</v>
      </c>
      <c r="C595" s="7">
        <v>101.47</v>
      </c>
      <c r="D595" s="7">
        <v>101.6</v>
      </c>
      <c r="E595" s="7">
        <v>100.85</v>
      </c>
    </row>
    <row r="596" spans="1:5">
      <c r="A596" s="6">
        <v>45030</v>
      </c>
      <c r="B596" s="7">
        <v>101.55</v>
      </c>
      <c r="C596" s="7">
        <v>101</v>
      </c>
      <c r="D596" s="7">
        <v>101.75</v>
      </c>
      <c r="E596" s="7">
        <v>100.79</v>
      </c>
    </row>
    <row r="597" spans="1:5">
      <c r="A597" s="6">
        <v>45033</v>
      </c>
      <c r="B597" s="7">
        <v>102.1</v>
      </c>
      <c r="C597" s="7">
        <v>101.58</v>
      </c>
      <c r="D597" s="7">
        <v>102.23</v>
      </c>
      <c r="E597" s="7">
        <v>101.53</v>
      </c>
    </row>
    <row r="598" spans="1:5">
      <c r="A598" s="6">
        <v>45034</v>
      </c>
      <c r="B598" s="7">
        <v>101.75</v>
      </c>
      <c r="C598" s="7">
        <v>102.1</v>
      </c>
      <c r="D598" s="7">
        <v>102.14</v>
      </c>
      <c r="E598" s="7">
        <v>101.64</v>
      </c>
    </row>
    <row r="599" spans="1:5">
      <c r="A599" s="6">
        <v>45035</v>
      </c>
      <c r="B599" s="7">
        <v>101.97</v>
      </c>
      <c r="C599" s="7">
        <v>101.71</v>
      </c>
      <c r="D599" s="7">
        <v>102.23</v>
      </c>
      <c r="E599" s="7">
        <v>101.66</v>
      </c>
    </row>
    <row r="600" spans="1:5">
      <c r="A600" s="6">
        <v>45036</v>
      </c>
      <c r="B600" s="7">
        <v>101.84</v>
      </c>
      <c r="C600" s="7">
        <v>101.99</v>
      </c>
      <c r="D600" s="7">
        <v>102.13</v>
      </c>
      <c r="E600" s="7">
        <v>101.63</v>
      </c>
    </row>
    <row r="601" spans="1:5">
      <c r="A601" s="6">
        <v>45037</v>
      </c>
      <c r="B601" s="7">
        <v>101.82</v>
      </c>
      <c r="C601" s="7">
        <v>101.8</v>
      </c>
      <c r="D601" s="7">
        <v>102.12</v>
      </c>
      <c r="E601" s="7">
        <v>101.65</v>
      </c>
    </row>
    <row r="602" spans="1:5">
      <c r="A602" s="6">
        <v>45040</v>
      </c>
      <c r="B602" s="7">
        <v>101.35</v>
      </c>
      <c r="C602" s="7">
        <v>101.72</v>
      </c>
      <c r="D602" s="7">
        <v>101.91</v>
      </c>
      <c r="E602" s="7">
        <v>101.32</v>
      </c>
    </row>
    <row r="603" spans="1:5">
      <c r="A603" s="6">
        <v>45041</v>
      </c>
      <c r="B603" s="7">
        <v>101.86</v>
      </c>
      <c r="C603" s="7">
        <v>101.26</v>
      </c>
      <c r="D603" s="7">
        <v>101.95</v>
      </c>
      <c r="E603" s="7">
        <v>101.2</v>
      </c>
    </row>
    <row r="604" spans="1:5">
      <c r="A604" s="6">
        <v>45042</v>
      </c>
      <c r="B604" s="7">
        <v>101.47</v>
      </c>
      <c r="C604" s="7">
        <v>101.82</v>
      </c>
      <c r="D604" s="7">
        <v>101.89</v>
      </c>
      <c r="E604" s="7">
        <v>101.01</v>
      </c>
    </row>
    <row r="605" spans="1:5">
      <c r="A605" s="6">
        <v>45043</v>
      </c>
      <c r="B605" s="7">
        <v>101.5</v>
      </c>
      <c r="C605" s="7">
        <v>101.4</v>
      </c>
      <c r="D605" s="7">
        <v>101.8</v>
      </c>
      <c r="E605" s="7">
        <v>101.28</v>
      </c>
    </row>
    <row r="606" spans="1:5">
      <c r="A606" s="6">
        <v>45044</v>
      </c>
      <c r="B606" s="7">
        <v>101.66</v>
      </c>
      <c r="C606" s="7">
        <v>101.47</v>
      </c>
      <c r="D606" s="7">
        <v>102.17</v>
      </c>
      <c r="E606" s="7">
        <v>101.42</v>
      </c>
    </row>
    <row r="607" spans="1:5">
      <c r="A607" s="6">
        <v>45047</v>
      </c>
      <c r="B607" s="7">
        <v>102.15</v>
      </c>
      <c r="C607" s="7">
        <v>101.67</v>
      </c>
      <c r="D607" s="7">
        <v>102.19</v>
      </c>
      <c r="E607" s="7">
        <v>101.62</v>
      </c>
    </row>
    <row r="608" spans="1:5">
      <c r="A608" s="6">
        <v>45048</v>
      </c>
      <c r="B608" s="7">
        <v>101.96</v>
      </c>
      <c r="C608" s="7">
        <v>102.14</v>
      </c>
      <c r="D608" s="7">
        <v>102.4</v>
      </c>
      <c r="E608" s="7">
        <v>101.88</v>
      </c>
    </row>
    <row r="609" spans="1:5">
      <c r="A609" s="6">
        <v>45049</v>
      </c>
      <c r="B609" s="7">
        <v>101.34</v>
      </c>
      <c r="C609" s="7">
        <v>101.86</v>
      </c>
      <c r="D609" s="7">
        <v>101.92</v>
      </c>
      <c r="E609" s="7">
        <v>101.07</v>
      </c>
    </row>
    <row r="610" spans="1:5">
      <c r="A610" s="6">
        <v>45050</v>
      </c>
      <c r="B610" s="7">
        <v>101.4</v>
      </c>
      <c r="C610" s="7">
        <v>101.2</v>
      </c>
      <c r="D610" s="7">
        <v>101.64</v>
      </c>
      <c r="E610" s="7">
        <v>101.03</v>
      </c>
    </row>
    <row r="611" spans="1:5">
      <c r="A611" s="6">
        <v>45051</v>
      </c>
      <c r="B611" s="7">
        <v>101.21</v>
      </c>
      <c r="C611" s="7">
        <v>101.34</v>
      </c>
      <c r="D611" s="7">
        <v>101.78</v>
      </c>
      <c r="E611" s="7">
        <v>101.12</v>
      </c>
    </row>
    <row r="612" spans="1:5">
      <c r="A612" s="6">
        <v>45054</v>
      </c>
      <c r="B612" s="7">
        <v>101.38</v>
      </c>
      <c r="C612" s="7">
        <v>101.28</v>
      </c>
      <c r="D612" s="7">
        <v>101.42</v>
      </c>
      <c r="E612" s="7">
        <v>101.04</v>
      </c>
    </row>
    <row r="613" spans="1:5">
      <c r="A613" s="6">
        <v>45055</v>
      </c>
      <c r="B613" s="7">
        <v>101.61</v>
      </c>
      <c r="C613" s="7">
        <v>101.4</v>
      </c>
      <c r="D613" s="7">
        <v>101.83</v>
      </c>
      <c r="E613" s="7">
        <v>101.36</v>
      </c>
    </row>
    <row r="614" spans="1:5">
      <c r="A614" s="6">
        <v>45056</v>
      </c>
      <c r="B614" s="7">
        <v>101.48</v>
      </c>
      <c r="C614" s="7">
        <v>101.62</v>
      </c>
      <c r="D614" s="7">
        <v>101.81</v>
      </c>
      <c r="E614" s="7">
        <v>101.21</v>
      </c>
    </row>
    <row r="615" spans="1:5">
      <c r="A615" s="6">
        <v>45057</v>
      </c>
      <c r="B615" s="7">
        <v>102.06</v>
      </c>
      <c r="C615" s="7">
        <v>101.41</v>
      </c>
      <c r="D615" s="7">
        <v>102.15</v>
      </c>
      <c r="E615" s="7">
        <v>101.3</v>
      </c>
    </row>
    <row r="616" spans="1:5">
      <c r="A616" s="6">
        <v>45058</v>
      </c>
      <c r="B616" s="7">
        <v>102.68</v>
      </c>
      <c r="C616" s="7">
        <v>102.1</v>
      </c>
      <c r="D616" s="7">
        <v>102.71</v>
      </c>
      <c r="E616" s="7">
        <v>101.94</v>
      </c>
    </row>
    <row r="617" spans="1:5">
      <c r="A617" s="6">
        <v>45061</v>
      </c>
      <c r="B617" s="7">
        <v>102.43</v>
      </c>
      <c r="C617" s="7">
        <v>102.71</v>
      </c>
      <c r="D617" s="7">
        <v>102.75</v>
      </c>
      <c r="E617" s="7">
        <v>102.38</v>
      </c>
    </row>
    <row r="618" spans="1:5">
      <c r="A618" s="6">
        <v>45062</v>
      </c>
      <c r="B618" s="7">
        <v>102.56</v>
      </c>
      <c r="C618" s="7">
        <v>102.43</v>
      </c>
      <c r="D618" s="7">
        <v>102.69</v>
      </c>
      <c r="E618" s="7">
        <v>102.2</v>
      </c>
    </row>
    <row r="619" spans="1:5">
      <c r="A619" s="6">
        <v>45063</v>
      </c>
      <c r="B619" s="7">
        <v>102.88</v>
      </c>
      <c r="C619" s="7">
        <v>102.61</v>
      </c>
      <c r="D619" s="7">
        <v>103.11</v>
      </c>
      <c r="E619" s="7">
        <v>102.54</v>
      </c>
    </row>
    <row r="620" spans="1:5">
      <c r="A620" s="6">
        <v>45064</v>
      </c>
      <c r="B620" s="7">
        <v>103.58</v>
      </c>
      <c r="C620" s="7">
        <v>102.9</v>
      </c>
      <c r="D620" s="7">
        <v>103.62</v>
      </c>
      <c r="E620" s="7">
        <v>102.79</v>
      </c>
    </row>
    <row r="621" spans="1:5">
      <c r="A621" s="6">
        <v>45065</v>
      </c>
      <c r="B621" s="7">
        <v>103.2</v>
      </c>
      <c r="C621" s="7">
        <v>103.51</v>
      </c>
      <c r="D621" s="7">
        <v>103.62</v>
      </c>
      <c r="E621" s="7">
        <v>103</v>
      </c>
    </row>
    <row r="622" spans="1:5">
      <c r="A622" s="6">
        <v>45068</v>
      </c>
      <c r="B622" s="7">
        <v>103.2</v>
      </c>
      <c r="C622" s="7">
        <v>103.19</v>
      </c>
      <c r="D622" s="7">
        <v>103.37</v>
      </c>
      <c r="E622" s="7">
        <v>102.96</v>
      </c>
    </row>
    <row r="623" spans="1:5">
      <c r="A623" s="6">
        <v>45069</v>
      </c>
      <c r="B623" s="7">
        <v>103.49</v>
      </c>
      <c r="C623" s="7">
        <v>103.27</v>
      </c>
      <c r="D623" s="7">
        <v>103.65</v>
      </c>
      <c r="E623" s="7">
        <v>103.16</v>
      </c>
    </row>
    <row r="624" spans="1:5">
      <c r="A624" s="6">
        <v>45070</v>
      </c>
      <c r="B624" s="7">
        <v>103.89</v>
      </c>
      <c r="C624" s="7">
        <v>103.54</v>
      </c>
      <c r="D624" s="7">
        <v>103.91</v>
      </c>
      <c r="E624" s="7">
        <v>103.35</v>
      </c>
    </row>
    <row r="625" spans="1:5">
      <c r="A625" s="6">
        <v>45071</v>
      </c>
      <c r="B625" s="7">
        <v>104.25</v>
      </c>
      <c r="C625" s="7">
        <v>103.86</v>
      </c>
      <c r="D625" s="7">
        <v>104.31</v>
      </c>
      <c r="E625" s="7">
        <v>103.84</v>
      </c>
    </row>
    <row r="626" spans="1:5">
      <c r="A626" s="6">
        <v>45072</v>
      </c>
      <c r="B626" s="7">
        <v>104.21</v>
      </c>
      <c r="C626" s="7">
        <v>104.23</v>
      </c>
      <c r="D626" s="7">
        <v>104.42</v>
      </c>
      <c r="E626" s="7">
        <v>103.85</v>
      </c>
    </row>
    <row r="627" spans="1:5">
      <c r="A627" s="6">
        <v>45075</v>
      </c>
      <c r="B627" s="7">
        <v>104.26</v>
      </c>
      <c r="C627" s="7">
        <v>104.24</v>
      </c>
      <c r="D627" s="7">
        <v>104.31</v>
      </c>
      <c r="E627" s="7">
        <v>104.04</v>
      </c>
    </row>
    <row r="628" spans="1:5">
      <c r="A628" s="6">
        <v>45076</v>
      </c>
      <c r="B628" s="7">
        <v>104.17</v>
      </c>
      <c r="C628" s="7">
        <v>104.3</v>
      </c>
      <c r="D628" s="7">
        <v>104.53</v>
      </c>
      <c r="E628" s="7">
        <v>103.88</v>
      </c>
    </row>
    <row r="629" spans="1:5">
      <c r="A629" s="6">
        <v>45077</v>
      </c>
      <c r="B629" s="7">
        <v>104.33</v>
      </c>
      <c r="C629" s="7">
        <v>104.05</v>
      </c>
      <c r="D629" s="7">
        <v>104.7</v>
      </c>
      <c r="E629" s="7">
        <v>104.01</v>
      </c>
    </row>
    <row r="630" spans="1:5">
      <c r="A630" s="6">
        <v>45078</v>
      </c>
      <c r="B630" s="7">
        <v>103.56</v>
      </c>
      <c r="C630" s="7">
        <v>104.15</v>
      </c>
      <c r="D630" s="7">
        <v>104.5</v>
      </c>
      <c r="E630" s="7">
        <v>103.5</v>
      </c>
    </row>
    <row r="631" spans="1:5">
      <c r="A631" s="6">
        <v>45079</v>
      </c>
      <c r="B631" s="7">
        <v>104.01</v>
      </c>
      <c r="C631" s="7">
        <v>103.56</v>
      </c>
      <c r="D631" s="7">
        <v>104.09</v>
      </c>
      <c r="E631" s="7">
        <v>103.38</v>
      </c>
    </row>
    <row r="632" spans="1:5">
      <c r="A632" s="6">
        <v>45082</v>
      </c>
      <c r="B632" s="7">
        <v>104</v>
      </c>
      <c r="C632" s="7">
        <v>104.04</v>
      </c>
      <c r="D632" s="7">
        <v>104.4</v>
      </c>
      <c r="E632" s="7">
        <v>103.93</v>
      </c>
    </row>
    <row r="633" spans="1:5">
      <c r="A633" s="6">
        <v>45083</v>
      </c>
      <c r="B633" s="7">
        <v>104.13</v>
      </c>
      <c r="C633" s="7">
        <v>104.01</v>
      </c>
      <c r="D633" s="7">
        <v>104.37</v>
      </c>
      <c r="E633" s="7">
        <v>103.82</v>
      </c>
    </row>
    <row r="634" spans="1:5">
      <c r="A634" s="6">
        <v>45084</v>
      </c>
      <c r="B634" s="7">
        <v>104.1</v>
      </c>
      <c r="C634" s="7">
        <v>104.12</v>
      </c>
      <c r="D634" s="7">
        <v>104.3</v>
      </c>
      <c r="E634" s="7">
        <v>103.66</v>
      </c>
    </row>
    <row r="635" spans="1:5">
      <c r="A635" s="6">
        <v>45085</v>
      </c>
      <c r="B635" s="7">
        <v>103.34</v>
      </c>
      <c r="C635" s="7">
        <v>104.07</v>
      </c>
      <c r="D635" s="7">
        <v>104.07</v>
      </c>
      <c r="E635" s="7">
        <v>103.3</v>
      </c>
    </row>
    <row r="636" spans="1:5">
      <c r="A636" s="6">
        <v>45086</v>
      </c>
      <c r="B636" s="7">
        <v>103.56</v>
      </c>
      <c r="C636" s="7">
        <v>103.3</v>
      </c>
      <c r="D636" s="7">
        <v>103.61</v>
      </c>
      <c r="E636" s="7">
        <v>103.29</v>
      </c>
    </row>
    <row r="637" spans="1:5">
      <c r="A637" s="6">
        <v>45089</v>
      </c>
      <c r="B637" s="7">
        <v>103.65</v>
      </c>
      <c r="C637" s="7">
        <v>103.55</v>
      </c>
      <c r="D637" s="7">
        <v>103.76</v>
      </c>
      <c r="E637" s="7">
        <v>103.24</v>
      </c>
    </row>
    <row r="638" spans="1:5">
      <c r="A638" s="6">
        <v>45090</v>
      </c>
      <c r="B638" s="7">
        <v>103.34</v>
      </c>
      <c r="C638" s="7">
        <v>103.58</v>
      </c>
      <c r="D638" s="7">
        <v>103.62</v>
      </c>
      <c r="E638" s="7">
        <v>103.05</v>
      </c>
    </row>
    <row r="639" spans="1:5">
      <c r="A639" s="6">
        <v>45091</v>
      </c>
      <c r="B639" s="7">
        <v>102.95</v>
      </c>
      <c r="C639" s="7">
        <v>103.32</v>
      </c>
      <c r="D639" s="7">
        <v>103.4</v>
      </c>
      <c r="E639" s="7">
        <v>102.66</v>
      </c>
    </row>
    <row r="640" spans="1:5">
      <c r="A640" s="6">
        <v>45092</v>
      </c>
      <c r="B640" s="7">
        <v>102.11</v>
      </c>
      <c r="C640" s="7">
        <v>102.96</v>
      </c>
      <c r="D640" s="7">
        <v>103.38</v>
      </c>
      <c r="E640" s="7">
        <v>102.09</v>
      </c>
    </row>
    <row r="641" spans="1:5">
      <c r="A641" s="6">
        <v>45093</v>
      </c>
      <c r="B641" s="7">
        <v>102.24</v>
      </c>
      <c r="C641" s="7">
        <v>102.12</v>
      </c>
      <c r="D641" s="7">
        <v>102.43</v>
      </c>
      <c r="E641" s="7">
        <v>102.01</v>
      </c>
    </row>
    <row r="642" spans="1:5">
      <c r="A642" s="6">
        <v>45096</v>
      </c>
      <c r="B642" s="7">
        <v>102.52</v>
      </c>
      <c r="C642" s="7">
        <v>102.3</v>
      </c>
      <c r="D642" s="7">
        <v>102.55</v>
      </c>
      <c r="E642" s="7">
        <v>102.25</v>
      </c>
    </row>
    <row r="643" spans="1:5">
      <c r="A643" s="6">
        <v>45097</v>
      </c>
      <c r="B643" s="7">
        <v>102.54</v>
      </c>
      <c r="C643" s="7">
        <v>102.48</v>
      </c>
      <c r="D643" s="7">
        <v>102.79</v>
      </c>
      <c r="E643" s="7">
        <v>102.32</v>
      </c>
    </row>
    <row r="644" spans="1:5">
      <c r="A644" s="6">
        <v>45098</v>
      </c>
      <c r="B644" s="7">
        <v>102.07</v>
      </c>
      <c r="C644" s="7">
        <v>102.5</v>
      </c>
      <c r="D644" s="7">
        <v>102.71</v>
      </c>
      <c r="E644" s="7">
        <v>102.02</v>
      </c>
    </row>
    <row r="645" spans="1:5">
      <c r="A645" s="6">
        <v>45099</v>
      </c>
      <c r="B645" s="7">
        <v>102.39</v>
      </c>
      <c r="C645" s="7">
        <v>102.03</v>
      </c>
      <c r="D645" s="7">
        <v>102.47</v>
      </c>
      <c r="E645" s="7">
        <v>101.92</v>
      </c>
    </row>
    <row r="646" spans="1:5">
      <c r="A646" s="6">
        <v>45100</v>
      </c>
      <c r="B646" s="7">
        <v>102.9</v>
      </c>
      <c r="C646" s="7">
        <v>102.38</v>
      </c>
      <c r="D646" s="7">
        <v>103.17</v>
      </c>
      <c r="E646" s="7">
        <v>102.38</v>
      </c>
    </row>
    <row r="647" spans="1:5">
      <c r="A647" s="6">
        <v>45103</v>
      </c>
      <c r="B647" s="7">
        <v>102.69</v>
      </c>
      <c r="C647" s="7">
        <v>102.87</v>
      </c>
      <c r="D647" s="7">
        <v>102.83</v>
      </c>
      <c r="E647" s="7">
        <v>102.61</v>
      </c>
    </row>
    <row r="648" spans="1:5">
      <c r="A648" s="6">
        <v>45104</v>
      </c>
      <c r="B648" s="7">
        <v>102.49</v>
      </c>
      <c r="C648" s="7">
        <v>102.74</v>
      </c>
      <c r="D648" s="7">
        <v>102.8</v>
      </c>
      <c r="E648" s="7">
        <v>102.32</v>
      </c>
    </row>
    <row r="649" spans="1:5">
      <c r="A649" s="6">
        <v>45105</v>
      </c>
      <c r="B649" s="7">
        <v>102.9</v>
      </c>
      <c r="C649" s="7">
        <v>102.51</v>
      </c>
      <c r="D649" s="7">
        <v>103.14</v>
      </c>
      <c r="E649" s="7">
        <v>102.47</v>
      </c>
    </row>
    <row r="650" spans="1:5">
      <c r="A650" s="6">
        <v>45106</v>
      </c>
      <c r="B650" s="7">
        <v>103.34</v>
      </c>
      <c r="C650" s="7">
        <v>102.96</v>
      </c>
      <c r="D650" s="7">
        <v>103.44</v>
      </c>
      <c r="E650" s="7">
        <v>102.78</v>
      </c>
    </row>
    <row r="651" spans="1:5">
      <c r="A651" s="6">
        <v>45107</v>
      </c>
      <c r="B651" s="7">
        <v>102.91</v>
      </c>
      <c r="C651" s="7">
        <v>103.35</v>
      </c>
      <c r="D651" s="7">
        <v>103.54</v>
      </c>
      <c r="E651" s="7">
        <v>102.75</v>
      </c>
    </row>
    <row r="652" spans="1:5">
      <c r="A652" s="6">
        <v>45110</v>
      </c>
      <c r="B652" s="7">
        <v>102.96</v>
      </c>
      <c r="C652" s="7">
        <v>102.93</v>
      </c>
      <c r="D652" s="7">
        <v>103.27</v>
      </c>
      <c r="E652" s="7">
        <v>102.75</v>
      </c>
    </row>
    <row r="653" spans="1:5">
      <c r="A653" s="6">
        <v>45111</v>
      </c>
      <c r="B653" s="7">
        <v>103.04</v>
      </c>
      <c r="C653" s="7">
        <v>102.97</v>
      </c>
      <c r="D653" s="7">
        <v>103.11</v>
      </c>
      <c r="E653" s="7">
        <v>102.88</v>
      </c>
    </row>
    <row r="654" spans="1:5">
      <c r="A654" s="6">
        <v>45112</v>
      </c>
      <c r="B654" s="7">
        <v>103.37</v>
      </c>
      <c r="C654" s="7">
        <v>103.08</v>
      </c>
      <c r="D654" s="7">
        <v>103.39</v>
      </c>
      <c r="E654" s="7">
        <v>102.96</v>
      </c>
    </row>
    <row r="655" spans="1:5">
      <c r="A655" s="6">
        <v>45113</v>
      </c>
      <c r="B655" s="7">
        <v>103.07</v>
      </c>
      <c r="C655" s="7">
        <v>103.35</v>
      </c>
      <c r="D655" s="7">
        <v>103.57</v>
      </c>
      <c r="E655" s="7">
        <v>102.92</v>
      </c>
    </row>
    <row r="656" spans="1:5">
      <c r="A656" s="6">
        <v>45114</v>
      </c>
      <c r="B656" s="7">
        <v>102.27</v>
      </c>
      <c r="C656" s="7">
        <v>103.08</v>
      </c>
      <c r="D656" s="7">
        <v>103.19</v>
      </c>
      <c r="E656" s="7">
        <v>102.23</v>
      </c>
    </row>
    <row r="657" spans="1:5">
      <c r="A657" s="6">
        <v>45117</v>
      </c>
      <c r="B657" s="7">
        <v>101.97</v>
      </c>
      <c r="C657" s="7">
        <v>102.29</v>
      </c>
      <c r="D657" s="7">
        <v>102.56</v>
      </c>
      <c r="E657" s="7">
        <v>101.95</v>
      </c>
    </row>
    <row r="658" spans="1:5">
      <c r="A658" s="6">
        <v>45118</v>
      </c>
      <c r="B658" s="7">
        <v>101.73</v>
      </c>
      <c r="C658" s="7">
        <v>101.94</v>
      </c>
      <c r="D658" s="7">
        <v>101.97</v>
      </c>
      <c r="E658" s="7">
        <v>101.65</v>
      </c>
    </row>
    <row r="659" spans="1:5">
      <c r="A659" s="6">
        <v>45119</v>
      </c>
      <c r="B659" s="7">
        <v>100.52</v>
      </c>
      <c r="C659" s="7">
        <v>101.59</v>
      </c>
      <c r="D659" s="7">
        <v>101.61</v>
      </c>
      <c r="E659" s="7">
        <v>100.51</v>
      </c>
    </row>
    <row r="660" spans="1:5">
      <c r="A660" s="6">
        <v>45120</v>
      </c>
      <c r="B660" s="7">
        <v>99.77</v>
      </c>
      <c r="C660" s="7">
        <v>100.52</v>
      </c>
      <c r="D660" s="7">
        <v>100.61</v>
      </c>
      <c r="E660" s="7">
        <v>99.74</v>
      </c>
    </row>
    <row r="661" spans="1:5">
      <c r="A661" s="6">
        <v>45121</v>
      </c>
      <c r="B661" s="7">
        <v>99.91</v>
      </c>
      <c r="C661" s="7">
        <v>99.75</v>
      </c>
      <c r="D661" s="7">
        <v>100.01</v>
      </c>
      <c r="E661" s="7">
        <v>99.58</v>
      </c>
    </row>
    <row r="662" spans="1:5">
      <c r="A662" s="6">
        <v>45124</v>
      </c>
      <c r="B662" s="7">
        <v>99.84</v>
      </c>
      <c r="C662" s="7">
        <v>99.96</v>
      </c>
      <c r="D662" s="7">
        <v>100.18</v>
      </c>
      <c r="E662" s="7">
        <v>99.75</v>
      </c>
    </row>
    <row r="663" spans="1:5">
      <c r="A663" s="6">
        <v>45125</v>
      </c>
      <c r="B663" s="7">
        <v>99.94</v>
      </c>
      <c r="C663" s="7">
        <v>99.89</v>
      </c>
      <c r="D663" s="7">
        <v>100.11</v>
      </c>
      <c r="E663" s="7">
        <v>99.59</v>
      </c>
    </row>
    <row r="664" spans="1:5">
      <c r="A664" s="6">
        <v>45126</v>
      </c>
      <c r="B664" s="7">
        <v>100.28</v>
      </c>
      <c r="C664" s="7">
        <v>99.98</v>
      </c>
      <c r="D664" s="7">
        <v>100.53</v>
      </c>
      <c r="E664" s="7">
        <v>99.92</v>
      </c>
    </row>
    <row r="665" spans="1:5">
      <c r="A665" s="6">
        <v>45127</v>
      </c>
      <c r="B665" s="7">
        <v>100.88</v>
      </c>
      <c r="C665" s="7">
        <v>100.78</v>
      </c>
      <c r="D665" s="7">
        <v>100.97</v>
      </c>
      <c r="E665" s="7">
        <v>100.02</v>
      </c>
    </row>
    <row r="666" spans="1:5">
      <c r="A666" s="6">
        <v>45128</v>
      </c>
      <c r="B666" s="7">
        <v>101.07</v>
      </c>
      <c r="C666" s="7">
        <v>100.78</v>
      </c>
      <c r="D666" s="7">
        <v>101.19</v>
      </c>
      <c r="E666" s="7">
        <v>100.72</v>
      </c>
    </row>
    <row r="667" spans="1:5">
      <c r="A667" s="6">
        <v>45131</v>
      </c>
      <c r="B667" s="7">
        <v>101.35</v>
      </c>
      <c r="C667" s="7">
        <v>101.05</v>
      </c>
      <c r="D667" s="7">
        <v>101.43</v>
      </c>
      <c r="E667" s="7">
        <v>100.89</v>
      </c>
    </row>
    <row r="668" spans="1:5">
      <c r="A668" s="6">
        <v>45132</v>
      </c>
      <c r="B668" s="7">
        <v>101.35</v>
      </c>
      <c r="C668" s="7">
        <v>101.42</v>
      </c>
      <c r="D668" s="7">
        <v>101.65</v>
      </c>
      <c r="E668" s="7">
        <v>101.19</v>
      </c>
    </row>
    <row r="669" spans="1:5">
      <c r="A669" s="6">
        <v>45133</v>
      </c>
      <c r="B669" s="7">
        <v>100.89</v>
      </c>
      <c r="C669" s="7">
        <v>101.32</v>
      </c>
      <c r="D669" s="7">
        <v>101.44</v>
      </c>
      <c r="E669" s="7">
        <v>100.86</v>
      </c>
    </row>
    <row r="670" spans="1:5">
      <c r="A670" s="6">
        <v>45134</v>
      </c>
      <c r="B670" s="7">
        <v>101.77</v>
      </c>
      <c r="C670" s="7">
        <v>101.11</v>
      </c>
      <c r="D670" s="7">
        <v>101.84</v>
      </c>
      <c r="E670" s="7">
        <v>100.55</v>
      </c>
    </row>
    <row r="671" spans="1:5">
      <c r="A671" s="6">
        <v>45135</v>
      </c>
      <c r="B671" s="7">
        <v>101.62</v>
      </c>
      <c r="C671" s="7">
        <v>101.69</v>
      </c>
      <c r="D671" s="7">
        <v>102.04</v>
      </c>
      <c r="E671" s="7">
        <v>101.36</v>
      </c>
    </row>
    <row r="672" spans="1:5">
      <c r="A672" s="6">
        <v>45138</v>
      </c>
      <c r="B672" s="7">
        <v>101.86</v>
      </c>
      <c r="C672" s="7">
        <v>101.89</v>
      </c>
      <c r="D672" s="7">
        <v>101.9</v>
      </c>
      <c r="E672" s="7">
        <v>101.86</v>
      </c>
    </row>
    <row r="673" spans="1:5">
      <c r="A673" s="6">
        <v>45139</v>
      </c>
      <c r="B673" s="7">
        <v>102.3</v>
      </c>
      <c r="C673" s="7">
        <v>101.87</v>
      </c>
      <c r="D673" s="7">
        <v>102.43</v>
      </c>
      <c r="E673" s="7">
        <v>101.85</v>
      </c>
    </row>
    <row r="674" spans="1:5">
      <c r="A674" s="6">
        <v>45140</v>
      </c>
      <c r="B674" s="7">
        <v>102.59</v>
      </c>
      <c r="C674" s="7">
        <v>101.96</v>
      </c>
      <c r="D674" s="7">
        <v>102.78</v>
      </c>
      <c r="E674" s="7">
        <v>101.96</v>
      </c>
    </row>
    <row r="675" spans="1:5">
      <c r="A675" s="6">
        <v>45141</v>
      </c>
      <c r="B675" s="7">
        <v>102.54</v>
      </c>
      <c r="C675" s="7">
        <v>102.59</v>
      </c>
      <c r="D675" s="7">
        <v>102.84</v>
      </c>
      <c r="E675" s="7">
        <v>102.36</v>
      </c>
    </row>
    <row r="676" spans="1:5">
      <c r="A676" s="6">
        <v>45142</v>
      </c>
      <c r="B676" s="7">
        <v>102.02</v>
      </c>
      <c r="C676" s="7">
        <v>102.45</v>
      </c>
      <c r="D676" s="7">
        <v>102.62</v>
      </c>
      <c r="E676" s="7">
        <v>101.74</v>
      </c>
    </row>
    <row r="677" spans="1:5">
      <c r="A677" s="6">
        <v>45145</v>
      </c>
      <c r="B677" s="7">
        <v>102.05</v>
      </c>
      <c r="C677" s="7">
        <v>101.99</v>
      </c>
      <c r="D677" s="7">
        <v>102.38</v>
      </c>
      <c r="E677" s="7">
        <v>101.97</v>
      </c>
    </row>
    <row r="678" spans="1:5">
      <c r="A678" s="6">
        <v>45146</v>
      </c>
      <c r="B678" s="7">
        <v>102.53</v>
      </c>
      <c r="C678" s="7">
        <v>102.07</v>
      </c>
      <c r="D678" s="7">
        <v>102.8</v>
      </c>
      <c r="E678" s="7">
        <v>102.07</v>
      </c>
    </row>
    <row r="679" spans="1:5">
      <c r="A679" s="6">
        <v>45147</v>
      </c>
      <c r="B679" s="7">
        <v>102.49</v>
      </c>
      <c r="C679" s="7">
        <v>102.55</v>
      </c>
      <c r="D679" s="7">
        <v>102.58</v>
      </c>
      <c r="E679" s="7">
        <v>102.29</v>
      </c>
    </row>
    <row r="680" spans="1:5">
      <c r="A680" s="6">
        <v>45148</v>
      </c>
      <c r="B680" s="7">
        <v>102.52</v>
      </c>
      <c r="C680" s="7">
        <v>102.48</v>
      </c>
      <c r="D680" s="7">
        <v>102.65</v>
      </c>
      <c r="E680" s="7">
        <v>101.78</v>
      </c>
    </row>
    <row r="681" spans="1:5">
      <c r="A681" s="6">
        <v>45149</v>
      </c>
      <c r="B681" s="7">
        <v>102.84</v>
      </c>
      <c r="C681" s="7">
        <v>102.62</v>
      </c>
      <c r="D681" s="7">
        <v>102.91</v>
      </c>
      <c r="E681" s="7">
        <v>102.42</v>
      </c>
    </row>
    <row r="682" spans="1:5">
      <c r="A682" s="6">
        <v>45152</v>
      </c>
      <c r="B682" s="7">
        <v>103.19</v>
      </c>
      <c r="C682" s="7">
        <v>102.85</v>
      </c>
      <c r="D682" s="7">
        <v>103.46</v>
      </c>
      <c r="E682" s="7">
        <v>102.77</v>
      </c>
    </row>
    <row r="683" spans="1:5">
      <c r="A683" s="6">
        <v>45153</v>
      </c>
      <c r="B683" s="7">
        <v>103.21</v>
      </c>
      <c r="C683" s="7">
        <v>103.21</v>
      </c>
      <c r="D683" s="7">
        <v>103.28</v>
      </c>
      <c r="E683" s="7">
        <v>103.15</v>
      </c>
    </row>
    <row r="684" spans="1:5">
      <c r="A684" s="6">
        <v>45154</v>
      </c>
      <c r="B684" s="7">
        <v>103.43</v>
      </c>
      <c r="C684" s="7">
        <v>103.21</v>
      </c>
      <c r="D684" s="7">
        <v>103.53</v>
      </c>
      <c r="E684" s="7">
        <v>102.94</v>
      </c>
    </row>
    <row r="685" spans="1:5">
      <c r="A685" s="6">
        <v>45155</v>
      </c>
      <c r="B685" s="7">
        <v>103.57</v>
      </c>
      <c r="C685" s="7">
        <v>103.47</v>
      </c>
      <c r="D685" s="7">
        <v>103.6</v>
      </c>
      <c r="E685" s="7">
        <v>103.06</v>
      </c>
    </row>
    <row r="686" spans="1:5">
      <c r="A686" s="6">
        <v>45156</v>
      </c>
      <c r="B686" s="7">
        <v>103.38</v>
      </c>
      <c r="C686" s="7">
        <v>103.4</v>
      </c>
      <c r="D686" s="7">
        <v>103.68</v>
      </c>
      <c r="E686" s="7">
        <v>103.22</v>
      </c>
    </row>
    <row r="687" spans="1:5">
      <c r="A687" s="6">
        <v>45159</v>
      </c>
      <c r="B687" s="7">
        <v>103.3</v>
      </c>
      <c r="C687" s="7">
        <v>103.43</v>
      </c>
      <c r="D687" s="7">
        <v>103.5</v>
      </c>
      <c r="E687" s="7">
        <v>103.14</v>
      </c>
    </row>
    <row r="688" spans="1:5">
      <c r="A688" s="6">
        <v>45160</v>
      </c>
      <c r="B688" s="7">
        <v>103.56</v>
      </c>
      <c r="C688" s="7">
        <v>103.33</v>
      </c>
      <c r="D688" s="7">
        <v>103.72</v>
      </c>
      <c r="E688" s="7">
        <v>103.01</v>
      </c>
    </row>
    <row r="689" spans="1:5">
      <c r="A689" s="6">
        <v>45161</v>
      </c>
      <c r="B689" s="7">
        <v>103.42</v>
      </c>
      <c r="C689" s="7">
        <v>103.58</v>
      </c>
      <c r="D689" s="7">
        <v>103.98</v>
      </c>
      <c r="E689" s="7">
        <v>103.3</v>
      </c>
    </row>
    <row r="690" spans="1:5">
      <c r="A690" s="6">
        <v>45162</v>
      </c>
      <c r="B690" s="7">
        <v>103.98</v>
      </c>
      <c r="C690" s="7">
        <v>103.36</v>
      </c>
      <c r="D690" s="7">
        <v>104.03</v>
      </c>
      <c r="E690" s="7">
        <v>103.27</v>
      </c>
    </row>
    <row r="691" spans="1:5">
      <c r="A691" s="6">
        <v>45163</v>
      </c>
      <c r="B691" s="7">
        <v>104.08</v>
      </c>
      <c r="C691" s="7">
        <v>104.1</v>
      </c>
      <c r="D691" s="7">
        <v>104.45</v>
      </c>
      <c r="E691" s="7">
        <v>103.74</v>
      </c>
    </row>
    <row r="692" spans="1:5">
      <c r="A692" s="6">
        <v>45166</v>
      </c>
      <c r="B692" s="7">
        <v>104.06</v>
      </c>
      <c r="C692" s="7">
        <v>104.19</v>
      </c>
      <c r="D692" s="7">
        <v>104.21</v>
      </c>
      <c r="E692" s="7">
        <v>103.97</v>
      </c>
    </row>
    <row r="693" spans="1:5">
      <c r="A693" s="6">
        <v>45167</v>
      </c>
      <c r="B693" s="7">
        <v>103.53</v>
      </c>
      <c r="C693" s="7">
        <v>103.92</v>
      </c>
      <c r="D693" s="7">
        <v>104.36</v>
      </c>
      <c r="E693" s="7">
        <v>103.36</v>
      </c>
    </row>
    <row r="694" spans="1:5">
      <c r="A694" s="6">
        <v>45168</v>
      </c>
      <c r="B694" s="7">
        <v>103.16</v>
      </c>
      <c r="C694" s="7">
        <v>103.44</v>
      </c>
      <c r="D694" s="7">
        <v>103.7</v>
      </c>
      <c r="E694" s="7">
        <v>102.94</v>
      </c>
    </row>
    <row r="695" spans="1:5">
      <c r="A695" s="6">
        <v>45169</v>
      </c>
      <c r="B695" s="7">
        <v>103.62</v>
      </c>
      <c r="C695" s="7">
        <v>103.1</v>
      </c>
      <c r="D695" s="7">
        <v>103.74</v>
      </c>
      <c r="E695" s="7">
        <v>103.01</v>
      </c>
    </row>
    <row r="696" spans="1:5">
      <c r="A696" s="6">
        <v>45170</v>
      </c>
      <c r="B696" s="7">
        <v>104.24</v>
      </c>
      <c r="C696" s="7">
        <v>103.62</v>
      </c>
      <c r="D696" s="7">
        <v>104.29</v>
      </c>
      <c r="E696" s="7">
        <v>103.27</v>
      </c>
    </row>
    <row r="697" spans="1:5">
      <c r="A697" s="6">
        <v>45173</v>
      </c>
      <c r="B697" s="7">
        <v>104.24</v>
      </c>
      <c r="C697" s="7">
        <v>104.26</v>
      </c>
      <c r="D697" s="7">
        <v>104.27</v>
      </c>
      <c r="E697" s="7">
        <v>104.03</v>
      </c>
    </row>
    <row r="698" spans="1:5">
      <c r="A698" s="6">
        <v>45174</v>
      </c>
      <c r="B698" s="7">
        <v>104.81</v>
      </c>
      <c r="C698" s="7">
        <v>104.13</v>
      </c>
      <c r="D698" s="7">
        <v>104.91</v>
      </c>
      <c r="E698" s="7">
        <v>104.11</v>
      </c>
    </row>
    <row r="699" spans="1:5">
      <c r="A699" s="6">
        <v>45175</v>
      </c>
      <c r="B699" s="7">
        <v>104.86</v>
      </c>
      <c r="C699" s="7">
        <v>104.75</v>
      </c>
      <c r="D699" s="7">
        <v>105.02</v>
      </c>
      <c r="E699" s="7">
        <v>104.59</v>
      </c>
    </row>
    <row r="700" spans="1:5">
      <c r="A700" s="6">
        <v>45176</v>
      </c>
      <c r="B700" s="7">
        <v>105.06</v>
      </c>
      <c r="C700" s="7">
        <v>104.86</v>
      </c>
      <c r="D700" s="7">
        <v>105.16</v>
      </c>
      <c r="E700" s="7">
        <v>104.8</v>
      </c>
    </row>
    <row r="701" spans="1:5">
      <c r="A701" s="6">
        <v>45177</v>
      </c>
      <c r="B701" s="7">
        <v>105.09</v>
      </c>
      <c r="C701" s="7">
        <v>105.06</v>
      </c>
      <c r="D701" s="7">
        <v>105.1</v>
      </c>
      <c r="E701" s="7">
        <v>104.66</v>
      </c>
    </row>
    <row r="702" spans="1:5">
      <c r="A702" s="6">
        <v>45180</v>
      </c>
      <c r="B702" s="7">
        <v>104.57</v>
      </c>
      <c r="C702" s="7">
        <v>105.06</v>
      </c>
      <c r="D702" s="7">
        <v>104.94</v>
      </c>
      <c r="E702" s="7">
        <v>104.42</v>
      </c>
    </row>
    <row r="703" spans="1:5">
      <c r="A703" s="6">
        <v>45181</v>
      </c>
      <c r="B703" s="7">
        <v>104.71</v>
      </c>
      <c r="C703" s="7">
        <v>104.56</v>
      </c>
      <c r="D703" s="7">
        <v>104.92</v>
      </c>
      <c r="E703" s="7">
        <v>104.46</v>
      </c>
    </row>
    <row r="704" spans="1:5">
      <c r="A704" s="6">
        <v>45182</v>
      </c>
      <c r="B704" s="7">
        <v>104.77</v>
      </c>
      <c r="C704" s="7">
        <v>104.58</v>
      </c>
      <c r="D704" s="7">
        <v>104.97</v>
      </c>
      <c r="E704" s="7">
        <v>104.51</v>
      </c>
    </row>
    <row r="705" spans="1:5">
      <c r="A705" s="6">
        <v>45183</v>
      </c>
      <c r="B705" s="7">
        <v>105.4</v>
      </c>
      <c r="C705" s="7">
        <v>104.74</v>
      </c>
      <c r="D705" s="7">
        <v>105.43</v>
      </c>
      <c r="E705" s="7">
        <v>104.56</v>
      </c>
    </row>
    <row r="706" spans="1:5">
      <c r="A706" s="6">
        <v>45184</v>
      </c>
      <c r="B706" s="7">
        <v>105.32</v>
      </c>
      <c r="C706" s="7">
        <v>105.38</v>
      </c>
      <c r="D706" s="7">
        <v>105.41</v>
      </c>
      <c r="E706" s="7">
        <v>105.08</v>
      </c>
    </row>
    <row r="707" spans="1:5">
      <c r="A707" s="6">
        <v>45187</v>
      </c>
      <c r="B707" s="7">
        <v>105.2</v>
      </c>
      <c r="C707" s="7">
        <v>105.3</v>
      </c>
      <c r="D707" s="7">
        <v>105.36</v>
      </c>
      <c r="E707" s="7">
        <v>105.02</v>
      </c>
    </row>
    <row r="708" spans="1:5">
      <c r="A708" s="6">
        <v>45188</v>
      </c>
      <c r="B708" s="7">
        <v>105.16</v>
      </c>
      <c r="C708" s="7">
        <v>105.08</v>
      </c>
      <c r="D708" s="7">
        <v>105.21</v>
      </c>
      <c r="E708" s="7">
        <v>104.82</v>
      </c>
    </row>
    <row r="709" spans="1:5">
      <c r="A709" s="6">
        <v>45189</v>
      </c>
      <c r="B709" s="7">
        <v>105.12</v>
      </c>
      <c r="C709" s="7">
        <v>105.11</v>
      </c>
      <c r="D709" s="7">
        <v>105.44</v>
      </c>
      <c r="E709" s="7">
        <v>104.67</v>
      </c>
    </row>
    <row r="710" spans="1:5">
      <c r="A710" s="6">
        <v>45190</v>
      </c>
      <c r="B710" s="7">
        <v>105.36</v>
      </c>
      <c r="C710" s="7">
        <v>105.44</v>
      </c>
      <c r="D710" s="7">
        <v>105.74</v>
      </c>
      <c r="E710" s="7">
        <v>105.28</v>
      </c>
    </row>
    <row r="711" spans="1:5">
      <c r="A711" s="6">
        <v>45191</v>
      </c>
      <c r="B711" s="7">
        <v>105.58</v>
      </c>
      <c r="C711" s="7">
        <v>105.38</v>
      </c>
      <c r="D711" s="7">
        <v>105.78</v>
      </c>
      <c r="E711" s="7">
        <v>105.32</v>
      </c>
    </row>
    <row r="712" spans="1:5">
      <c r="A712" s="6">
        <v>45194</v>
      </c>
      <c r="B712" s="7">
        <v>106</v>
      </c>
      <c r="C712" s="7">
        <v>105.57</v>
      </c>
      <c r="D712" s="7">
        <v>106.1</v>
      </c>
      <c r="E712" s="7">
        <v>105.52</v>
      </c>
    </row>
    <row r="713" spans="1:5">
      <c r="A713" s="6">
        <v>45195</v>
      </c>
      <c r="B713" s="7">
        <v>106.23</v>
      </c>
      <c r="C713" s="7">
        <v>105.94</v>
      </c>
      <c r="D713" s="7">
        <v>106.26</v>
      </c>
      <c r="E713" s="7">
        <v>105.86</v>
      </c>
    </row>
    <row r="714" spans="1:5">
      <c r="A714" s="6">
        <v>45196</v>
      </c>
      <c r="B714" s="7">
        <v>106.67</v>
      </c>
      <c r="C714" s="7">
        <v>106.22</v>
      </c>
      <c r="D714" s="7">
        <v>106.84</v>
      </c>
      <c r="E714" s="7">
        <v>106.17</v>
      </c>
    </row>
    <row r="715" spans="1:5">
      <c r="A715" s="6">
        <v>45197</v>
      </c>
      <c r="B715" s="7">
        <v>106.22</v>
      </c>
      <c r="C715" s="7">
        <v>106.68</v>
      </c>
      <c r="D715" s="7">
        <v>106.75</v>
      </c>
      <c r="E715" s="7">
        <v>106.02</v>
      </c>
    </row>
    <row r="716" spans="1:5">
      <c r="A716" s="6">
        <v>45198</v>
      </c>
      <c r="B716" s="7">
        <v>106.22</v>
      </c>
      <c r="C716" s="7">
        <v>106.15</v>
      </c>
      <c r="D716" s="7">
        <v>106.24</v>
      </c>
      <c r="E716" s="7">
        <v>105.66</v>
      </c>
    </row>
    <row r="717" spans="1:5">
      <c r="A717" s="6">
        <v>45201</v>
      </c>
      <c r="B717" s="7">
        <v>106.9</v>
      </c>
      <c r="C717" s="7">
        <v>106.17</v>
      </c>
      <c r="D717" s="7">
        <v>107.03</v>
      </c>
      <c r="E717" s="7">
        <v>106.04</v>
      </c>
    </row>
    <row r="718" spans="1:5">
      <c r="A718" s="6">
        <v>45202</v>
      </c>
      <c r="B718" s="7">
        <v>107</v>
      </c>
      <c r="C718" s="7">
        <v>107.03</v>
      </c>
      <c r="D718" s="7">
        <v>107.35</v>
      </c>
      <c r="E718" s="7">
        <v>106.91</v>
      </c>
    </row>
    <row r="719" spans="1:5">
      <c r="A719" s="6">
        <v>45203</v>
      </c>
      <c r="B719" s="7">
        <v>106.8</v>
      </c>
      <c r="C719" s="7">
        <v>107.06</v>
      </c>
      <c r="D719" s="7">
        <v>107.24</v>
      </c>
      <c r="E719" s="7">
        <v>106.51</v>
      </c>
    </row>
    <row r="720" spans="1:5">
      <c r="A720" s="6">
        <v>45204</v>
      </c>
      <c r="B720" s="7">
        <v>106.33</v>
      </c>
      <c r="C720" s="7">
        <v>106.77</v>
      </c>
      <c r="D720" s="7">
        <v>106.86</v>
      </c>
      <c r="E720" s="7">
        <v>106.32</v>
      </c>
    </row>
    <row r="721" spans="1:5">
      <c r="A721" s="6">
        <v>45205</v>
      </c>
      <c r="B721" s="7">
        <v>106.04</v>
      </c>
      <c r="C721" s="7">
        <v>106.36</v>
      </c>
      <c r="D721" s="7">
        <v>106.97</v>
      </c>
      <c r="E721" s="7">
        <v>105.95</v>
      </c>
    </row>
    <row r="722" spans="1:5">
      <c r="A722" s="6">
        <v>45208</v>
      </c>
      <c r="B722" s="7">
        <v>106.08</v>
      </c>
      <c r="C722" s="7">
        <v>106.1</v>
      </c>
      <c r="D722" s="7">
        <v>106.6</v>
      </c>
      <c r="E722" s="7">
        <v>106.02</v>
      </c>
    </row>
    <row r="723" spans="1:5">
      <c r="A723" s="6">
        <v>45209</v>
      </c>
      <c r="B723" s="7">
        <v>105.82</v>
      </c>
      <c r="C723" s="7">
        <v>106.03</v>
      </c>
      <c r="D723" s="7">
        <v>106.25</v>
      </c>
      <c r="E723" s="7">
        <v>105.66</v>
      </c>
    </row>
    <row r="724" spans="1:5">
      <c r="A724" s="6">
        <v>45210</v>
      </c>
      <c r="B724" s="7">
        <v>105.82</v>
      </c>
      <c r="C724" s="7">
        <v>105.73</v>
      </c>
      <c r="D724" s="7">
        <v>106.01</v>
      </c>
      <c r="E724" s="7">
        <v>105.56</v>
      </c>
    </row>
    <row r="725" spans="1:5">
      <c r="A725" s="6">
        <v>45211</v>
      </c>
      <c r="B725" s="7">
        <v>106.6</v>
      </c>
      <c r="C725" s="7">
        <v>105.67</v>
      </c>
      <c r="D725" s="7">
        <v>106.6</v>
      </c>
      <c r="E725" s="7">
        <v>105.54</v>
      </c>
    </row>
    <row r="726" spans="1:5">
      <c r="A726" s="6">
        <v>45212</v>
      </c>
      <c r="B726" s="7">
        <v>106.65</v>
      </c>
      <c r="C726" s="7">
        <v>106.52</v>
      </c>
      <c r="D726" s="7">
        <v>106.79</v>
      </c>
      <c r="E726" s="7">
        <v>106.29</v>
      </c>
    </row>
    <row r="727" spans="1:5">
      <c r="A727" s="6">
        <v>45215</v>
      </c>
      <c r="B727" s="7">
        <v>106.24</v>
      </c>
      <c r="C727" s="7">
        <v>106.58</v>
      </c>
      <c r="D727" s="7">
        <v>106.63</v>
      </c>
      <c r="E727" s="7">
        <v>106.18</v>
      </c>
    </row>
    <row r="728" spans="1:5">
      <c r="A728" s="6">
        <v>45216</v>
      </c>
      <c r="B728" s="7">
        <v>106.25</v>
      </c>
      <c r="C728" s="7">
        <v>106.26</v>
      </c>
      <c r="D728" s="7">
        <v>106.53</v>
      </c>
      <c r="E728" s="7">
        <v>106.02</v>
      </c>
    </row>
    <row r="729" spans="1:5">
      <c r="A729" s="6">
        <v>45217</v>
      </c>
      <c r="B729" s="7">
        <v>106.57</v>
      </c>
      <c r="C729" s="7">
        <v>106.22</v>
      </c>
      <c r="D729" s="7">
        <v>106.64</v>
      </c>
      <c r="E729" s="7">
        <v>106.01</v>
      </c>
    </row>
    <row r="730" spans="1:5">
      <c r="A730" s="6">
        <v>45218</v>
      </c>
      <c r="B730" s="7">
        <v>106.25</v>
      </c>
      <c r="C730" s="7">
        <v>106.54</v>
      </c>
      <c r="D730" s="7">
        <v>106.67</v>
      </c>
      <c r="E730" s="7">
        <v>105.97</v>
      </c>
    </row>
    <row r="731" spans="1:5">
      <c r="A731" s="6">
        <v>45219</v>
      </c>
      <c r="B731" s="7">
        <v>106.16</v>
      </c>
      <c r="C731" s="7">
        <v>106.25</v>
      </c>
      <c r="D731" s="7">
        <v>106.42</v>
      </c>
      <c r="E731" s="7">
        <v>106.07</v>
      </c>
    </row>
    <row r="732" spans="1:5">
      <c r="A732" s="6">
        <v>45222</v>
      </c>
      <c r="B732" s="7">
        <v>105.54</v>
      </c>
      <c r="C732" s="7">
        <v>106.16</v>
      </c>
      <c r="D732" s="7">
        <v>106.33</v>
      </c>
      <c r="E732" s="7">
        <v>105.52</v>
      </c>
    </row>
    <row r="733" spans="1:5">
      <c r="A733" s="6">
        <v>45223</v>
      </c>
      <c r="B733" s="7">
        <v>106.27</v>
      </c>
      <c r="C733" s="7">
        <v>105.61</v>
      </c>
      <c r="D733" s="7">
        <v>106.32</v>
      </c>
      <c r="E733" s="7">
        <v>105.36</v>
      </c>
    </row>
    <row r="734" spans="1:5">
      <c r="A734" s="6">
        <v>45224</v>
      </c>
      <c r="B734" s="7">
        <v>106.53</v>
      </c>
      <c r="C734" s="7">
        <v>106.25</v>
      </c>
      <c r="D734" s="7">
        <v>106.57</v>
      </c>
      <c r="E734" s="7">
        <v>106.14</v>
      </c>
    </row>
    <row r="735" spans="1:5">
      <c r="A735" s="6">
        <v>45225</v>
      </c>
      <c r="B735" s="7">
        <v>106.6</v>
      </c>
      <c r="C735" s="7">
        <v>106.58</v>
      </c>
      <c r="D735" s="7">
        <v>106.89</v>
      </c>
      <c r="E735" s="7">
        <v>106.53</v>
      </c>
    </row>
    <row r="736" spans="1:5">
      <c r="A736" s="6">
        <v>45226</v>
      </c>
      <c r="B736" s="7">
        <v>106.56</v>
      </c>
      <c r="C736" s="7">
        <v>106.58</v>
      </c>
      <c r="D736" s="7">
        <v>106.8</v>
      </c>
      <c r="E736" s="7">
        <v>106.32</v>
      </c>
    </row>
    <row r="737" spans="1:5">
      <c r="A737" s="6">
        <v>45229</v>
      </c>
      <c r="B737" s="7">
        <v>106.12</v>
      </c>
      <c r="C737" s="7">
        <v>106.58</v>
      </c>
      <c r="D737" s="7">
        <v>106.7</v>
      </c>
      <c r="E737" s="7">
        <v>106.06</v>
      </c>
    </row>
    <row r="738" spans="1:5">
      <c r="A738" s="6">
        <v>45230</v>
      </c>
      <c r="B738" s="7">
        <v>106.66</v>
      </c>
      <c r="C738" s="7">
        <v>106.16</v>
      </c>
      <c r="D738" s="7">
        <v>106.86</v>
      </c>
      <c r="E738" s="7">
        <v>105.91</v>
      </c>
    </row>
    <row r="739" spans="1:5">
      <c r="A739" s="6">
        <v>45231</v>
      </c>
      <c r="B739" s="7">
        <v>106.88</v>
      </c>
      <c r="C739" s="7">
        <v>106.67</v>
      </c>
      <c r="D739" s="7">
        <v>107.11</v>
      </c>
      <c r="E739" s="7">
        <v>106.61</v>
      </c>
    </row>
    <row r="740" spans="1:5">
      <c r="A740" s="6">
        <v>45232</v>
      </c>
      <c r="B740" s="7">
        <v>106.12</v>
      </c>
      <c r="C740" s="7">
        <v>106.5</v>
      </c>
      <c r="D740" s="7">
        <v>106.51</v>
      </c>
      <c r="E740" s="7">
        <v>105.81</v>
      </c>
    </row>
    <row r="741" spans="1:5">
      <c r="A741" s="6">
        <v>45233</v>
      </c>
      <c r="B741" s="7">
        <v>105.02</v>
      </c>
      <c r="C741" s="7">
        <v>106.2</v>
      </c>
      <c r="D741" s="7">
        <v>106.22</v>
      </c>
      <c r="E741" s="7">
        <v>104.94</v>
      </c>
    </row>
    <row r="742" spans="1:5">
      <c r="A742" s="6">
        <v>45236</v>
      </c>
      <c r="B742" s="7">
        <v>105.21</v>
      </c>
      <c r="C742" s="7">
        <v>105.07</v>
      </c>
      <c r="D742" s="7">
        <v>105.29</v>
      </c>
      <c r="E742" s="7">
        <v>104.85</v>
      </c>
    </row>
    <row r="743" spans="1:5">
      <c r="A743" s="6">
        <v>45237</v>
      </c>
      <c r="B743" s="7">
        <v>105.54</v>
      </c>
      <c r="C743" s="7">
        <v>105.27</v>
      </c>
      <c r="D743" s="7">
        <v>105.78</v>
      </c>
      <c r="E743" s="7">
        <v>105.27</v>
      </c>
    </row>
    <row r="744" spans="1:5">
      <c r="A744" s="6">
        <v>45238</v>
      </c>
      <c r="B744" s="7">
        <v>105.59</v>
      </c>
      <c r="C744" s="7">
        <v>105.54</v>
      </c>
      <c r="D744" s="7">
        <v>105.87</v>
      </c>
      <c r="E744" s="7">
        <v>105.45</v>
      </c>
    </row>
    <row r="745" spans="1:5">
      <c r="A745" s="6">
        <v>45239</v>
      </c>
      <c r="B745" s="7">
        <v>105.91</v>
      </c>
      <c r="C745" s="7">
        <v>105.53</v>
      </c>
      <c r="D745" s="7">
        <v>105.97</v>
      </c>
      <c r="E745" s="7">
        <v>105.38</v>
      </c>
    </row>
    <row r="746" spans="1:5">
      <c r="A746" s="6">
        <v>45240</v>
      </c>
      <c r="B746" s="7">
        <v>105.86</v>
      </c>
      <c r="C746" s="7">
        <v>105.93</v>
      </c>
      <c r="D746" s="7">
        <v>106.01</v>
      </c>
      <c r="E746" s="7">
        <v>105.74</v>
      </c>
    </row>
    <row r="747" spans="1:5">
      <c r="A747" s="6">
        <v>45243</v>
      </c>
      <c r="B747" s="7">
        <v>105.63</v>
      </c>
      <c r="C747" s="7">
        <v>105.8</v>
      </c>
      <c r="D747" s="7">
        <v>105.96</v>
      </c>
      <c r="E747" s="7">
        <v>105.59</v>
      </c>
    </row>
    <row r="748" spans="1:5">
      <c r="A748" s="6">
        <v>45244</v>
      </c>
      <c r="B748" s="7">
        <v>104.05</v>
      </c>
      <c r="C748" s="7">
        <v>105.65</v>
      </c>
      <c r="D748" s="7">
        <v>105.73</v>
      </c>
      <c r="E748" s="7">
        <v>103.99</v>
      </c>
    </row>
    <row r="749" spans="1:5">
      <c r="A749" s="6">
        <v>45245</v>
      </c>
      <c r="B749" s="7">
        <v>104.39</v>
      </c>
      <c r="C749" s="7">
        <v>104.22</v>
      </c>
      <c r="D749" s="7">
        <v>104.51</v>
      </c>
      <c r="E749" s="7">
        <v>103.98</v>
      </c>
    </row>
    <row r="750" spans="1:5">
      <c r="A750" s="6">
        <v>45246</v>
      </c>
      <c r="B750" s="7">
        <v>104.35</v>
      </c>
      <c r="C750" s="7">
        <v>104.36</v>
      </c>
      <c r="D750" s="7">
        <v>104.56</v>
      </c>
      <c r="E750" s="7">
        <v>104.01</v>
      </c>
    </row>
    <row r="751" spans="1:5">
      <c r="A751" s="6">
        <v>45247</v>
      </c>
      <c r="B751" s="7">
        <v>103.92</v>
      </c>
      <c r="C751" s="7">
        <v>104.4</v>
      </c>
      <c r="D751" s="7">
        <v>104.55</v>
      </c>
      <c r="E751" s="7">
        <v>103.81</v>
      </c>
    </row>
    <row r="752" spans="1:5">
      <c r="A752" s="6">
        <v>45250</v>
      </c>
      <c r="B752" s="7">
        <v>103.44</v>
      </c>
      <c r="C752" s="7">
        <v>103.82</v>
      </c>
      <c r="D752" s="7">
        <v>103.97</v>
      </c>
      <c r="E752" s="7">
        <v>103.38</v>
      </c>
    </row>
    <row r="753" spans="1:5">
      <c r="A753" s="6">
        <v>45251</v>
      </c>
      <c r="B753" s="7">
        <v>103.57</v>
      </c>
      <c r="C753" s="7">
        <v>103.47</v>
      </c>
      <c r="D753" s="7">
        <v>103.71</v>
      </c>
      <c r="E753" s="7">
        <v>103.18</v>
      </c>
    </row>
    <row r="754" spans="1:5">
      <c r="A754" s="6">
        <v>45252</v>
      </c>
      <c r="B754" s="7">
        <v>103.92</v>
      </c>
      <c r="C754" s="7">
        <v>103.55</v>
      </c>
      <c r="D754" s="7">
        <v>104.21</v>
      </c>
      <c r="E754" s="7">
        <v>103.48</v>
      </c>
    </row>
    <row r="755" spans="1:5">
      <c r="A755" s="6">
        <v>45253</v>
      </c>
      <c r="B755" s="7">
        <v>103.77</v>
      </c>
      <c r="C755" s="7">
        <v>103.86</v>
      </c>
      <c r="D755" s="7">
        <v>103.88</v>
      </c>
      <c r="E755" s="7">
        <v>103.54</v>
      </c>
    </row>
    <row r="756" spans="1:5">
      <c r="A756" s="6">
        <v>45254</v>
      </c>
      <c r="B756" s="7">
        <v>103.4</v>
      </c>
      <c r="C756" s="7">
        <v>103.75</v>
      </c>
      <c r="D756" s="7">
        <v>103.84</v>
      </c>
      <c r="E756" s="7">
        <v>103.36</v>
      </c>
    </row>
    <row r="757" spans="1:5">
      <c r="A757" s="6">
        <v>45257</v>
      </c>
      <c r="B757" s="7">
        <v>103.2</v>
      </c>
      <c r="C757" s="7">
        <v>103.42</v>
      </c>
      <c r="D757" s="7">
        <v>103.53</v>
      </c>
      <c r="E757" s="7">
        <v>103.19</v>
      </c>
    </row>
    <row r="758" spans="1:5">
      <c r="A758" s="6">
        <v>45258</v>
      </c>
      <c r="B758" s="7">
        <v>102.75</v>
      </c>
      <c r="C758" s="7">
        <v>103.13</v>
      </c>
      <c r="D758" s="7">
        <v>103.32</v>
      </c>
      <c r="E758" s="7">
        <v>102.61</v>
      </c>
    </row>
    <row r="759" spans="1:5">
      <c r="A759" s="6">
        <v>45259</v>
      </c>
      <c r="B759" s="7">
        <v>102.76</v>
      </c>
      <c r="C759" s="7">
        <v>102.65</v>
      </c>
      <c r="D759" s="7">
        <v>103.01</v>
      </c>
      <c r="E759" s="7">
        <v>102.47</v>
      </c>
    </row>
    <row r="760" spans="1:5">
      <c r="A760" s="6">
        <v>45260</v>
      </c>
      <c r="B760" s="7">
        <v>103.5</v>
      </c>
      <c r="C760" s="7">
        <v>102.83</v>
      </c>
      <c r="D760" s="7">
        <v>103.59</v>
      </c>
      <c r="E760" s="7">
        <v>102.72</v>
      </c>
    </row>
    <row r="761" spans="1:5">
      <c r="A761" s="6">
        <v>45261</v>
      </c>
      <c r="B761" s="7">
        <v>103.27</v>
      </c>
      <c r="C761" s="7">
        <v>103.36</v>
      </c>
      <c r="D761" s="7">
        <v>103.72</v>
      </c>
      <c r="E761" s="7">
        <v>103.11</v>
      </c>
    </row>
    <row r="762" spans="1:5">
      <c r="A762" s="6">
        <v>45264</v>
      </c>
      <c r="B762" s="7">
        <v>103.71</v>
      </c>
      <c r="C762" s="7">
        <v>103.19</v>
      </c>
      <c r="D762" s="7">
        <v>103.85</v>
      </c>
      <c r="E762" s="7">
        <v>103.06</v>
      </c>
    </row>
    <row r="763" spans="1:5">
      <c r="A763" s="6">
        <v>45265</v>
      </c>
      <c r="B763" s="7">
        <v>104.05</v>
      </c>
      <c r="C763" s="7">
        <v>103.56</v>
      </c>
      <c r="D763" s="7">
        <v>104.09</v>
      </c>
      <c r="E763" s="7">
        <v>103.55</v>
      </c>
    </row>
    <row r="764" spans="1:5">
      <c r="A764" s="6">
        <v>45266</v>
      </c>
      <c r="B764" s="7">
        <v>104.15</v>
      </c>
      <c r="C764" s="7">
        <v>103.99</v>
      </c>
      <c r="D764" s="7">
        <v>104.23</v>
      </c>
      <c r="E764" s="7">
        <v>103.87</v>
      </c>
    </row>
    <row r="765" spans="1:5">
      <c r="A765" s="6">
        <v>45267</v>
      </c>
      <c r="B765" s="7">
        <v>103.54</v>
      </c>
      <c r="C765" s="7">
        <v>104.11</v>
      </c>
      <c r="D765" s="7">
        <v>104.2</v>
      </c>
      <c r="E765" s="7">
        <v>103.27</v>
      </c>
    </row>
    <row r="766" spans="1:5">
      <c r="A766" s="6">
        <v>45268</v>
      </c>
      <c r="B766" s="7">
        <v>104.01</v>
      </c>
      <c r="C766" s="7">
        <v>103.64</v>
      </c>
      <c r="D766" s="7">
        <v>104.26</v>
      </c>
      <c r="E766" s="7">
        <v>103.43</v>
      </c>
    </row>
    <row r="767" spans="1:5">
      <c r="A767" s="6">
        <v>45271</v>
      </c>
      <c r="B767" s="7">
        <v>104.1</v>
      </c>
      <c r="C767" s="7">
        <v>103.98</v>
      </c>
      <c r="D767" s="7">
        <v>104.26</v>
      </c>
      <c r="E767" s="7">
        <v>103.93</v>
      </c>
    </row>
    <row r="768" spans="1:5">
      <c r="A768" s="6">
        <v>45272</v>
      </c>
      <c r="B768" s="7">
        <v>103.86</v>
      </c>
      <c r="C768" s="7">
        <v>104.03</v>
      </c>
      <c r="D768" s="7">
        <v>104.1</v>
      </c>
      <c r="E768" s="7">
        <v>103.49</v>
      </c>
    </row>
    <row r="769" spans="1:5">
      <c r="A769" s="6">
        <v>45273</v>
      </c>
      <c r="B769" s="7">
        <v>102.87</v>
      </c>
      <c r="C769" s="7">
        <v>103.82</v>
      </c>
      <c r="D769" s="7">
        <v>104.03</v>
      </c>
      <c r="E769" s="7">
        <v>102.78</v>
      </c>
    </row>
    <row r="770" spans="1:5">
      <c r="A770" s="6">
        <v>45274</v>
      </c>
      <c r="B770" s="7">
        <v>101.96</v>
      </c>
      <c r="C770" s="7">
        <v>102.78</v>
      </c>
      <c r="D770" s="7">
        <v>102.8</v>
      </c>
      <c r="E770" s="7">
        <v>101.77</v>
      </c>
    </row>
    <row r="771" spans="1:5">
      <c r="A771" s="6">
        <v>45275</v>
      </c>
      <c r="B771" s="7">
        <v>102.55</v>
      </c>
      <c r="C771" s="7">
        <v>102.1</v>
      </c>
      <c r="D771" s="7">
        <v>102.64</v>
      </c>
      <c r="E771" s="7">
        <v>101.84</v>
      </c>
    </row>
    <row r="772" spans="1:5">
      <c r="A772" s="6">
        <v>45278</v>
      </c>
      <c r="B772" s="7">
        <v>102.56</v>
      </c>
      <c r="C772" s="7">
        <v>102.59</v>
      </c>
      <c r="D772" s="7">
        <v>102.63</v>
      </c>
      <c r="E772" s="7">
        <v>102.38</v>
      </c>
    </row>
    <row r="773" spans="1:5">
      <c r="A773" s="6">
        <v>45279</v>
      </c>
      <c r="B773" s="7">
        <v>102.17</v>
      </c>
      <c r="C773" s="7">
        <v>102.47</v>
      </c>
      <c r="D773" s="7">
        <v>102.63</v>
      </c>
      <c r="E773" s="7">
        <v>102.07</v>
      </c>
    </row>
    <row r="774" spans="1:5">
      <c r="A774" s="6">
        <v>45280</v>
      </c>
      <c r="B774" s="7">
        <v>102.41</v>
      </c>
      <c r="C774" s="7">
        <v>102.19</v>
      </c>
      <c r="D774" s="7">
        <v>102.54</v>
      </c>
      <c r="E774" s="7">
        <v>102.16</v>
      </c>
    </row>
    <row r="775" spans="1:5">
      <c r="A775" s="6">
        <v>45281</v>
      </c>
      <c r="B775" s="7">
        <v>101.84</v>
      </c>
      <c r="C775" s="7">
        <v>102.39</v>
      </c>
      <c r="D775" s="7">
        <v>102.45</v>
      </c>
      <c r="E775" s="7">
        <v>101.74</v>
      </c>
    </row>
    <row r="776" spans="1:5">
      <c r="A776" s="6">
        <v>45282</v>
      </c>
      <c r="B776" s="7">
        <v>101.7</v>
      </c>
      <c r="C776" s="7">
        <v>101.76</v>
      </c>
      <c r="D776" s="7">
        <v>101.89</v>
      </c>
      <c r="E776" s="7">
        <v>101.43</v>
      </c>
    </row>
    <row r="777" spans="1:5">
      <c r="A777" s="6">
        <v>45284</v>
      </c>
      <c r="B777" s="7">
        <v>101.71</v>
      </c>
      <c r="C777" s="7">
        <v>101.71</v>
      </c>
      <c r="D777" s="7">
        <v>101.71</v>
      </c>
      <c r="E777" s="7">
        <v>101.71</v>
      </c>
    </row>
    <row r="778" spans="1:5">
      <c r="A778" s="6">
        <v>45286</v>
      </c>
      <c r="B778" s="7">
        <v>101.47</v>
      </c>
      <c r="C778" s="7">
        <v>101.65</v>
      </c>
      <c r="D778" s="7">
        <v>101.77</v>
      </c>
      <c r="E778" s="7">
        <v>101.44</v>
      </c>
    </row>
    <row r="779" spans="1:5">
      <c r="A779" s="6">
        <v>45287</v>
      </c>
      <c r="B779" s="7">
        <v>100.99</v>
      </c>
      <c r="C779" s="7">
        <v>101.55</v>
      </c>
      <c r="D779" s="7">
        <v>101.57</v>
      </c>
      <c r="E779" s="7">
        <v>100.83</v>
      </c>
    </row>
    <row r="780" spans="1:5">
      <c r="A780" s="6">
        <v>45288</v>
      </c>
      <c r="B780" s="7">
        <v>101.23</v>
      </c>
      <c r="C780" s="7">
        <v>100.87</v>
      </c>
      <c r="D780" s="7">
        <v>101.3</v>
      </c>
      <c r="E780" s="7">
        <v>100.62</v>
      </c>
    </row>
    <row r="781" spans="1:5">
      <c r="A781" s="6">
        <v>45289</v>
      </c>
      <c r="B781" s="7">
        <v>101.33</v>
      </c>
      <c r="C781" s="7">
        <v>101.2</v>
      </c>
      <c r="D781" s="7">
        <v>101.42</v>
      </c>
      <c r="E781" s="7">
        <v>101.07</v>
      </c>
    </row>
    <row r="782" spans="1:5">
      <c r="A782" s="6">
        <v>45291</v>
      </c>
      <c r="B782" s="7">
        <v>101.38</v>
      </c>
      <c r="C782" s="7">
        <v>101.38</v>
      </c>
      <c r="D782" s="7">
        <v>101.38</v>
      </c>
      <c r="E782" s="7">
        <v>101.38</v>
      </c>
    </row>
    <row r="783" spans="1:5">
      <c r="A783" s="6">
        <v>45293</v>
      </c>
      <c r="B783" s="7">
        <v>102.2</v>
      </c>
      <c r="C783" s="7">
        <v>101.42</v>
      </c>
      <c r="D783" s="7">
        <v>102.25</v>
      </c>
      <c r="E783" s="7">
        <v>101.34</v>
      </c>
    </row>
    <row r="784" spans="1:5">
      <c r="A784" s="6">
        <v>45294</v>
      </c>
      <c r="B784" s="7">
        <v>102.49</v>
      </c>
      <c r="C784" s="7">
        <v>102.15</v>
      </c>
      <c r="D784" s="7">
        <v>102.73</v>
      </c>
      <c r="E784" s="7">
        <v>102.07</v>
      </c>
    </row>
    <row r="785" spans="1:5">
      <c r="A785" s="6">
        <v>45295</v>
      </c>
      <c r="B785" s="7">
        <v>102.42</v>
      </c>
      <c r="C785" s="7">
        <v>102.46</v>
      </c>
      <c r="D785" s="7">
        <v>102.53</v>
      </c>
      <c r="E785" s="7">
        <v>102.14</v>
      </c>
    </row>
    <row r="786" spans="1:5">
      <c r="A786" s="6">
        <v>45296</v>
      </c>
      <c r="B786" s="7">
        <v>102.41</v>
      </c>
      <c r="C786" s="7">
        <v>102.39</v>
      </c>
      <c r="D786" s="7">
        <v>103.1</v>
      </c>
      <c r="E786" s="7">
        <v>101.91</v>
      </c>
    </row>
    <row r="787" spans="1:5">
      <c r="A787" s="6">
        <v>45299</v>
      </c>
      <c r="B787" s="7">
        <v>102.21</v>
      </c>
      <c r="C787" s="7">
        <v>102.43</v>
      </c>
      <c r="D787" s="7">
        <v>102.62</v>
      </c>
      <c r="E787" s="7">
        <v>102.07</v>
      </c>
    </row>
    <row r="788" spans="1:5">
      <c r="A788" s="6">
        <v>45300</v>
      </c>
      <c r="B788" s="7">
        <v>102.57</v>
      </c>
      <c r="C788" s="7">
        <v>102.22</v>
      </c>
      <c r="D788" s="7">
        <v>102.66</v>
      </c>
      <c r="E788" s="7">
        <v>102.11</v>
      </c>
    </row>
    <row r="789" spans="1:5">
      <c r="A789" s="6">
        <v>45301</v>
      </c>
      <c r="B789" s="7">
        <v>102.36</v>
      </c>
      <c r="C789" s="7">
        <v>102.48</v>
      </c>
      <c r="D789" s="7">
        <v>102.64</v>
      </c>
      <c r="E789" s="7">
        <v>102.34</v>
      </c>
    </row>
    <row r="790" spans="1:5">
      <c r="A790" s="6">
        <v>45302</v>
      </c>
      <c r="B790" s="7">
        <v>102.29</v>
      </c>
      <c r="C790" s="7">
        <v>102.3</v>
      </c>
      <c r="D790" s="7">
        <v>102.76</v>
      </c>
      <c r="E790" s="7">
        <v>102.16</v>
      </c>
    </row>
    <row r="791" spans="1:5">
      <c r="A791" s="6">
        <v>45303</v>
      </c>
      <c r="B791" s="7">
        <v>102.4</v>
      </c>
      <c r="C791" s="7">
        <v>102.3</v>
      </c>
      <c r="D791" s="7">
        <v>102.59</v>
      </c>
      <c r="E791" s="7">
        <v>102.09</v>
      </c>
    </row>
    <row r="792" spans="1:5">
      <c r="A792" s="6">
        <v>45306</v>
      </c>
      <c r="B792" s="7">
        <v>102.4</v>
      </c>
      <c r="C792" s="7">
        <v>102.44</v>
      </c>
      <c r="D792" s="7">
        <v>102.67</v>
      </c>
      <c r="E792" s="7">
        <v>102.31</v>
      </c>
    </row>
    <row r="793" spans="1:5">
      <c r="A793" s="6">
        <v>45307</v>
      </c>
      <c r="B793" s="7">
        <v>103.36</v>
      </c>
      <c r="C793" s="7">
        <v>102.74</v>
      </c>
      <c r="D793" s="7">
        <v>103.43</v>
      </c>
      <c r="E793" s="7">
        <v>102.74</v>
      </c>
    </row>
    <row r="794" spans="1:5">
      <c r="A794" s="6">
        <v>45308</v>
      </c>
      <c r="B794" s="7">
        <v>103.45</v>
      </c>
      <c r="C794" s="7">
        <v>103.36</v>
      </c>
      <c r="D794" s="7">
        <v>103.69</v>
      </c>
      <c r="E794" s="7">
        <v>103.26</v>
      </c>
    </row>
    <row r="795" spans="1:5">
      <c r="A795" s="6">
        <v>45309</v>
      </c>
      <c r="B795" s="7">
        <v>103.54</v>
      </c>
      <c r="C795" s="7">
        <v>103.37</v>
      </c>
      <c r="D795" s="7">
        <v>103.63</v>
      </c>
      <c r="E795" s="7">
        <v>103.15</v>
      </c>
    </row>
    <row r="796" spans="1:5">
      <c r="A796" s="6">
        <v>45310</v>
      </c>
      <c r="B796" s="7">
        <v>103.29</v>
      </c>
      <c r="C796" s="7">
        <v>103.37</v>
      </c>
      <c r="D796" s="7">
        <v>103.55</v>
      </c>
      <c r="E796" s="7">
        <v>103.24</v>
      </c>
    </row>
    <row r="797" spans="1:5">
      <c r="A797" s="6">
        <v>45313</v>
      </c>
      <c r="B797" s="7">
        <v>103.33</v>
      </c>
      <c r="C797" s="7">
        <v>103.24</v>
      </c>
      <c r="D797" s="7">
        <v>103.37</v>
      </c>
      <c r="E797" s="7">
        <v>103.11</v>
      </c>
    </row>
    <row r="798" spans="1:5">
      <c r="A798" s="6">
        <v>45314</v>
      </c>
      <c r="B798" s="7">
        <v>103.62</v>
      </c>
      <c r="C798" s="7">
        <v>103.35</v>
      </c>
      <c r="D798" s="7">
        <v>103.82</v>
      </c>
      <c r="E798" s="7">
        <v>102.98</v>
      </c>
    </row>
    <row r="799" spans="1:5">
      <c r="A799" s="6">
        <v>45315</v>
      </c>
      <c r="B799" s="7">
        <v>103.24</v>
      </c>
      <c r="C799" s="7">
        <v>103.51</v>
      </c>
      <c r="D799" s="7">
        <v>103.55</v>
      </c>
      <c r="E799" s="7">
        <v>102.77</v>
      </c>
    </row>
    <row r="800" spans="1:5">
      <c r="A800" s="6">
        <v>45316</v>
      </c>
      <c r="B800" s="7">
        <v>103.57</v>
      </c>
      <c r="C800" s="7">
        <v>103.35</v>
      </c>
      <c r="D800" s="7">
        <v>103.68</v>
      </c>
      <c r="E800" s="7">
        <v>103.12</v>
      </c>
    </row>
    <row r="801" spans="1:5">
      <c r="A801" s="6">
        <v>45317</v>
      </c>
      <c r="B801" s="7">
        <v>103.43</v>
      </c>
      <c r="C801" s="7">
        <v>103.51</v>
      </c>
      <c r="D801" s="7">
        <v>103.73</v>
      </c>
      <c r="E801" s="7">
        <v>103.15</v>
      </c>
    </row>
    <row r="802" spans="1:5">
      <c r="A802" s="6">
        <v>45320</v>
      </c>
      <c r="B802" s="7">
        <v>103.61</v>
      </c>
      <c r="C802" s="7">
        <v>103.47</v>
      </c>
      <c r="D802" s="7">
        <v>103.82</v>
      </c>
      <c r="E802" s="7">
        <v>103.4</v>
      </c>
    </row>
    <row r="803" spans="1:5">
      <c r="A803" s="6">
        <v>45321</v>
      </c>
      <c r="B803" s="7">
        <v>103.4</v>
      </c>
      <c r="C803" s="7">
        <v>103.44</v>
      </c>
      <c r="D803" s="7">
        <v>103.61</v>
      </c>
      <c r="E803" s="7">
        <v>103.31</v>
      </c>
    </row>
    <row r="804" spans="1:5">
      <c r="A804" s="6">
        <v>45322</v>
      </c>
      <c r="B804" s="7">
        <v>103.27</v>
      </c>
      <c r="C804" s="7">
        <v>103.42</v>
      </c>
      <c r="D804" s="7">
        <v>103.74</v>
      </c>
      <c r="E804" s="7">
        <v>102.94</v>
      </c>
    </row>
    <row r="805" spans="1:5">
      <c r="A805" s="6">
        <v>45323</v>
      </c>
      <c r="B805" s="7">
        <v>103.05</v>
      </c>
      <c r="C805" s="7">
        <v>103.51</v>
      </c>
      <c r="D805" s="7">
        <v>103.81</v>
      </c>
      <c r="E805" s="7">
        <v>103.02</v>
      </c>
    </row>
    <row r="806" spans="1:5">
      <c r="A806" s="6">
        <v>45324</v>
      </c>
      <c r="B806" s="7">
        <v>103.92</v>
      </c>
      <c r="C806" s="7">
        <v>102.99</v>
      </c>
      <c r="D806" s="7">
        <v>104.04</v>
      </c>
      <c r="E806" s="7">
        <v>102.9</v>
      </c>
    </row>
    <row r="807" spans="1:5">
      <c r="A807" s="6">
        <v>45327</v>
      </c>
      <c r="B807" s="7">
        <v>104.45</v>
      </c>
      <c r="C807" s="7">
        <v>103.96</v>
      </c>
      <c r="D807" s="7">
        <v>104.6</v>
      </c>
      <c r="E807" s="7">
        <v>103.96</v>
      </c>
    </row>
    <row r="808" spans="1:5">
      <c r="A808" s="6">
        <v>45328</v>
      </c>
      <c r="B808" s="7">
        <v>104.21</v>
      </c>
      <c r="C808" s="7">
        <v>104.44</v>
      </c>
      <c r="D808" s="7">
        <v>104.59</v>
      </c>
      <c r="E808" s="7">
        <v>104.14</v>
      </c>
    </row>
    <row r="809" spans="1:5">
      <c r="A809" s="6">
        <v>45329</v>
      </c>
      <c r="B809" s="7">
        <v>104.06</v>
      </c>
      <c r="C809" s="7">
        <v>104.15</v>
      </c>
      <c r="D809" s="7">
        <v>104.17</v>
      </c>
      <c r="E809" s="7">
        <v>103.94</v>
      </c>
    </row>
    <row r="810" spans="1:5">
      <c r="A810" s="6">
        <v>45330</v>
      </c>
      <c r="B810" s="7">
        <v>104.17</v>
      </c>
      <c r="C810" s="7">
        <v>104.03</v>
      </c>
      <c r="D810" s="7">
        <v>104.43</v>
      </c>
      <c r="E810" s="7">
        <v>103.96</v>
      </c>
    </row>
    <row r="811" spans="1:5">
      <c r="A811" s="6">
        <v>45331</v>
      </c>
      <c r="B811" s="7">
        <v>104.11</v>
      </c>
      <c r="C811" s="7">
        <v>104.14</v>
      </c>
      <c r="D811" s="7">
        <v>104.26</v>
      </c>
      <c r="E811" s="7">
        <v>103.95</v>
      </c>
    </row>
    <row r="812" spans="1:5">
      <c r="A812" s="6">
        <v>45334</v>
      </c>
      <c r="B812" s="7">
        <v>104.17</v>
      </c>
      <c r="C812" s="7">
        <v>104.08</v>
      </c>
      <c r="D812" s="7">
        <v>104.28</v>
      </c>
      <c r="E812" s="7">
        <v>103.89</v>
      </c>
    </row>
    <row r="813" spans="1:5">
      <c r="A813" s="6">
        <v>45335</v>
      </c>
      <c r="B813" s="7">
        <v>104.96</v>
      </c>
      <c r="C813" s="7">
        <v>104.18</v>
      </c>
      <c r="D813" s="7">
        <v>104.96</v>
      </c>
      <c r="E813" s="7">
        <v>103.97</v>
      </c>
    </row>
    <row r="814" spans="1:5">
      <c r="A814" s="6">
        <v>45336</v>
      </c>
      <c r="B814" s="7">
        <v>104.72</v>
      </c>
      <c r="C814" s="7">
        <v>104.83</v>
      </c>
      <c r="D814" s="7">
        <v>104.98</v>
      </c>
      <c r="E814" s="7">
        <v>104.66</v>
      </c>
    </row>
    <row r="815" spans="1:5">
      <c r="A815" s="6">
        <v>45337</v>
      </c>
      <c r="B815" s="7">
        <v>104.3</v>
      </c>
      <c r="C815" s="7">
        <v>104.66</v>
      </c>
      <c r="D815" s="7">
        <v>104.71</v>
      </c>
      <c r="E815" s="7">
        <v>104.18</v>
      </c>
    </row>
    <row r="816" spans="1:5">
      <c r="A816" s="6">
        <v>45338</v>
      </c>
      <c r="B816" s="7">
        <v>104.3</v>
      </c>
      <c r="C816" s="7">
        <v>104.3</v>
      </c>
      <c r="D816" s="7">
        <v>104.67</v>
      </c>
      <c r="E816" s="7">
        <v>104.17</v>
      </c>
    </row>
    <row r="817" spans="1:5">
      <c r="A817" s="6">
        <v>45341</v>
      </c>
      <c r="B817" s="7">
        <v>104.29</v>
      </c>
      <c r="C817" s="7">
        <v>104.28</v>
      </c>
      <c r="D817" s="7">
        <v>104.37</v>
      </c>
      <c r="E817" s="7">
        <v>104.14</v>
      </c>
    </row>
    <row r="818" spans="1:5">
      <c r="A818" s="6">
        <v>45342</v>
      </c>
      <c r="B818" s="7">
        <v>104.08</v>
      </c>
      <c r="C818" s="7">
        <v>104.32</v>
      </c>
      <c r="D818" s="7">
        <v>104.41</v>
      </c>
      <c r="E818" s="7">
        <v>103.8</v>
      </c>
    </row>
    <row r="819" spans="1:5">
      <c r="A819" s="6">
        <v>45343</v>
      </c>
      <c r="B819" s="7">
        <v>104.01</v>
      </c>
      <c r="C819" s="7">
        <v>104.04</v>
      </c>
      <c r="D819" s="7">
        <v>104.21</v>
      </c>
      <c r="E819" s="7">
        <v>103.94</v>
      </c>
    </row>
    <row r="820" spans="1:5">
      <c r="A820" s="6">
        <v>45344</v>
      </c>
      <c r="B820" s="7">
        <v>103.96</v>
      </c>
      <c r="C820" s="7">
        <v>103.91</v>
      </c>
      <c r="D820" s="7">
        <v>104.13</v>
      </c>
      <c r="E820" s="7">
        <v>103.43</v>
      </c>
    </row>
    <row r="821" spans="1:5">
      <c r="A821" s="6">
        <v>45345</v>
      </c>
      <c r="B821" s="7">
        <v>103.94</v>
      </c>
      <c r="C821" s="7">
        <v>103.95</v>
      </c>
      <c r="D821" s="7">
        <v>104.05</v>
      </c>
      <c r="E821" s="7">
        <v>103.77</v>
      </c>
    </row>
    <row r="822" spans="1:5">
      <c r="A822" s="6">
        <v>45348</v>
      </c>
      <c r="B822" s="7">
        <v>103.83</v>
      </c>
      <c r="C822" s="7">
        <v>103.96</v>
      </c>
      <c r="D822" s="7">
        <v>104.02</v>
      </c>
      <c r="E822" s="7">
        <v>103.71</v>
      </c>
    </row>
    <row r="823" spans="1:5">
      <c r="A823" s="6">
        <v>45349</v>
      </c>
      <c r="B823" s="7">
        <v>103.83</v>
      </c>
      <c r="C823" s="7">
        <v>103.78</v>
      </c>
      <c r="D823" s="7">
        <v>103.92</v>
      </c>
      <c r="E823" s="7">
        <v>103.61</v>
      </c>
    </row>
    <row r="824" spans="1:5">
      <c r="A824" s="6">
        <v>45350</v>
      </c>
      <c r="B824" s="7">
        <v>103.97</v>
      </c>
      <c r="C824" s="7">
        <v>103.84</v>
      </c>
      <c r="D824" s="7">
        <v>104.24</v>
      </c>
      <c r="E824" s="7">
        <v>103.81</v>
      </c>
    </row>
    <row r="825" spans="1:5">
      <c r="A825" s="6">
        <v>45351</v>
      </c>
      <c r="B825" s="7">
        <v>104.16</v>
      </c>
      <c r="C825" s="7">
        <v>103.92</v>
      </c>
      <c r="D825" s="7">
        <v>104.2</v>
      </c>
      <c r="E825" s="7">
        <v>103.66</v>
      </c>
    </row>
    <row r="826" spans="1:5">
      <c r="A826" s="6">
        <v>45352</v>
      </c>
      <c r="B826" s="7">
        <v>103.86</v>
      </c>
      <c r="C826" s="7">
        <v>104.13</v>
      </c>
      <c r="D826" s="7">
        <v>104.29</v>
      </c>
      <c r="E826" s="7">
        <v>103.84</v>
      </c>
    </row>
    <row r="827" spans="1:5">
      <c r="A827" s="6">
        <v>45355</v>
      </c>
      <c r="B827" s="7">
        <v>103.83</v>
      </c>
      <c r="C827" s="7">
        <v>103.89</v>
      </c>
      <c r="D827" s="7">
        <v>103.96</v>
      </c>
      <c r="E827" s="7">
        <v>103.73</v>
      </c>
    </row>
    <row r="828" spans="1:5">
      <c r="A828" s="6">
        <v>45356</v>
      </c>
      <c r="B828" s="7">
        <v>103.8</v>
      </c>
      <c r="C828" s="7">
        <v>103.85</v>
      </c>
      <c r="D828" s="7">
        <v>103.95</v>
      </c>
      <c r="E828" s="7">
        <v>103.58</v>
      </c>
    </row>
    <row r="829" spans="1:5">
      <c r="A829" s="6">
        <v>45357</v>
      </c>
      <c r="B829" s="7">
        <v>103.37</v>
      </c>
      <c r="C829" s="7">
        <v>103.81</v>
      </c>
      <c r="D829" s="7">
        <v>103.89</v>
      </c>
      <c r="E829" s="7">
        <v>103.2</v>
      </c>
    </row>
    <row r="830" spans="1:5">
      <c r="A830" s="6">
        <v>45358</v>
      </c>
      <c r="B830" s="7">
        <v>102.82</v>
      </c>
      <c r="C830" s="7">
        <v>103.31</v>
      </c>
      <c r="D830" s="7">
        <v>103.35</v>
      </c>
      <c r="E830" s="7">
        <v>102.79</v>
      </c>
    </row>
    <row r="831" spans="1:5">
      <c r="A831" s="6">
        <v>45359</v>
      </c>
      <c r="B831" s="7">
        <v>102.71</v>
      </c>
      <c r="C831" s="7">
        <v>102.73</v>
      </c>
      <c r="D831" s="7">
        <v>102.9</v>
      </c>
      <c r="E831" s="7">
        <v>102.36</v>
      </c>
    </row>
    <row r="832" spans="1:5">
      <c r="A832" s="6">
        <v>45362</v>
      </c>
      <c r="B832" s="7">
        <v>102.87</v>
      </c>
      <c r="C832" s="7">
        <v>102.74</v>
      </c>
      <c r="D832" s="7">
        <v>102.93</v>
      </c>
      <c r="E832" s="7">
        <v>102.64</v>
      </c>
    </row>
    <row r="833" spans="1:5">
      <c r="A833" s="6">
        <v>45363</v>
      </c>
      <c r="B833" s="7">
        <v>102.96</v>
      </c>
      <c r="C833" s="7">
        <v>102.82</v>
      </c>
      <c r="D833" s="7">
        <v>103.18</v>
      </c>
      <c r="E833" s="7">
        <v>102.72</v>
      </c>
    </row>
    <row r="834" spans="1:5">
      <c r="A834" s="6">
        <v>45364</v>
      </c>
      <c r="B834" s="7">
        <v>102.79</v>
      </c>
      <c r="C834" s="7">
        <v>102.93</v>
      </c>
      <c r="D834" s="7">
        <v>103.02</v>
      </c>
      <c r="E834" s="7">
        <v>102.67</v>
      </c>
    </row>
    <row r="835" spans="1:5">
      <c r="A835" s="6">
        <v>45365</v>
      </c>
      <c r="B835" s="7">
        <v>103.36</v>
      </c>
      <c r="C835" s="7">
        <v>102.76</v>
      </c>
      <c r="D835" s="7">
        <v>103.4</v>
      </c>
      <c r="E835" s="7">
        <v>102.74</v>
      </c>
    </row>
    <row r="836" spans="1:5">
      <c r="A836" s="6">
        <v>45366</v>
      </c>
      <c r="B836" s="7">
        <v>103.43</v>
      </c>
      <c r="C836" s="7">
        <v>103.39</v>
      </c>
      <c r="D836" s="7">
        <v>103.49</v>
      </c>
      <c r="E836" s="7">
        <v>103.3</v>
      </c>
    </row>
    <row r="837" spans="1:5">
      <c r="A837" s="6">
        <v>45369</v>
      </c>
      <c r="B837" s="7">
        <v>103.59</v>
      </c>
      <c r="C837" s="7">
        <v>103.45</v>
      </c>
      <c r="D837" s="7">
        <v>103.65</v>
      </c>
      <c r="E837" s="7">
        <v>103.33</v>
      </c>
    </row>
    <row r="838" spans="1:5">
      <c r="A838" s="6">
        <v>45370</v>
      </c>
      <c r="B838" s="7">
        <v>103.84</v>
      </c>
      <c r="C838" s="7">
        <v>103.59</v>
      </c>
      <c r="D838" s="7">
        <v>104.06</v>
      </c>
      <c r="E838" s="7">
        <v>103.58</v>
      </c>
    </row>
    <row r="839" spans="1:5">
      <c r="A839" s="6">
        <v>45371</v>
      </c>
      <c r="B839" s="7">
        <v>103.41</v>
      </c>
      <c r="C839" s="7">
        <v>103.84</v>
      </c>
      <c r="D839" s="7">
        <v>104.15</v>
      </c>
      <c r="E839" s="7">
        <v>103.38</v>
      </c>
    </row>
    <row r="840" spans="1:5">
      <c r="A840" s="6">
        <v>45372</v>
      </c>
      <c r="B840" s="7">
        <v>104</v>
      </c>
      <c r="C840" s="7">
        <v>103.24</v>
      </c>
      <c r="D840" s="7">
        <v>104.05</v>
      </c>
      <c r="E840" s="7">
        <v>103.17</v>
      </c>
    </row>
    <row r="841" spans="1:5">
      <c r="A841" s="6">
        <v>45373</v>
      </c>
      <c r="B841" s="7">
        <v>104.47</v>
      </c>
      <c r="C841" s="7">
        <v>103.99</v>
      </c>
      <c r="D841" s="7">
        <v>104.5</v>
      </c>
      <c r="E841" s="7">
        <v>103.92</v>
      </c>
    </row>
    <row r="842" spans="1:5">
      <c r="A842" s="6">
        <v>45376</v>
      </c>
      <c r="B842" s="7">
        <v>104.24</v>
      </c>
      <c r="C842" s="7">
        <v>104.43</v>
      </c>
      <c r="D842" s="7">
        <v>104.47</v>
      </c>
      <c r="E842" s="7">
        <v>104.14</v>
      </c>
    </row>
    <row r="843" spans="1:5">
      <c r="A843" s="6">
        <v>45377</v>
      </c>
      <c r="B843" s="7">
        <v>104.29</v>
      </c>
      <c r="C843" s="7">
        <v>104.22</v>
      </c>
      <c r="D843" s="7">
        <v>104.34</v>
      </c>
      <c r="E843" s="7">
        <v>104.01</v>
      </c>
    </row>
    <row r="844" spans="1:5">
      <c r="A844" s="6">
        <v>45378</v>
      </c>
      <c r="B844" s="7">
        <v>104.35</v>
      </c>
      <c r="C844" s="7">
        <v>104.29</v>
      </c>
      <c r="D844" s="7">
        <v>104.46</v>
      </c>
      <c r="E844" s="7">
        <v>104.22</v>
      </c>
    </row>
    <row r="845" spans="1:5">
      <c r="A845" s="6">
        <v>45379</v>
      </c>
      <c r="B845" s="7">
        <v>104.55</v>
      </c>
      <c r="C845" s="7">
        <v>104.43</v>
      </c>
      <c r="D845" s="7">
        <v>104.73</v>
      </c>
      <c r="E845" s="7">
        <v>104.31</v>
      </c>
    </row>
    <row r="846" spans="1:5">
      <c r="A846" s="6">
        <v>45380</v>
      </c>
      <c r="B846" s="7">
        <v>104.55</v>
      </c>
      <c r="C846" s="7">
        <v>104.54</v>
      </c>
      <c r="D846" s="7">
        <v>104.67</v>
      </c>
      <c r="E846" s="7">
        <v>104.41</v>
      </c>
    </row>
    <row r="847" spans="1:5">
      <c r="A847" s="6">
        <v>45383</v>
      </c>
      <c r="B847" s="7">
        <v>105.02</v>
      </c>
      <c r="C847" s="7">
        <v>104.49</v>
      </c>
      <c r="D847" s="7">
        <v>105.07</v>
      </c>
      <c r="E847" s="7">
        <v>104.42</v>
      </c>
    </row>
    <row r="848" spans="1:5">
      <c r="A848" s="6">
        <v>45384</v>
      </c>
      <c r="B848" s="7">
        <v>104.82</v>
      </c>
      <c r="C848" s="7">
        <v>105</v>
      </c>
      <c r="D848" s="7">
        <v>105.1</v>
      </c>
      <c r="E848" s="7">
        <v>104.68</v>
      </c>
    </row>
    <row r="849" spans="1:5">
      <c r="A849" s="6">
        <v>45385</v>
      </c>
      <c r="B849" s="7">
        <v>104.25</v>
      </c>
      <c r="C849" s="7">
        <v>104.77</v>
      </c>
      <c r="D849" s="7">
        <v>104.84</v>
      </c>
      <c r="E849" s="7">
        <v>104.23</v>
      </c>
    </row>
    <row r="850" spans="1:5">
      <c r="A850" s="6">
        <v>45386</v>
      </c>
      <c r="B850" s="7">
        <v>104.12</v>
      </c>
      <c r="C850" s="7">
        <v>104.23</v>
      </c>
      <c r="D850" s="7">
        <v>104.26</v>
      </c>
      <c r="E850" s="7">
        <v>103.92</v>
      </c>
    </row>
    <row r="851" spans="1:5">
      <c r="A851" s="6">
        <v>45387</v>
      </c>
      <c r="B851" s="7">
        <v>104.3</v>
      </c>
      <c r="C851" s="7">
        <v>104.21</v>
      </c>
      <c r="D851" s="7">
        <v>104.69</v>
      </c>
      <c r="E851" s="7">
        <v>104.14</v>
      </c>
    </row>
    <row r="852" spans="1:5">
      <c r="A852" s="6">
        <v>45390</v>
      </c>
      <c r="B852" s="7">
        <v>104.14</v>
      </c>
      <c r="C852" s="7">
        <v>104.29</v>
      </c>
      <c r="D852" s="7">
        <v>104.44</v>
      </c>
      <c r="E852" s="7">
        <v>104.1</v>
      </c>
    </row>
    <row r="853" spans="1:5">
      <c r="A853" s="6">
        <v>45391</v>
      </c>
      <c r="B853" s="7">
        <v>104.15</v>
      </c>
      <c r="C853" s="7">
        <v>104.12</v>
      </c>
      <c r="D853" s="7">
        <v>104.2</v>
      </c>
      <c r="E853" s="7">
        <v>103.88</v>
      </c>
    </row>
    <row r="854" spans="1:5">
      <c r="A854" s="6">
        <v>45392</v>
      </c>
      <c r="B854" s="7">
        <v>105.25</v>
      </c>
      <c r="C854" s="7">
        <v>104.1</v>
      </c>
      <c r="D854" s="7">
        <v>105.3</v>
      </c>
      <c r="E854" s="7">
        <v>104.02</v>
      </c>
    </row>
    <row r="855" spans="1:5">
      <c r="A855" s="6">
        <v>45393</v>
      </c>
      <c r="B855" s="7">
        <v>105.28</v>
      </c>
      <c r="C855" s="7">
        <v>105.18</v>
      </c>
      <c r="D855" s="7">
        <v>105.53</v>
      </c>
      <c r="E855" s="7">
        <v>105.03</v>
      </c>
    </row>
    <row r="856" spans="1:5">
      <c r="A856" s="6">
        <v>45394</v>
      </c>
      <c r="B856" s="7">
        <v>106.04</v>
      </c>
      <c r="C856" s="7">
        <v>105.28</v>
      </c>
      <c r="D856" s="7">
        <v>106.11</v>
      </c>
      <c r="E856" s="7">
        <v>105.24</v>
      </c>
    </row>
    <row r="857" spans="1:5">
      <c r="A857" s="6">
        <v>45397</v>
      </c>
      <c r="B857" s="7">
        <v>106.21</v>
      </c>
      <c r="C857" s="7">
        <v>106.01</v>
      </c>
      <c r="D857" s="7">
        <v>106.25</v>
      </c>
      <c r="E857" s="7">
        <v>105.84</v>
      </c>
    </row>
    <row r="858" spans="1:5">
      <c r="A858" s="6">
        <v>45398</v>
      </c>
      <c r="B858" s="7">
        <v>106.26</v>
      </c>
      <c r="C858" s="7">
        <v>106.17</v>
      </c>
      <c r="D858" s="7">
        <v>106.52</v>
      </c>
      <c r="E858" s="7">
        <v>106.07</v>
      </c>
    </row>
    <row r="859" spans="1:5">
      <c r="A859" s="6">
        <v>45399</v>
      </c>
      <c r="B859" s="7">
        <v>105.95</v>
      </c>
      <c r="C859" s="7">
        <v>106.33</v>
      </c>
      <c r="D859" s="7">
        <v>106.44</v>
      </c>
      <c r="E859" s="7">
        <v>105.87</v>
      </c>
    </row>
    <row r="860" spans="1:5">
      <c r="A860" s="6">
        <v>45400</v>
      </c>
      <c r="B860" s="7">
        <v>106.15</v>
      </c>
      <c r="C860" s="7">
        <v>105.93</v>
      </c>
      <c r="D860" s="7">
        <v>106.18</v>
      </c>
      <c r="E860" s="7">
        <v>105.74</v>
      </c>
    </row>
    <row r="861" spans="1:5">
      <c r="A861" s="6">
        <v>45401</v>
      </c>
      <c r="B861" s="7">
        <v>106.15</v>
      </c>
      <c r="C861" s="7">
        <v>106.19</v>
      </c>
      <c r="D861" s="7">
        <v>106.35</v>
      </c>
      <c r="E861" s="7">
        <v>105.85</v>
      </c>
    </row>
    <row r="862" spans="1:5">
      <c r="A862" s="6">
        <v>45404</v>
      </c>
      <c r="B862" s="7">
        <v>106.08</v>
      </c>
      <c r="C862" s="7">
        <v>106.12</v>
      </c>
      <c r="D862" s="7">
        <v>106.39</v>
      </c>
      <c r="E862" s="7">
        <v>105.98</v>
      </c>
    </row>
    <row r="863" spans="1:5">
      <c r="A863" s="6">
        <v>45405</v>
      </c>
      <c r="B863" s="7">
        <v>105.68</v>
      </c>
      <c r="C863" s="7">
        <v>106.12</v>
      </c>
      <c r="D863" s="7">
        <v>106.24</v>
      </c>
      <c r="E863" s="7">
        <v>105.61</v>
      </c>
    </row>
    <row r="864" spans="1:5">
      <c r="A864" s="6">
        <v>45406</v>
      </c>
      <c r="B864" s="7">
        <v>105.86</v>
      </c>
      <c r="C864" s="7">
        <v>105.69</v>
      </c>
      <c r="D864" s="7">
        <v>105.95</v>
      </c>
      <c r="E864" s="7">
        <v>105.59</v>
      </c>
    </row>
    <row r="865" spans="1:5">
      <c r="A865" s="6">
        <v>45407</v>
      </c>
      <c r="B865" s="7">
        <v>105.6</v>
      </c>
      <c r="C865" s="7">
        <v>105.82</v>
      </c>
      <c r="D865" s="7">
        <v>106</v>
      </c>
      <c r="E865" s="7">
        <v>105.51</v>
      </c>
    </row>
    <row r="866" spans="1:5">
      <c r="A866" s="6">
        <v>45408</v>
      </c>
      <c r="B866" s="7">
        <v>105.94</v>
      </c>
      <c r="C866" s="7">
        <v>105.58</v>
      </c>
      <c r="D866" s="7">
        <v>106.19</v>
      </c>
      <c r="E866" s="7">
        <v>105.41</v>
      </c>
    </row>
    <row r="867" spans="1:5">
      <c r="A867" s="6">
        <v>45411</v>
      </c>
      <c r="B867" s="7">
        <v>105.58</v>
      </c>
      <c r="C867" s="7">
        <v>106.09</v>
      </c>
      <c r="D867" s="7">
        <v>106.08</v>
      </c>
      <c r="E867" s="7">
        <v>105.46</v>
      </c>
    </row>
    <row r="868" spans="1:5">
      <c r="A868" s="6">
        <v>45412</v>
      </c>
      <c r="B868" s="7">
        <v>106.22</v>
      </c>
      <c r="C868" s="7">
        <v>105.67</v>
      </c>
      <c r="D868" s="7">
        <v>106.35</v>
      </c>
      <c r="E868" s="7">
        <v>105.67</v>
      </c>
    </row>
    <row r="869" spans="1:5">
      <c r="A869" s="6">
        <v>45413</v>
      </c>
      <c r="B869" s="7">
        <v>105.75</v>
      </c>
      <c r="C869" s="7">
        <v>106.32</v>
      </c>
      <c r="D869" s="7">
        <v>106.49</v>
      </c>
      <c r="E869" s="7">
        <v>105.43</v>
      </c>
    </row>
    <row r="870" spans="1:5">
      <c r="A870" s="6">
        <v>45414</v>
      </c>
      <c r="B870" s="7">
        <v>105.3</v>
      </c>
      <c r="C870" s="7">
        <v>105.73</v>
      </c>
      <c r="D870" s="7">
        <v>105.9</v>
      </c>
      <c r="E870" s="7">
        <v>105.3</v>
      </c>
    </row>
    <row r="871" spans="1:5">
      <c r="A871" s="6">
        <v>45415</v>
      </c>
      <c r="B871" s="7">
        <v>105.03</v>
      </c>
      <c r="C871" s="7">
        <v>105.31</v>
      </c>
      <c r="D871" s="7">
        <v>105.37</v>
      </c>
      <c r="E871" s="7">
        <v>104.52</v>
      </c>
    </row>
    <row r="872" spans="1:5">
      <c r="A872" s="6">
        <v>45418</v>
      </c>
      <c r="B872" s="7">
        <v>105.05</v>
      </c>
      <c r="C872" s="7">
        <v>105.08</v>
      </c>
      <c r="D872" s="7">
        <v>105.2</v>
      </c>
      <c r="E872" s="7">
        <v>104.87</v>
      </c>
    </row>
    <row r="873" spans="1:5">
      <c r="A873" s="6">
        <v>45419</v>
      </c>
      <c r="B873" s="7">
        <v>105.41</v>
      </c>
      <c r="C873" s="7">
        <v>105.14</v>
      </c>
      <c r="D873" s="7">
        <v>105.45</v>
      </c>
      <c r="E873" s="7">
        <v>105.03</v>
      </c>
    </row>
    <row r="874" spans="1:5">
      <c r="A874" s="6">
        <v>45420</v>
      </c>
      <c r="B874" s="7">
        <v>105.55</v>
      </c>
      <c r="C874" s="7">
        <v>105.42</v>
      </c>
      <c r="D874" s="7">
        <v>105.64</v>
      </c>
      <c r="E874" s="7">
        <v>105.39</v>
      </c>
    </row>
    <row r="875" spans="1:5">
      <c r="A875" s="6">
        <v>45421</v>
      </c>
      <c r="B875" s="7">
        <v>105.23</v>
      </c>
      <c r="C875" s="7">
        <v>105.52</v>
      </c>
      <c r="D875" s="7">
        <v>105.74</v>
      </c>
      <c r="E875" s="7">
        <v>105.2</v>
      </c>
    </row>
    <row r="876" spans="1:5">
      <c r="A876" s="6">
        <v>45422</v>
      </c>
      <c r="B876" s="7">
        <v>105.3</v>
      </c>
      <c r="C876" s="7">
        <v>105.21</v>
      </c>
      <c r="D876" s="7">
        <v>105.4</v>
      </c>
      <c r="E876" s="7">
        <v>105.14</v>
      </c>
    </row>
    <row r="877" spans="1:5">
      <c r="A877" s="6">
        <v>45425</v>
      </c>
      <c r="B877" s="7">
        <v>105.22</v>
      </c>
      <c r="C877" s="7">
        <v>105.31</v>
      </c>
      <c r="D877" s="7">
        <v>105.37</v>
      </c>
      <c r="E877" s="7">
        <v>105.06</v>
      </c>
    </row>
    <row r="878" spans="1:5">
      <c r="A878" s="6">
        <v>45426</v>
      </c>
      <c r="B878" s="7">
        <v>105.01</v>
      </c>
      <c r="C878" s="7">
        <v>105.2</v>
      </c>
      <c r="D878" s="7">
        <v>105.46</v>
      </c>
      <c r="E878" s="7">
        <v>104.96</v>
      </c>
    </row>
    <row r="879" spans="1:5">
      <c r="A879" s="6">
        <v>45427</v>
      </c>
      <c r="B879" s="7">
        <v>104.35</v>
      </c>
      <c r="C879" s="7">
        <v>105.05</v>
      </c>
      <c r="D879" s="7">
        <v>105.06</v>
      </c>
      <c r="E879" s="7">
        <v>104.28</v>
      </c>
    </row>
    <row r="880" spans="1:5">
      <c r="A880" s="6">
        <v>45428</v>
      </c>
      <c r="B880" s="7">
        <v>104.46</v>
      </c>
      <c r="C880" s="7">
        <v>104.21</v>
      </c>
      <c r="D880" s="7">
        <v>104.63</v>
      </c>
      <c r="E880" s="7">
        <v>104.08</v>
      </c>
    </row>
    <row r="881" spans="1:5">
      <c r="A881" s="6">
        <v>45429</v>
      </c>
      <c r="B881" s="7">
        <v>104.44</v>
      </c>
      <c r="C881" s="7">
        <v>104.5</v>
      </c>
      <c r="D881" s="7">
        <v>104.8</v>
      </c>
      <c r="E881" s="7">
        <v>104.39</v>
      </c>
    </row>
    <row r="882" spans="1:5">
      <c r="A882" s="6">
        <v>45432</v>
      </c>
      <c r="B882" s="7">
        <v>104.57</v>
      </c>
      <c r="C882" s="7">
        <v>104.5</v>
      </c>
      <c r="D882" s="7">
        <v>104.65</v>
      </c>
      <c r="E882" s="7">
        <v>104.39</v>
      </c>
    </row>
    <row r="883" spans="1:5">
      <c r="A883" s="6">
        <v>45433</v>
      </c>
      <c r="B883" s="7">
        <v>104.66</v>
      </c>
      <c r="C883" s="7">
        <v>104.6</v>
      </c>
      <c r="D883" s="7">
        <v>104.77</v>
      </c>
      <c r="E883" s="7">
        <v>104.48</v>
      </c>
    </row>
    <row r="884" spans="1:5">
      <c r="A884" s="6">
        <v>45434</v>
      </c>
      <c r="B884" s="7">
        <v>104.93</v>
      </c>
      <c r="C884" s="7">
        <v>104.62</v>
      </c>
      <c r="D884" s="7">
        <v>104.97</v>
      </c>
      <c r="E884" s="7">
        <v>104.56</v>
      </c>
    </row>
    <row r="885" spans="1:5">
      <c r="A885" s="6">
        <v>45435</v>
      </c>
      <c r="B885" s="7">
        <v>105.11</v>
      </c>
      <c r="C885" s="7">
        <v>104.9</v>
      </c>
      <c r="D885" s="7">
        <v>105.11</v>
      </c>
      <c r="E885" s="7">
        <v>104.63</v>
      </c>
    </row>
    <row r="886" spans="1:5">
      <c r="A886" s="6">
        <v>45436</v>
      </c>
      <c r="B886" s="7">
        <v>104.72</v>
      </c>
      <c r="C886" s="7">
        <v>105.04</v>
      </c>
      <c r="D886" s="7">
        <v>105.12</v>
      </c>
      <c r="E886" s="7">
        <v>104.64</v>
      </c>
    </row>
    <row r="887" spans="1:5">
      <c r="A887" s="6">
        <v>45439</v>
      </c>
      <c r="B887" s="7">
        <v>104.6</v>
      </c>
      <c r="C887" s="7">
        <v>104.75</v>
      </c>
      <c r="D887" s="7">
        <v>104.75</v>
      </c>
      <c r="E887" s="7">
        <v>104.57</v>
      </c>
    </row>
    <row r="888" spans="1:5">
      <c r="A888" s="6">
        <v>45440</v>
      </c>
      <c r="B888" s="7">
        <v>104.61</v>
      </c>
      <c r="C888" s="7">
        <v>104.58</v>
      </c>
      <c r="D888" s="7">
        <v>104.64</v>
      </c>
      <c r="E888" s="7">
        <v>104.33</v>
      </c>
    </row>
    <row r="889" spans="1:5">
      <c r="A889" s="6">
        <v>45441</v>
      </c>
      <c r="B889" s="7">
        <v>105.1</v>
      </c>
      <c r="C889" s="7">
        <v>104.64</v>
      </c>
      <c r="D889" s="7">
        <v>105.14</v>
      </c>
      <c r="E889" s="7">
        <v>104.59</v>
      </c>
    </row>
    <row r="890" spans="1:5">
      <c r="A890" s="6">
        <v>45442</v>
      </c>
      <c r="B890" s="7">
        <v>104.72</v>
      </c>
      <c r="C890" s="7">
        <v>105.13</v>
      </c>
      <c r="D890" s="7">
        <v>105.18</v>
      </c>
      <c r="E890" s="7">
        <v>104.63</v>
      </c>
    </row>
    <row r="891" spans="1:5">
      <c r="A891" s="6">
        <v>45443</v>
      </c>
      <c r="B891" s="7">
        <v>104.67</v>
      </c>
      <c r="C891" s="7">
        <v>104.76</v>
      </c>
      <c r="D891" s="7">
        <v>104.9</v>
      </c>
      <c r="E891" s="7">
        <v>104.36</v>
      </c>
    </row>
    <row r="892" spans="1:5">
      <c r="A892" s="6">
        <v>45446</v>
      </c>
      <c r="B892" s="7">
        <v>104.14</v>
      </c>
      <c r="C892" s="7">
        <v>104.63</v>
      </c>
      <c r="D892" s="7">
        <v>104.77</v>
      </c>
      <c r="E892" s="7">
        <v>104.04</v>
      </c>
    </row>
    <row r="893" spans="1:5">
      <c r="A893" s="6">
        <v>45447</v>
      </c>
      <c r="B893" s="7">
        <v>104.11</v>
      </c>
      <c r="C893" s="7">
        <v>104.05</v>
      </c>
      <c r="D893" s="7">
        <v>104.33</v>
      </c>
      <c r="E893" s="7">
        <v>103.99</v>
      </c>
    </row>
    <row r="894" spans="1:5">
      <c r="A894" s="6">
        <v>45448</v>
      </c>
      <c r="B894" s="7">
        <v>104.27</v>
      </c>
      <c r="C894" s="7">
        <v>104.17</v>
      </c>
      <c r="D894" s="7">
        <v>104.46</v>
      </c>
      <c r="E894" s="7">
        <v>104.13</v>
      </c>
    </row>
    <row r="895" spans="1:5">
      <c r="A895" s="6">
        <v>45449</v>
      </c>
      <c r="B895" s="7">
        <v>104.1</v>
      </c>
      <c r="C895" s="7">
        <v>104.25</v>
      </c>
      <c r="D895" s="7">
        <v>104.37</v>
      </c>
      <c r="E895" s="7">
        <v>104.05</v>
      </c>
    </row>
    <row r="896" spans="1:5">
      <c r="A896" s="6">
        <v>45450</v>
      </c>
      <c r="B896" s="7">
        <v>104.89</v>
      </c>
      <c r="C896" s="7">
        <v>104.09</v>
      </c>
      <c r="D896" s="7">
        <v>104.95</v>
      </c>
      <c r="E896" s="7">
        <v>104</v>
      </c>
    </row>
    <row r="897" spans="1:5">
      <c r="A897" s="6">
        <v>45453</v>
      </c>
      <c r="B897" s="7">
        <v>105.15</v>
      </c>
      <c r="C897" s="7">
        <v>104.93</v>
      </c>
      <c r="D897" s="7">
        <v>105.39</v>
      </c>
      <c r="E897" s="7">
        <v>105.04</v>
      </c>
    </row>
    <row r="898" spans="1:5">
      <c r="A898" s="6">
        <v>45454</v>
      </c>
      <c r="B898" s="7">
        <v>105.23</v>
      </c>
      <c r="C898" s="7">
        <v>105.15</v>
      </c>
      <c r="D898" s="7">
        <v>105.46</v>
      </c>
      <c r="E898" s="7">
        <v>105.1</v>
      </c>
    </row>
    <row r="899" spans="1:5">
      <c r="A899" s="6">
        <v>45455</v>
      </c>
      <c r="B899" s="7">
        <v>104.64</v>
      </c>
      <c r="C899" s="7">
        <v>105.28</v>
      </c>
      <c r="D899" s="7">
        <v>105.32</v>
      </c>
      <c r="E899" s="7">
        <v>104.26</v>
      </c>
    </row>
    <row r="900" spans="1:5">
      <c r="A900" s="6">
        <v>45456</v>
      </c>
      <c r="B900" s="7">
        <v>105.2</v>
      </c>
      <c r="C900" s="7">
        <v>104.69</v>
      </c>
      <c r="D900" s="7">
        <v>105.28</v>
      </c>
      <c r="E900" s="7">
        <v>104.64</v>
      </c>
    </row>
    <row r="901" spans="1:5">
      <c r="A901" s="6">
        <v>45457</v>
      </c>
      <c r="B901" s="7">
        <v>105.55</v>
      </c>
      <c r="C901" s="7">
        <v>105.23</v>
      </c>
      <c r="D901" s="7">
        <v>105.81</v>
      </c>
      <c r="E901" s="7">
        <v>105.18</v>
      </c>
    </row>
    <row r="902" spans="1:5">
      <c r="A902" s="6">
        <v>45460</v>
      </c>
      <c r="B902" s="7">
        <v>105.32</v>
      </c>
      <c r="C902" s="7">
        <v>105.51</v>
      </c>
      <c r="D902" s="7">
        <v>105.65</v>
      </c>
      <c r="E902" s="7">
        <v>105.31</v>
      </c>
    </row>
    <row r="903" spans="1:5">
      <c r="A903" s="6">
        <v>45461</v>
      </c>
      <c r="B903" s="7">
        <v>105.26</v>
      </c>
      <c r="C903" s="7">
        <v>105.3</v>
      </c>
      <c r="D903" s="7">
        <v>105.56</v>
      </c>
      <c r="E903" s="7">
        <v>105.13</v>
      </c>
    </row>
    <row r="904" spans="1:5">
      <c r="A904" s="6">
        <v>45462</v>
      </c>
      <c r="B904" s="7">
        <v>105.25</v>
      </c>
      <c r="C904" s="7">
        <v>105.26</v>
      </c>
      <c r="D904" s="7">
        <v>105.34</v>
      </c>
      <c r="E904" s="7">
        <v>105.15</v>
      </c>
    </row>
    <row r="905" spans="1:5">
      <c r="A905" s="6">
        <v>45463</v>
      </c>
      <c r="B905" s="7">
        <v>105.59</v>
      </c>
      <c r="C905" s="7">
        <v>105.2</v>
      </c>
      <c r="D905" s="7">
        <v>105.67</v>
      </c>
      <c r="E905" s="7">
        <v>105.2</v>
      </c>
    </row>
    <row r="906" spans="1:5">
      <c r="A906" s="6">
        <v>45464</v>
      </c>
      <c r="B906" s="7">
        <v>105.8</v>
      </c>
      <c r="C906" s="7">
        <v>105.64</v>
      </c>
      <c r="D906" s="7">
        <v>105.92</v>
      </c>
      <c r="E906" s="7">
        <v>105.54</v>
      </c>
    </row>
    <row r="907" spans="1:5">
      <c r="A907" s="6">
        <v>45467</v>
      </c>
      <c r="B907" s="7">
        <v>105.47</v>
      </c>
      <c r="C907" s="7">
        <v>105.83</v>
      </c>
      <c r="D907" s="7">
        <v>105.9</v>
      </c>
      <c r="E907" s="7">
        <v>105.37</v>
      </c>
    </row>
    <row r="908" spans="1:5">
      <c r="A908" s="6">
        <v>45468</v>
      </c>
      <c r="B908" s="7">
        <v>105.61</v>
      </c>
      <c r="C908" s="7">
        <v>105.51</v>
      </c>
      <c r="D908" s="7">
        <v>105.78</v>
      </c>
      <c r="E908" s="7">
        <v>105.37</v>
      </c>
    </row>
    <row r="909" spans="1:5">
      <c r="A909" s="6">
        <v>45469</v>
      </c>
      <c r="B909" s="7">
        <v>106.05</v>
      </c>
      <c r="C909" s="7">
        <v>105.66</v>
      </c>
      <c r="D909" s="7">
        <v>106.13</v>
      </c>
      <c r="E909" s="7">
        <v>105.61</v>
      </c>
    </row>
    <row r="910" spans="1:5">
      <c r="A910" s="6">
        <v>45470</v>
      </c>
      <c r="B910" s="7">
        <v>105.91</v>
      </c>
      <c r="C910" s="7">
        <v>106.07</v>
      </c>
      <c r="D910" s="7">
        <v>106.08</v>
      </c>
      <c r="E910" s="7">
        <v>105.71</v>
      </c>
    </row>
    <row r="911" spans="1:5">
      <c r="A911" s="6">
        <v>45471</v>
      </c>
      <c r="B911" s="7">
        <v>105.87</v>
      </c>
      <c r="C911" s="7">
        <v>105.92</v>
      </c>
      <c r="D911" s="7">
        <v>106.13</v>
      </c>
      <c r="E911" s="7">
        <v>105.75</v>
      </c>
    </row>
    <row r="912" spans="1:5">
      <c r="A912" s="6">
        <v>45474</v>
      </c>
      <c r="B912" s="7">
        <v>105.9</v>
      </c>
      <c r="C912" s="7">
        <v>105.85</v>
      </c>
      <c r="D912" s="7">
        <v>105.98</v>
      </c>
      <c r="E912" s="7">
        <v>105.43</v>
      </c>
    </row>
    <row r="913" spans="1:5">
      <c r="A913" s="6">
        <v>45475</v>
      </c>
      <c r="B913" s="7">
        <v>105.72</v>
      </c>
      <c r="C913" s="7">
        <v>105.85</v>
      </c>
      <c r="D913" s="7">
        <v>106.05</v>
      </c>
      <c r="E913" s="7">
        <v>105.66</v>
      </c>
    </row>
    <row r="914" spans="1:5">
      <c r="A914" s="6">
        <v>45476</v>
      </c>
      <c r="B914" s="7">
        <v>105.4</v>
      </c>
      <c r="C914" s="7">
        <v>105.67</v>
      </c>
      <c r="D914" s="7">
        <v>105.8</v>
      </c>
      <c r="E914" s="7">
        <v>105.05</v>
      </c>
    </row>
    <row r="915" spans="1:5">
      <c r="A915" s="6">
        <v>45477</v>
      </c>
      <c r="B915" s="7">
        <v>105.13</v>
      </c>
      <c r="C915" s="7">
        <v>105.32</v>
      </c>
      <c r="D915" s="7">
        <v>105.36</v>
      </c>
      <c r="E915" s="7">
        <v>105.1</v>
      </c>
    </row>
    <row r="916" spans="1:5">
      <c r="A916" s="6">
        <v>45478</v>
      </c>
      <c r="B916" s="7">
        <v>104.88</v>
      </c>
      <c r="C916" s="7">
        <v>105.17</v>
      </c>
      <c r="D916" s="7">
        <v>105.17</v>
      </c>
      <c r="E916" s="7">
        <v>104.82</v>
      </c>
    </row>
    <row r="917" spans="1:5">
      <c r="A917" s="6">
        <v>45481</v>
      </c>
      <c r="B917" s="7">
        <v>105</v>
      </c>
      <c r="C917" s="7">
        <v>104.88</v>
      </c>
      <c r="D917" s="7">
        <v>105.03</v>
      </c>
      <c r="E917" s="7">
        <v>104.8</v>
      </c>
    </row>
    <row r="918" spans="1:5">
      <c r="A918" s="6">
        <v>45482</v>
      </c>
      <c r="B918" s="7">
        <v>105.13</v>
      </c>
      <c r="C918" s="7">
        <v>104.99</v>
      </c>
      <c r="D918" s="7">
        <v>105.21</v>
      </c>
      <c r="E918" s="7">
        <v>104.96</v>
      </c>
    </row>
    <row r="919" spans="1:5">
      <c r="A919" s="6">
        <v>45483</v>
      </c>
      <c r="B919" s="7">
        <v>105.05</v>
      </c>
      <c r="C919" s="7">
        <v>105.12</v>
      </c>
      <c r="D919" s="7">
        <v>105.17</v>
      </c>
      <c r="E919" s="7">
        <v>104.98</v>
      </c>
    </row>
    <row r="920" spans="1:5">
      <c r="A920" s="6">
        <v>45484</v>
      </c>
      <c r="B920" s="7">
        <v>104.44</v>
      </c>
      <c r="C920" s="7">
        <v>104.99</v>
      </c>
      <c r="D920" s="7">
        <v>105</v>
      </c>
      <c r="E920" s="7">
        <v>104.08</v>
      </c>
    </row>
    <row r="921" spans="1:5">
      <c r="A921" s="6">
        <v>45485</v>
      </c>
      <c r="B921" s="7">
        <v>104.09</v>
      </c>
      <c r="C921" s="7">
        <v>104.52</v>
      </c>
      <c r="D921" s="7">
        <v>104.55</v>
      </c>
      <c r="E921" s="7">
        <v>104.04</v>
      </c>
    </row>
    <row r="922" spans="1:5">
      <c r="A922" s="6">
        <v>45488</v>
      </c>
      <c r="B922" s="7">
        <v>104.19</v>
      </c>
      <c r="C922" s="7">
        <v>104.08</v>
      </c>
      <c r="D922" s="7">
        <v>104.32</v>
      </c>
      <c r="E922" s="7">
        <v>104.03</v>
      </c>
    </row>
    <row r="923" spans="1:5">
      <c r="A923" s="6">
        <v>45489</v>
      </c>
      <c r="B923" s="7">
        <v>104.27</v>
      </c>
      <c r="C923" s="7">
        <v>104.25</v>
      </c>
      <c r="D923" s="7">
        <v>104.51</v>
      </c>
      <c r="E923" s="7">
        <v>104.2</v>
      </c>
    </row>
    <row r="924" spans="1:5">
      <c r="A924" s="6">
        <v>45490</v>
      </c>
      <c r="B924" s="7">
        <v>103.75</v>
      </c>
      <c r="C924" s="7">
        <v>104.22</v>
      </c>
      <c r="D924" s="7">
        <v>104.29</v>
      </c>
      <c r="E924" s="7">
        <v>103.65</v>
      </c>
    </row>
    <row r="925" spans="1:5">
      <c r="A925" s="6">
        <v>45491</v>
      </c>
      <c r="B925" s="7">
        <v>104.17</v>
      </c>
      <c r="C925" s="7">
        <v>103.7</v>
      </c>
      <c r="D925" s="7">
        <v>104.23</v>
      </c>
      <c r="E925" s="7">
        <v>103.65</v>
      </c>
    </row>
    <row r="926" spans="1:5">
      <c r="A926" s="6">
        <v>45492</v>
      </c>
      <c r="B926" s="7">
        <v>104.4</v>
      </c>
      <c r="C926" s="7">
        <v>104.16</v>
      </c>
      <c r="D926" s="7">
        <v>104.42</v>
      </c>
      <c r="E926" s="7">
        <v>104.13</v>
      </c>
    </row>
    <row r="927" spans="1:5">
      <c r="A927" s="6">
        <v>45495</v>
      </c>
      <c r="B927" s="7">
        <v>104.31</v>
      </c>
      <c r="C927" s="7">
        <v>104.36</v>
      </c>
      <c r="D927" s="7">
        <v>104.42</v>
      </c>
      <c r="E927" s="7">
        <v>104.18</v>
      </c>
    </row>
    <row r="928" spans="1:5">
      <c r="A928" s="6">
        <v>45496</v>
      </c>
      <c r="B928" s="7">
        <v>104.45</v>
      </c>
      <c r="C928" s="7">
        <v>104.31</v>
      </c>
      <c r="D928" s="7">
        <v>104.54</v>
      </c>
      <c r="E928" s="7">
        <v>104.2</v>
      </c>
    </row>
    <row r="929" spans="1:5">
      <c r="A929" s="6">
        <v>45497</v>
      </c>
      <c r="B929" s="7">
        <v>104.39</v>
      </c>
      <c r="C929" s="7">
        <v>104.48</v>
      </c>
      <c r="D929" s="7">
        <v>104.56</v>
      </c>
      <c r="E929" s="7">
        <v>104.12</v>
      </c>
    </row>
    <row r="930" spans="1:5">
      <c r="A930" s="6">
        <v>45498</v>
      </c>
      <c r="B930" s="7">
        <v>104.36</v>
      </c>
      <c r="C930" s="7">
        <v>104.38</v>
      </c>
      <c r="D930" s="7">
        <v>104.46</v>
      </c>
      <c r="E930" s="7">
        <v>104.08</v>
      </c>
    </row>
    <row r="931" spans="1:5">
      <c r="A931" s="6">
        <v>45499</v>
      </c>
      <c r="B931" s="7">
        <v>104.32</v>
      </c>
      <c r="C931" s="7">
        <v>104.36</v>
      </c>
      <c r="D931" s="7">
        <v>104.45</v>
      </c>
      <c r="E931" s="7">
        <v>104.21</v>
      </c>
    </row>
    <row r="932" spans="1:5">
      <c r="A932" s="6">
        <v>45502</v>
      </c>
      <c r="B932" s="7">
        <v>104.56</v>
      </c>
      <c r="C932" s="7">
        <v>104.33</v>
      </c>
      <c r="D932" s="7">
        <v>104.75</v>
      </c>
      <c r="E932" s="7">
        <v>104.14</v>
      </c>
    </row>
    <row r="933" spans="1:5">
      <c r="A933" s="6">
        <v>45503</v>
      </c>
      <c r="B933" s="7">
        <v>104.55</v>
      </c>
      <c r="C933" s="7">
        <v>104.56</v>
      </c>
      <c r="D933" s="7">
        <v>104.8</v>
      </c>
      <c r="E933" s="7">
        <v>104.45</v>
      </c>
    </row>
    <row r="934" spans="1:5">
      <c r="A934" s="6">
        <v>45504</v>
      </c>
      <c r="B934" s="7">
        <v>104.1</v>
      </c>
      <c r="C934" s="7">
        <v>104.43</v>
      </c>
      <c r="D934" s="7">
        <v>104.53</v>
      </c>
      <c r="E934" s="7">
        <v>103.93</v>
      </c>
    </row>
    <row r="935" spans="1:5">
      <c r="A935" s="6">
        <v>45505</v>
      </c>
      <c r="B935" s="7">
        <v>104.42</v>
      </c>
      <c r="C935" s="7">
        <v>104.07</v>
      </c>
      <c r="D935" s="7">
        <v>104.45</v>
      </c>
      <c r="E935" s="7">
        <v>103.86</v>
      </c>
    </row>
    <row r="936" spans="1:5">
      <c r="A936" s="6">
        <v>45506</v>
      </c>
      <c r="B936" s="7">
        <v>103.21</v>
      </c>
      <c r="C936" s="7">
        <v>104.31</v>
      </c>
      <c r="D936" s="7">
        <v>104.43</v>
      </c>
      <c r="E936" s="7">
        <v>103.13</v>
      </c>
    </row>
    <row r="937" spans="1:5">
      <c r="A937" s="6">
        <v>45509</v>
      </c>
      <c r="B937" s="7">
        <v>102.69</v>
      </c>
      <c r="C937" s="7">
        <v>103.22</v>
      </c>
      <c r="D937" s="7">
        <v>103.28</v>
      </c>
      <c r="E937" s="7">
        <v>102.16</v>
      </c>
    </row>
    <row r="938" spans="1:5">
      <c r="A938" s="6">
        <v>45510</v>
      </c>
      <c r="B938" s="7">
        <v>102.97</v>
      </c>
      <c r="C938" s="7">
        <v>102.78</v>
      </c>
      <c r="D938" s="7">
        <v>103.22</v>
      </c>
      <c r="E938" s="7">
        <v>102.7</v>
      </c>
    </row>
    <row r="939" spans="1:5">
      <c r="A939" s="6">
        <v>45511</v>
      </c>
      <c r="B939" s="7">
        <v>103.2</v>
      </c>
      <c r="C939" s="7">
        <v>102.95</v>
      </c>
      <c r="D939" s="7">
        <v>103.37</v>
      </c>
      <c r="E939" s="7">
        <v>102.92</v>
      </c>
    </row>
    <row r="940" spans="1:5">
      <c r="A940" s="6">
        <v>45512</v>
      </c>
      <c r="B940" s="7">
        <v>103.21</v>
      </c>
      <c r="C940" s="7">
        <v>103.09</v>
      </c>
      <c r="D940" s="7">
        <v>103.55</v>
      </c>
      <c r="E940" s="7">
        <v>102.92</v>
      </c>
    </row>
    <row r="941" spans="1:5">
      <c r="A941" s="6">
        <v>45513</v>
      </c>
      <c r="B941" s="7">
        <v>103.14</v>
      </c>
      <c r="C941" s="7">
        <v>103.26</v>
      </c>
      <c r="D941" s="7">
        <v>103.3</v>
      </c>
      <c r="E941" s="7">
        <v>103.03</v>
      </c>
    </row>
    <row r="942" spans="1:5">
      <c r="A942" s="6">
        <v>45516</v>
      </c>
      <c r="B942" s="7">
        <v>103.14</v>
      </c>
      <c r="C942" s="7">
        <v>103.15</v>
      </c>
      <c r="D942" s="7">
        <v>103.31</v>
      </c>
      <c r="E942" s="7">
        <v>103.09</v>
      </c>
    </row>
    <row r="943" spans="1:5">
      <c r="A943" s="6">
        <v>45517</v>
      </c>
      <c r="B943" s="7">
        <v>102.56</v>
      </c>
      <c r="C943" s="7">
        <v>103.09</v>
      </c>
      <c r="D943" s="7">
        <v>103.27</v>
      </c>
      <c r="E943" s="7">
        <v>102.55</v>
      </c>
    </row>
    <row r="944" spans="1:5">
      <c r="A944" s="6">
        <v>45518</v>
      </c>
      <c r="B944" s="7">
        <v>102.57</v>
      </c>
      <c r="C944" s="7">
        <v>102.61</v>
      </c>
      <c r="D944" s="7">
        <v>102.72</v>
      </c>
      <c r="E944" s="7">
        <v>102.27</v>
      </c>
    </row>
    <row r="945" spans="1:5">
      <c r="A945" s="6">
        <v>45519</v>
      </c>
      <c r="B945" s="7">
        <v>102.98</v>
      </c>
      <c r="C945" s="7">
        <v>102.63</v>
      </c>
      <c r="D945" s="7">
        <v>103.23</v>
      </c>
      <c r="E945" s="7">
        <v>102.54</v>
      </c>
    </row>
    <row r="946" spans="1:5">
      <c r="A946" s="6">
        <v>45520</v>
      </c>
      <c r="B946" s="7">
        <v>102.46</v>
      </c>
      <c r="C946" s="7">
        <v>103.04</v>
      </c>
      <c r="D946" s="7">
        <v>103.05</v>
      </c>
      <c r="E946" s="7">
        <v>102.39</v>
      </c>
    </row>
    <row r="947" spans="1:5">
      <c r="A947" s="6">
        <v>45523</v>
      </c>
      <c r="B947" s="7">
        <v>101.89</v>
      </c>
      <c r="C947" s="7">
        <v>102.4</v>
      </c>
      <c r="D947" s="7">
        <v>102.48</v>
      </c>
      <c r="E947" s="7">
        <v>101.85</v>
      </c>
    </row>
    <row r="948" spans="1:5">
      <c r="A948" s="6">
        <v>45524</v>
      </c>
      <c r="B948" s="7">
        <v>101.44</v>
      </c>
      <c r="C948" s="7">
        <v>101.88</v>
      </c>
      <c r="D948" s="7">
        <v>102.01</v>
      </c>
      <c r="E948" s="7">
        <v>101.36</v>
      </c>
    </row>
    <row r="949" spans="1:5">
      <c r="A949" s="6">
        <v>45525</v>
      </c>
      <c r="B949" s="7">
        <v>101.04</v>
      </c>
      <c r="C949" s="7">
        <v>101.35</v>
      </c>
      <c r="D949" s="7">
        <v>101.63</v>
      </c>
      <c r="E949" s="7">
        <v>100.92</v>
      </c>
    </row>
    <row r="950" spans="1:5">
      <c r="A950" s="6">
        <v>45526</v>
      </c>
      <c r="B950" s="7">
        <v>101.51</v>
      </c>
      <c r="C950" s="7">
        <v>101.13</v>
      </c>
      <c r="D950" s="7">
        <v>101.63</v>
      </c>
      <c r="E950" s="7">
        <v>101.09</v>
      </c>
    </row>
    <row r="951" spans="1:5">
      <c r="A951" s="6">
        <v>45527</v>
      </c>
      <c r="B951" s="7">
        <v>100.72</v>
      </c>
      <c r="C951" s="7">
        <v>101.46</v>
      </c>
      <c r="D951" s="7">
        <v>101.55</v>
      </c>
      <c r="E951" s="7">
        <v>100.6</v>
      </c>
    </row>
    <row r="952" spans="1:5">
      <c r="A952" s="6">
        <v>45530</v>
      </c>
      <c r="B952" s="7">
        <v>100.85</v>
      </c>
      <c r="C952" s="7">
        <v>100.68</v>
      </c>
      <c r="D952" s="7">
        <v>100.92</v>
      </c>
      <c r="E952" s="7">
        <v>100.53</v>
      </c>
    </row>
    <row r="953" spans="1:5">
      <c r="A953" s="6">
        <v>45531</v>
      </c>
      <c r="B953" s="7">
        <v>100.55</v>
      </c>
      <c r="C953" s="7">
        <v>100.82</v>
      </c>
      <c r="D953" s="7">
        <v>100.93</v>
      </c>
      <c r="E953" s="7">
        <v>100.51</v>
      </c>
    </row>
    <row r="954" spans="1:5">
      <c r="A954" s="6">
        <v>45532</v>
      </c>
      <c r="B954" s="7">
        <v>101.09</v>
      </c>
      <c r="C954" s="7">
        <v>100.55</v>
      </c>
      <c r="D954" s="7">
        <v>101.18</v>
      </c>
      <c r="E954" s="7">
        <v>100.55</v>
      </c>
    </row>
    <row r="955" spans="1:5">
      <c r="A955" s="6">
        <v>45533</v>
      </c>
      <c r="B955" s="7">
        <v>101.34</v>
      </c>
      <c r="C955" s="7">
        <v>101</v>
      </c>
      <c r="D955" s="7">
        <v>101.58</v>
      </c>
      <c r="E955" s="7">
        <v>100.89</v>
      </c>
    </row>
    <row r="956" spans="1:5">
      <c r="A956" s="6">
        <v>45534</v>
      </c>
      <c r="B956" s="7">
        <v>101.7</v>
      </c>
      <c r="C956" s="7">
        <v>101.38</v>
      </c>
      <c r="D956" s="7">
        <v>101.78</v>
      </c>
      <c r="E956" s="7">
        <v>101.25</v>
      </c>
    </row>
    <row r="957" spans="1:5">
      <c r="A957" s="6">
        <v>45537</v>
      </c>
      <c r="B957" s="7">
        <v>101.65</v>
      </c>
      <c r="C957" s="7">
        <v>101.73</v>
      </c>
      <c r="D957" s="7">
        <v>101.8</v>
      </c>
      <c r="E957" s="7">
        <v>101.57</v>
      </c>
    </row>
    <row r="958" spans="1:5">
      <c r="A958" s="6">
        <v>45538</v>
      </c>
      <c r="B958" s="7">
        <v>101.82</v>
      </c>
      <c r="C958" s="7">
        <v>101.66</v>
      </c>
      <c r="D958" s="7">
        <v>101.92</v>
      </c>
      <c r="E958" s="7">
        <v>101.56</v>
      </c>
    </row>
    <row r="959" spans="1:5">
      <c r="A959" s="6">
        <v>45539</v>
      </c>
      <c r="B959" s="7">
        <v>101.36</v>
      </c>
      <c r="C959" s="7">
        <v>101.69</v>
      </c>
      <c r="D959" s="7">
        <v>101.78</v>
      </c>
      <c r="E959" s="7">
        <v>101.24</v>
      </c>
    </row>
    <row r="960" spans="1:5">
      <c r="A960" s="6">
        <v>45540</v>
      </c>
      <c r="B960" s="7">
        <v>101.11</v>
      </c>
      <c r="C960" s="7">
        <v>101.28</v>
      </c>
      <c r="D960" s="7">
        <v>101.37</v>
      </c>
      <c r="E960" s="7">
        <v>100.96</v>
      </c>
    </row>
    <row r="961" spans="1:5">
      <c r="A961" s="6">
        <v>45541</v>
      </c>
      <c r="B961" s="7">
        <v>101.18</v>
      </c>
      <c r="C961" s="7">
        <v>101.06</v>
      </c>
      <c r="D961" s="7">
        <v>101.39</v>
      </c>
      <c r="E961" s="7">
        <v>100.58</v>
      </c>
    </row>
    <row r="962" spans="1:5">
      <c r="A962" s="6">
        <v>45544</v>
      </c>
      <c r="B962" s="7">
        <v>101.55</v>
      </c>
      <c r="C962" s="7">
        <v>101.19</v>
      </c>
      <c r="D962" s="7">
        <v>101.7</v>
      </c>
      <c r="E962" s="7">
        <v>101.14</v>
      </c>
    </row>
    <row r="963" spans="1:5">
      <c r="A963" s="6">
        <v>45545</v>
      </c>
      <c r="B963" s="7">
        <v>101.63</v>
      </c>
      <c r="C963" s="7">
        <v>101.64</v>
      </c>
      <c r="D963" s="7">
        <v>101.77</v>
      </c>
      <c r="E963" s="7">
        <v>101.54</v>
      </c>
    </row>
    <row r="964" spans="1:5">
      <c r="A964" s="6">
        <v>45546</v>
      </c>
      <c r="B964" s="7">
        <v>101.68</v>
      </c>
      <c r="C964" s="7">
        <v>101.66</v>
      </c>
      <c r="D964" s="7">
        <v>101.82</v>
      </c>
      <c r="E964" s="7">
        <v>101.27</v>
      </c>
    </row>
    <row r="965" spans="1:5">
      <c r="A965" s="6">
        <v>45547</v>
      </c>
      <c r="B965" s="7">
        <v>101.37</v>
      </c>
      <c r="C965" s="7">
        <v>101.78</v>
      </c>
      <c r="D965" s="7">
        <v>101.84</v>
      </c>
      <c r="E965" s="7">
        <v>101.22</v>
      </c>
    </row>
    <row r="966" spans="1:5">
      <c r="A966" s="6">
        <v>45548</v>
      </c>
      <c r="B966" s="7">
        <v>101.11</v>
      </c>
      <c r="C966" s="7">
        <v>101.2</v>
      </c>
      <c r="D966" s="7">
        <v>101.2</v>
      </c>
      <c r="E966" s="7">
        <v>100.88</v>
      </c>
    </row>
    <row r="967" spans="1:5">
      <c r="A967" s="6">
        <v>45551</v>
      </c>
      <c r="B967" s="7">
        <v>100.76</v>
      </c>
      <c r="C967" s="7">
        <v>101.04</v>
      </c>
      <c r="D967" s="7">
        <v>101.1</v>
      </c>
      <c r="E967" s="7">
        <v>100.59</v>
      </c>
    </row>
    <row r="968" spans="1:5">
      <c r="A968" s="6">
        <v>45552</v>
      </c>
      <c r="B968" s="7">
        <v>100.89</v>
      </c>
      <c r="C968" s="7">
        <v>100.76</v>
      </c>
      <c r="D968" s="7">
        <v>101.03</v>
      </c>
      <c r="E968" s="7">
        <v>100.57</v>
      </c>
    </row>
    <row r="969" spans="1:5">
      <c r="A969" s="6">
        <v>45553</v>
      </c>
      <c r="B969" s="7">
        <v>100.6</v>
      </c>
      <c r="C969" s="7">
        <v>100.94</v>
      </c>
      <c r="D969" s="7">
        <v>101.15</v>
      </c>
      <c r="E969" s="7">
        <v>100.21</v>
      </c>
    </row>
    <row r="970" spans="1:5">
      <c r="A970" s="6">
        <v>45554</v>
      </c>
      <c r="B970" s="7">
        <v>100.61</v>
      </c>
      <c r="C970" s="7">
        <v>101.01</v>
      </c>
      <c r="D970" s="7">
        <v>101.47</v>
      </c>
      <c r="E970" s="7">
        <v>100.52</v>
      </c>
    </row>
    <row r="971" spans="1:5">
      <c r="A971" s="6">
        <v>45555</v>
      </c>
      <c r="B971" s="7">
        <v>100.72</v>
      </c>
      <c r="C971" s="7">
        <v>100.68</v>
      </c>
      <c r="D971" s="7">
        <v>101.01</v>
      </c>
      <c r="E971" s="7">
        <v>100.41</v>
      </c>
    </row>
    <row r="972" spans="1:5">
      <c r="A972" s="6">
        <v>45557</v>
      </c>
      <c r="B972" s="7">
        <v>100.78</v>
      </c>
      <c r="C972" s="7">
        <v>100.74</v>
      </c>
      <c r="D972" s="7">
        <v>100.78</v>
      </c>
      <c r="E972" s="7">
        <v>100.71</v>
      </c>
    </row>
    <row r="973" spans="1:5">
      <c r="A973" s="6">
        <v>45558</v>
      </c>
      <c r="B973" s="7">
        <v>100.93</v>
      </c>
      <c r="C973" s="7">
        <v>100.78</v>
      </c>
      <c r="D973" s="7">
        <v>101.23</v>
      </c>
      <c r="E973" s="7">
        <v>100.74</v>
      </c>
    </row>
    <row r="974" spans="1:5">
      <c r="A974" s="6">
        <v>45559</v>
      </c>
      <c r="B974" s="7">
        <v>100.24</v>
      </c>
      <c r="C974" s="7">
        <v>100.93</v>
      </c>
      <c r="D974" s="7">
        <v>101.05</v>
      </c>
      <c r="E974" s="7">
        <v>100.24</v>
      </c>
    </row>
    <row r="975" spans="1:5">
      <c r="A975" s="6">
        <v>45560</v>
      </c>
      <c r="B975" s="7">
        <v>100.91</v>
      </c>
      <c r="C975" s="7">
        <v>100.28</v>
      </c>
      <c r="D975" s="7">
        <v>100.99</v>
      </c>
      <c r="E975" s="7">
        <v>100.22</v>
      </c>
    </row>
    <row r="976" spans="1:5">
      <c r="A976" s="6">
        <v>45561</v>
      </c>
      <c r="B976" s="7">
        <v>100.52</v>
      </c>
      <c r="C976" s="7">
        <v>100.93</v>
      </c>
      <c r="D976" s="7">
        <v>100.97</v>
      </c>
      <c r="E976" s="7">
        <v>100.48</v>
      </c>
    </row>
    <row r="977" spans="1:5">
      <c r="A977" s="6">
        <v>45562</v>
      </c>
      <c r="B977" s="7">
        <v>100.38</v>
      </c>
      <c r="C977" s="7">
        <v>100.59</v>
      </c>
      <c r="D977" s="7">
        <v>100.88</v>
      </c>
      <c r="E977" s="7">
        <v>100.16</v>
      </c>
    </row>
    <row r="978" spans="1:5">
      <c r="A978" s="6">
        <v>45565</v>
      </c>
      <c r="B978" s="7">
        <v>100.78</v>
      </c>
      <c r="C978" s="7">
        <v>100.42</v>
      </c>
      <c r="D978" s="7">
        <v>100.92</v>
      </c>
      <c r="E978" s="7">
        <v>100.18</v>
      </c>
    </row>
    <row r="979" spans="1:5">
      <c r="A979" s="6">
        <v>45566</v>
      </c>
      <c r="B979" s="7">
        <v>101.19</v>
      </c>
      <c r="C979" s="7">
        <v>100.74</v>
      </c>
      <c r="D979" s="7">
        <v>101.39</v>
      </c>
      <c r="E979" s="7">
        <v>100.7</v>
      </c>
    </row>
    <row r="980" spans="1:5">
      <c r="A980" s="6">
        <v>45567</v>
      </c>
      <c r="B980" s="7">
        <v>101.68</v>
      </c>
      <c r="C980" s="7">
        <v>101.24</v>
      </c>
      <c r="D980" s="7">
        <v>101.69</v>
      </c>
      <c r="E980" s="7">
        <v>101.16</v>
      </c>
    </row>
    <row r="981" spans="1:5">
      <c r="A981" s="6">
        <v>45568</v>
      </c>
      <c r="B981" s="7">
        <v>101.99</v>
      </c>
      <c r="C981" s="7">
        <v>101.64</v>
      </c>
      <c r="D981" s="7">
        <v>102.1</v>
      </c>
      <c r="E981" s="7">
        <v>101.63</v>
      </c>
    </row>
    <row r="982" spans="1:5">
      <c r="A982" s="6">
        <v>45569</v>
      </c>
      <c r="B982" s="7">
        <v>102.52</v>
      </c>
      <c r="C982" s="7">
        <v>101.91</v>
      </c>
      <c r="D982" s="7">
        <v>102.69</v>
      </c>
      <c r="E982" s="7">
        <v>101.81</v>
      </c>
    </row>
    <row r="983" spans="1:5">
      <c r="A983" s="6">
        <v>45572</v>
      </c>
      <c r="B983" s="7">
        <v>102.54</v>
      </c>
      <c r="C983" s="7">
        <v>102.49</v>
      </c>
      <c r="D983" s="7">
        <v>102.62</v>
      </c>
      <c r="E983" s="7">
        <v>102.37</v>
      </c>
    </row>
    <row r="984" spans="1:5">
      <c r="A984" s="6">
        <v>45573</v>
      </c>
      <c r="B984" s="7">
        <v>102.55</v>
      </c>
      <c r="C984" s="7">
        <v>102.46</v>
      </c>
      <c r="D984" s="7">
        <v>102.64</v>
      </c>
      <c r="E984" s="7">
        <v>102.29</v>
      </c>
    </row>
    <row r="985" spans="1:5">
      <c r="A985" s="6">
        <v>45574</v>
      </c>
      <c r="B985" s="7">
        <v>102.93</v>
      </c>
      <c r="C985" s="7">
        <v>102.48</v>
      </c>
      <c r="D985" s="7">
        <v>102.94</v>
      </c>
      <c r="E985" s="7">
        <v>102.46</v>
      </c>
    </row>
    <row r="986" spans="1:5">
      <c r="A986" s="6">
        <v>45575</v>
      </c>
      <c r="B986" s="7">
        <v>102.99</v>
      </c>
      <c r="C986" s="7">
        <v>102.88</v>
      </c>
      <c r="D986" s="7">
        <v>103.18</v>
      </c>
      <c r="E986" s="7">
        <v>102.72</v>
      </c>
    </row>
    <row r="987" spans="1:5">
      <c r="A987" s="6">
        <v>45576</v>
      </c>
      <c r="B987" s="7">
        <v>102.89</v>
      </c>
      <c r="C987" s="7">
        <v>102.88</v>
      </c>
      <c r="D987" s="7">
        <v>102.99</v>
      </c>
      <c r="E987" s="7">
        <v>102.77</v>
      </c>
    </row>
    <row r="988" spans="1:5">
      <c r="A988" s="6">
        <v>45579</v>
      </c>
      <c r="B988" s="7">
        <v>103.3</v>
      </c>
      <c r="C988" s="7">
        <v>102.92</v>
      </c>
      <c r="D988" s="7">
        <v>103.36</v>
      </c>
      <c r="E988" s="7">
        <v>102.93</v>
      </c>
    </row>
    <row r="989" spans="1:5">
      <c r="A989" s="6">
        <v>45580</v>
      </c>
      <c r="B989" s="7">
        <v>103.26</v>
      </c>
      <c r="C989" s="7">
        <v>103.21</v>
      </c>
      <c r="D989" s="7">
        <v>103.34</v>
      </c>
      <c r="E989" s="7">
        <v>103.03</v>
      </c>
    </row>
    <row r="990" spans="1:5">
      <c r="A990" s="6">
        <v>45581</v>
      </c>
      <c r="B990" s="7">
        <v>103.59</v>
      </c>
      <c r="C990" s="7">
        <v>103.26</v>
      </c>
      <c r="D990" s="7">
        <v>103.61</v>
      </c>
      <c r="E990" s="7">
        <v>103.17</v>
      </c>
    </row>
    <row r="991" spans="1:5">
      <c r="A991" s="6">
        <v>45582</v>
      </c>
      <c r="B991" s="7">
        <v>103.83</v>
      </c>
      <c r="C991" s="7">
        <v>103.56</v>
      </c>
      <c r="D991" s="7">
        <v>103.87</v>
      </c>
      <c r="E991" s="7">
        <v>103.44</v>
      </c>
    </row>
    <row r="992" spans="1:5">
      <c r="A992" s="6">
        <v>45583</v>
      </c>
      <c r="B992" s="7">
        <v>103.49</v>
      </c>
      <c r="C992" s="7">
        <v>103.81</v>
      </c>
      <c r="D992" s="7">
        <v>103.81</v>
      </c>
      <c r="E992" s="7">
        <v>103.46</v>
      </c>
    </row>
    <row r="993" spans="1:5">
      <c r="A993" s="6">
        <v>45586</v>
      </c>
      <c r="B993" s="7">
        <v>104.01</v>
      </c>
      <c r="C993" s="7">
        <v>103.46</v>
      </c>
      <c r="D993" s="7">
        <v>104.02</v>
      </c>
      <c r="E993" s="7">
        <v>103.42</v>
      </c>
    </row>
    <row r="994" spans="1:5">
      <c r="A994" s="6">
        <v>45587</v>
      </c>
      <c r="B994" s="7">
        <v>104.08</v>
      </c>
      <c r="C994" s="7">
        <v>103.97</v>
      </c>
      <c r="D994" s="7">
        <v>104.13</v>
      </c>
      <c r="E994" s="7">
        <v>103.82</v>
      </c>
    </row>
    <row r="995" spans="1:5">
      <c r="A995" s="6">
        <v>45588</v>
      </c>
      <c r="B995" s="7">
        <v>104.43</v>
      </c>
      <c r="C995" s="7">
        <v>104.09</v>
      </c>
      <c r="D995" s="7">
        <v>104.57</v>
      </c>
      <c r="E995" s="7">
        <v>104.09</v>
      </c>
    </row>
    <row r="996" spans="1:5">
      <c r="A996" s="6">
        <v>45589</v>
      </c>
      <c r="B996" s="7">
        <v>104.06</v>
      </c>
      <c r="C996" s="7">
        <v>104.43</v>
      </c>
      <c r="D996" s="7">
        <v>104.45</v>
      </c>
      <c r="E996" s="7">
        <v>104.01</v>
      </c>
    </row>
    <row r="997" spans="1:5">
      <c r="A997" s="6">
        <v>45590</v>
      </c>
      <c r="B997" s="7">
        <v>104.26</v>
      </c>
      <c r="C997" s="7">
        <v>104.05</v>
      </c>
      <c r="D997" s="7">
        <v>104.34</v>
      </c>
      <c r="E997" s="7">
        <v>103.94</v>
      </c>
    </row>
    <row r="998" spans="1:5">
      <c r="A998" s="6">
        <v>45593</v>
      </c>
      <c r="B998" s="7">
        <v>104.32</v>
      </c>
      <c r="C998" s="7">
        <v>104.32</v>
      </c>
      <c r="D998" s="7">
        <v>104.57</v>
      </c>
      <c r="E998" s="7">
        <v>104.12</v>
      </c>
    </row>
    <row r="999" spans="1:5">
      <c r="A999" s="6">
        <v>45594</v>
      </c>
      <c r="B999" s="7">
        <v>104.32</v>
      </c>
      <c r="C999" s="7">
        <v>104.31</v>
      </c>
      <c r="D999" s="7">
        <v>104.64</v>
      </c>
      <c r="E999" s="7">
        <v>104.21</v>
      </c>
    </row>
    <row r="1000" spans="1:5">
      <c r="A1000" s="6">
        <v>45595</v>
      </c>
      <c r="B1000" s="7">
        <v>103.99</v>
      </c>
      <c r="C1000" s="7">
        <v>104.25</v>
      </c>
      <c r="D1000" s="7">
        <v>104.44</v>
      </c>
      <c r="E1000" s="7">
        <v>103.98</v>
      </c>
    </row>
    <row r="1001" spans="1:5">
      <c r="A1001" s="6">
        <v>45596</v>
      </c>
      <c r="B1001" s="7">
        <v>103.98</v>
      </c>
      <c r="C1001" s="7">
        <v>104.08</v>
      </c>
      <c r="D1001" s="7">
        <v>104.22</v>
      </c>
      <c r="E1001" s="7">
        <v>103.82</v>
      </c>
    </row>
    <row r="1002" spans="1:5">
      <c r="A1002" s="6">
        <v>45597</v>
      </c>
      <c r="B1002" s="7">
        <v>104.28</v>
      </c>
      <c r="C1002" s="7">
        <v>103.86</v>
      </c>
      <c r="D1002" s="7">
        <v>104.35</v>
      </c>
      <c r="E1002" s="7">
        <v>103.68</v>
      </c>
    </row>
  </sheetData>
  <sortState xmlns:xlrd2="http://schemas.microsoft.com/office/spreadsheetml/2017/richdata2" ref="A2:E1002">
    <sortCondition ref="A2:A100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F5BD-41F7-7C42-9C9A-6D7CF0B27B1E}">
  <dimension ref="A1:C986"/>
  <sheetViews>
    <sheetView workbookViewId="0">
      <selection activeCell="B1" sqref="B1"/>
    </sheetView>
  </sheetViews>
  <sheetFormatPr baseColWidth="10" defaultRowHeight="16"/>
  <cols>
    <col min="1" max="1" width="11.6640625" bestFit="1" customWidth="1"/>
  </cols>
  <sheetData>
    <row r="1" spans="1:3" ht="99">
      <c r="A1" s="3" t="s">
        <v>0</v>
      </c>
      <c r="B1" s="4" t="s">
        <v>3</v>
      </c>
      <c r="C1" s="4" t="s">
        <v>4</v>
      </c>
    </row>
    <row r="2" spans="1:3">
      <c r="A2" s="1">
        <v>44200</v>
      </c>
      <c r="B2">
        <v>47.47</v>
      </c>
      <c r="C2">
        <v>50.37</v>
      </c>
    </row>
    <row r="3" spans="1:3">
      <c r="A3" s="1">
        <v>44201</v>
      </c>
      <c r="B3">
        <v>49.78</v>
      </c>
      <c r="C3">
        <v>53.16</v>
      </c>
    </row>
    <row r="4" spans="1:3">
      <c r="A4" s="1">
        <v>44202</v>
      </c>
      <c r="B4">
        <v>50.45</v>
      </c>
      <c r="C4">
        <v>53.8</v>
      </c>
    </row>
    <row r="5" spans="1:3">
      <c r="A5" s="1">
        <v>44203</v>
      </c>
      <c r="B5">
        <v>50.63</v>
      </c>
      <c r="C5">
        <v>53.7</v>
      </c>
    </row>
    <row r="6" spans="1:3">
      <c r="A6" s="1">
        <v>44204</v>
      </c>
      <c r="B6">
        <v>52.14</v>
      </c>
      <c r="C6">
        <v>55.51</v>
      </c>
    </row>
    <row r="7" spans="1:3">
      <c r="A7" s="1">
        <v>44207</v>
      </c>
      <c r="B7">
        <v>52.15</v>
      </c>
      <c r="C7">
        <v>54.84</v>
      </c>
    </row>
    <row r="8" spans="1:3">
      <c r="A8" s="1">
        <v>44208</v>
      </c>
      <c r="B8">
        <v>53.08</v>
      </c>
      <c r="C8">
        <v>55.98</v>
      </c>
    </row>
    <row r="9" spans="1:3">
      <c r="A9" s="1">
        <v>44209</v>
      </c>
      <c r="B9">
        <v>52.81</v>
      </c>
      <c r="C9">
        <v>55.52</v>
      </c>
    </row>
    <row r="10" spans="1:3">
      <c r="A10" s="1">
        <v>44210</v>
      </c>
      <c r="B10">
        <v>53.47</v>
      </c>
      <c r="C10">
        <v>55.76</v>
      </c>
    </row>
    <row r="11" spans="1:3">
      <c r="A11" s="1">
        <v>44211</v>
      </c>
      <c r="B11">
        <v>52.25</v>
      </c>
      <c r="C11">
        <v>54.8</v>
      </c>
    </row>
    <row r="12" spans="1:3">
      <c r="A12" s="1">
        <v>44214</v>
      </c>
      <c r="C12">
        <v>54.21</v>
      </c>
    </row>
    <row r="13" spans="1:3">
      <c r="A13" s="1">
        <v>44215</v>
      </c>
      <c r="B13">
        <v>52.87</v>
      </c>
      <c r="C13">
        <v>55.38</v>
      </c>
    </row>
    <row r="14" spans="1:3">
      <c r="A14" s="1">
        <v>44216</v>
      </c>
      <c r="B14">
        <v>53.16</v>
      </c>
      <c r="C14">
        <v>55.66</v>
      </c>
    </row>
    <row r="15" spans="1:3">
      <c r="A15" s="1">
        <v>44217</v>
      </c>
      <c r="B15">
        <v>53</v>
      </c>
      <c r="C15">
        <v>55.68</v>
      </c>
    </row>
    <row r="16" spans="1:3">
      <c r="A16" s="1">
        <v>44218</v>
      </c>
      <c r="B16">
        <v>52.28</v>
      </c>
      <c r="C16">
        <v>55.22</v>
      </c>
    </row>
    <row r="17" spans="1:3">
      <c r="A17" s="1">
        <v>44221</v>
      </c>
      <c r="B17">
        <v>52.78</v>
      </c>
      <c r="C17">
        <v>55.44</v>
      </c>
    </row>
    <row r="18" spans="1:3">
      <c r="A18" s="1">
        <v>44222</v>
      </c>
      <c r="B18">
        <v>52.61</v>
      </c>
      <c r="C18">
        <v>55.26</v>
      </c>
    </row>
    <row r="19" spans="1:3">
      <c r="A19" s="1">
        <v>44223</v>
      </c>
      <c r="B19">
        <v>52.81</v>
      </c>
      <c r="C19">
        <v>55.07</v>
      </c>
    </row>
    <row r="20" spans="1:3">
      <c r="A20" s="1">
        <v>44224</v>
      </c>
      <c r="B20">
        <v>52.26</v>
      </c>
      <c r="C20">
        <v>54.87</v>
      </c>
    </row>
    <row r="21" spans="1:3">
      <c r="A21" s="1">
        <v>44225</v>
      </c>
      <c r="B21">
        <v>52.16</v>
      </c>
      <c r="C21">
        <v>55.25</v>
      </c>
    </row>
    <row r="22" spans="1:3">
      <c r="A22" s="1">
        <v>44228</v>
      </c>
      <c r="B22">
        <v>53.55</v>
      </c>
      <c r="C22">
        <v>56.42</v>
      </c>
    </row>
    <row r="23" spans="1:3">
      <c r="A23" s="1">
        <v>44229</v>
      </c>
      <c r="B23">
        <v>54.77</v>
      </c>
      <c r="C23">
        <v>57.62</v>
      </c>
    </row>
    <row r="24" spans="1:3">
      <c r="A24" s="1">
        <v>44230</v>
      </c>
      <c r="B24">
        <v>55.67</v>
      </c>
      <c r="C24">
        <v>58.61</v>
      </c>
    </row>
    <row r="25" spans="1:3">
      <c r="A25" s="1">
        <v>44231</v>
      </c>
      <c r="B25">
        <v>56.19</v>
      </c>
      <c r="C25">
        <v>58.98</v>
      </c>
    </row>
    <row r="26" spans="1:3">
      <c r="A26" s="1">
        <v>44232</v>
      </c>
      <c r="B26">
        <v>56.8</v>
      </c>
      <c r="C26">
        <v>59.48</v>
      </c>
    </row>
    <row r="27" spans="1:3">
      <c r="A27" s="1">
        <v>44235</v>
      </c>
      <c r="B27">
        <v>57.95</v>
      </c>
      <c r="C27">
        <v>60.17</v>
      </c>
    </row>
    <row r="28" spans="1:3">
      <c r="A28" s="1">
        <v>44236</v>
      </c>
      <c r="B28">
        <v>58.34</v>
      </c>
      <c r="C28">
        <v>60.74</v>
      </c>
    </row>
    <row r="29" spans="1:3">
      <c r="A29" s="1">
        <v>44237</v>
      </c>
      <c r="B29">
        <v>58.69</v>
      </c>
      <c r="C29">
        <v>61.17</v>
      </c>
    </row>
    <row r="30" spans="1:3">
      <c r="A30" s="1">
        <v>44238</v>
      </c>
      <c r="B30">
        <v>58.22</v>
      </c>
      <c r="C30">
        <v>61.09</v>
      </c>
    </row>
    <row r="31" spans="1:3">
      <c r="A31" s="1">
        <v>44239</v>
      </c>
      <c r="B31">
        <v>59.5</v>
      </c>
      <c r="C31">
        <v>62.47</v>
      </c>
    </row>
    <row r="32" spans="1:3">
      <c r="A32" s="1">
        <v>44242</v>
      </c>
      <c r="C32">
        <v>63.58</v>
      </c>
    </row>
    <row r="33" spans="1:3">
      <c r="A33" s="1">
        <v>44243</v>
      </c>
      <c r="B33">
        <v>60.07</v>
      </c>
      <c r="C33">
        <v>63.96</v>
      </c>
    </row>
    <row r="34" spans="1:3">
      <c r="A34" s="1">
        <v>44244</v>
      </c>
      <c r="B34">
        <v>61.09</v>
      </c>
      <c r="C34">
        <v>65.02</v>
      </c>
    </row>
    <row r="35" spans="1:3">
      <c r="A35" s="1">
        <v>44245</v>
      </c>
      <c r="B35">
        <v>60.4</v>
      </c>
      <c r="C35">
        <v>64.09</v>
      </c>
    </row>
    <row r="36" spans="1:3">
      <c r="A36" s="1">
        <v>44246</v>
      </c>
      <c r="B36">
        <v>59.12</v>
      </c>
      <c r="C36">
        <v>62.84</v>
      </c>
    </row>
    <row r="37" spans="1:3">
      <c r="A37" s="1">
        <v>44249</v>
      </c>
      <c r="B37">
        <v>61.67</v>
      </c>
      <c r="C37">
        <v>64.73</v>
      </c>
    </row>
    <row r="38" spans="1:3">
      <c r="A38" s="1">
        <v>44250</v>
      </c>
      <c r="B38">
        <v>61.66</v>
      </c>
      <c r="C38">
        <v>65.16</v>
      </c>
    </row>
    <row r="39" spans="1:3">
      <c r="A39" s="1">
        <v>44251</v>
      </c>
      <c r="B39">
        <v>63.21</v>
      </c>
      <c r="C39">
        <v>66.849999999999994</v>
      </c>
    </row>
    <row r="40" spans="1:3">
      <c r="A40" s="1">
        <v>44252</v>
      </c>
      <c r="B40">
        <v>63.43</v>
      </c>
      <c r="C40">
        <v>66.69</v>
      </c>
    </row>
    <row r="41" spans="1:3">
      <c r="A41" s="1">
        <v>44253</v>
      </c>
      <c r="B41">
        <v>61.55</v>
      </c>
      <c r="C41">
        <v>65.86</v>
      </c>
    </row>
    <row r="42" spans="1:3">
      <c r="A42" s="1">
        <v>44256</v>
      </c>
      <c r="B42">
        <v>60.54</v>
      </c>
      <c r="C42">
        <v>64.56</v>
      </c>
    </row>
    <row r="43" spans="1:3">
      <c r="A43" s="1">
        <v>44257</v>
      </c>
      <c r="B43">
        <v>59.7</v>
      </c>
      <c r="C43">
        <v>63.17</v>
      </c>
    </row>
    <row r="44" spans="1:3">
      <c r="A44" s="1">
        <v>44258</v>
      </c>
      <c r="B44">
        <v>61.33</v>
      </c>
      <c r="C44">
        <v>64.7</v>
      </c>
    </row>
    <row r="45" spans="1:3">
      <c r="A45" s="1">
        <v>44259</v>
      </c>
      <c r="B45">
        <v>63.81</v>
      </c>
      <c r="C45">
        <v>67.319999999999993</v>
      </c>
    </row>
    <row r="46" spans="1:3">
      <c r="A46" s="1">
        <v>44260</v>
      </c>
      <c r="B46">
        <v>66.08</v>
      </c>
      <c r="C46">
        <v>69.95</v>
      </c>
    </row>
    <row r="47" spans="1:3">
      <c r="A47" s="1">
        <v>44263</v>
      </c>
      <c r="B47">
        <v>65.03</v>
      </c>
      <c r="C47">
        <v>68</v>
      </c>
    </row>
    <row r="48" spans="1:3">
      <c r="A48" s="1">
        <v>44264</v>
      </c>
      <c r="B48">
        <v>64.02</v>
      </c>
      <c r="C48">
        <v>67.03</v>
      </c>
    </row>
    <row r="49" spans="1:3">
      <c r="A49" s="1">
        <v>44265</v>
      </c>
      <c r="B49">
        <v>64.45</v>
      </c>
      <c r="C49">
        <v>67.53</v>
      </c>
    </row>
    <row r="50" spans="1:3">
      <c r="A50" s="1">
        <v>44266</v>
      </c>
      <c r="B50">
        <v>66.02</v>
      </c>
      <c r="C50">
        <v>69.34</v>
      </c>
    </row>
    <row r="51" spans="1:3">
      <c r="A51" s="1">
        <v>44267</v>
      </c>
      <c r="B51">
        <v>65.59</v>
      </c>
      <c r="C51">
        <v>68.87</v>
      </c>
    </row>
    <row r="52" spans="1:3">
      <c r="A52" s="1">
        <v>44270</v>
      </c>
      <c r="B52">
        <v>65.36</v>
      </c>
      <c r="C52">
        <v>68.78</v>
      </c>
    </row>
    <row r="53" spans="1:3">
      <c r="A53" s="1">
        <v>44271</v>
      </c>
      <c r="B53">
        <v>64.819999999999993</v>
      </c>
      <c r="C53">
        <v>67.95</v>
      </c>
    </row>
    <row r="54" spans="1:3">
      <c r="A54" s="1">
        <v>44272</v>
      </c>
      <c r="B54">
        <v>64.55</v>
      </c>
      <c r="C54">
        <v>67.73</v>
      </c>
    </row>
    <row r="55" spans="1:3">
      <c r="A55" s="1">
        <v>44273</v>
      </c>
      <c r="B55">
        <v>59.95</v>
      </c>
      <c r="C55">
        <v>62.11</v>
      </c>
    </row>
    <row r="56" spans="1:3">
      <c r="A56" s="1">
        <v>44274</v>
      </c>
      <c r="B56">
        <v>61.43</v>
      </c>
      <c r="C56">
        <v>64</v>
      </c>
    </row>
    <row r="57" spans="1:3">
      <c r="A57" s="1">
        <v>44277</v>
      </c>
      <c r="B57">
        <v>61.48</v>
      </c>
      <c r="C57">
        <v>63.89</v>
      </c>
    </row>
    <row r="58" spans="1:3">
      <c r="A58" s="1">
        <v>44278</v>
      </c>
      <c r="B58">
        <v>57.75</v>
      </c>
      <c r="C58">
        <v>59.96</v>
      </c>
    </row>
    <row r="59" spans="1:3">
      <c r="A59" s="1">
        <v>44279</v>
      </c>
      <c r="B59">
        <v>61.12</v>
      </c>
      <c r="C59">
        <v>63.7</v>
      </c>
    </row>
    <row r="60" spans="1:3">
      <c r="A60" s="1">
        <v>44280</v>
      </c>
      <c r="B60">
        <v>58.47</v>
      </c>
      <c r="C60">
        <v>61.21</v>
      </c>
    </row>
    <row r="61" spans="1:3">
      <c r="A61" s="1">
        <v>44281</v>
      </c>
      <c r="B61">
        <v>60.93</v>
      </c>
      <c r="C61">
        <v>63.77</v>
      </c>
    </row>
    <row r="62" spans="1:3">
      <c r="A62" s="1">
        <v>44284</v>
      </c>
      <c r="B62">
        <v>61.49</v>
      </c>
      <c r="C62">
        <v>64.06</v>
      </c>
    </row>
    <row r="63" spans="1:3">
      <c r="A63" s="1">
        <v>44285</v>
      </c>
      <c r="B63">
        <v>60.55</v>
      </c>
      <c r="C63">
        <v>63.28</v>
      </c>
    </row>
    <row r="64" spans="1:3">
      <c r="A64" s="1">
        <v>44286</v>
      </c>
      <c r="B64">
        <v>59.19</v>
      </c>
      <c r="C64">
        <v>63.52</v>
      </c>
    </row>
    <row r="65" spans="1:3">
      <c r="A65" s="1">
        <v>44287</v>
      </c>
      <c r="B65">
        <v>61.41</v>
      </c>
      <c r="C65">
        <v>63.85</v>
      </c>
    </row>
    <row r="66" spans="1:3">
      <c r="A66" s="1">
        <v>44291</v>
      </c>
      <c r="B66">
        <v>58.73</v>
      </c>
    </row>
    <row r="67" spans="1:3">
      <c r="A67" s="1">
        <v>44292</v>
      </c>
      <c r="B67">
        <v>59.34</v>
      </c>
      <c r="C67">
        <v>61.47</v>
      </c>
    </row>
    <row r="68" spans="1:3">
      <c r="A68" s="1">
        <v>44293</v>
      </c>
      <c r="B68">
        <v>59.77</v>
      </c>
      <c r="C68">
        <v>61.86</v>
      </c>
    </row>
    <row r="69" spans="1:3">
      <c r="A69" s="1">
        <v>44294</v>
      </c>
      <c r="B69">
        <v>59.61</v>
      </c>
      <c r="C69">
        <v>62.09</v>
      </c>
    </row>
    <row r="70" spans="1:3">
      <c r="A70" s="1">
        <v>44295</v>
      </c>
      <c r="B70">
        <v>59.29</v>
      </c>
      <c r="C70">
        <v>61.89</v>
      </c>
    </row>
    <row r="71" spans="1:3">
      <c r="A71" s="1">
        <v>44298</v>
      </c>
      <c r="B71">
        <v>59.7</v>
      </c>
      <c r="C71">
        <v>62.38</v>
      </c>
    </row>
    <row r="72" spans="1:3">
      <c r="A72" s="1">
        <v>44299</v>
      </c>
      <c r="B72">
        <v>60.2</v>
      </c>
      <c r="C72">
        <v>62.83</v>
      </c>
    </row>
    <row r="73" spans="1:3">
      <c r="A73" s="1">
        <v>44300</v>
      </c>
      <c r="B73">
        <v>63.15</v>
      </c>
      <c r="C73">
        <v>66.11</v>
      </c>
    </row>
    <row r="74" spans="1:3">
      <c r="A74" s="1">
        <v>44301</v>
      </c>
      <c r="B74">
        <v>63.42</v>
      </c>
      <c r="C74">
        <v>66.13</v>
      </c>
    </row>
    <row r="75" spans="1:3">
      <c r="A75" s="1">
        <v>44302</v>
      </c>
      <c r="B75">
        <v>63.16</v>
      </c>
      <c r="C75">
        <v>65.98</v>
      </c>
    </row>
    <row r="76" spans="1:3">
      <c r="A76" s="1">
        <v>44305</v>
      </c>
      <c r="B76">
        <v>63.33</v>
      </c>
      <c r="C76">
        <v>66.540000000000006</v>
      </c>
    </row>
    <row r="77" spans="1:3">
      <c r="A77" s="1">
        <v>44306</v>
      </c>
      <c r="B77">
        <v>62.61</v>
      </c>
      <c r="C77">
        <v>65.34</v>
      </c>
    </row>
    <row r="78" spans="1:3">
      <c r="A78" s="1">
        <v>44307</v>
      </c>
      <c r="B78">
        <v>61.34</v>
      </c>
      <c r="C78">
        <v>64.02</v>
      </c>
    </row>
    <row r="79" spans="1:3">
      <c r="A79" s="1">
        <v>44308</v>
      </c>
      <c r="B79">
        <v>61.45</v>
      </c>
      <c r="C79">
        <v>65.069999999999993</v>
      </c>
    </row>
    <row r="80" spans="1:3">
      <c r="A80" s="1">
        <v>44309</v>
      </c>
      <c r="B80">
        <v>62.18</v>
      </c>
      <c r="C80">
        <v>65.75</v>
      </c>
    </row>
    <row r="81" spans="1:3">
      <c r="A81" s="1">
        <v>44312</v>
      </c>
      <c r="B81">
        <v>62.02</v>
      </c>
      <c r="C81">
        <v>65.5</v>
      </c>
    </row>
    <row r="82" spans="1:3">
      <c r="A82" s="1">
        <v>44313</v>
      </c>
      <c r="B82">
        <v>63.03</v>
      </c>
      <c r="C82">
        <v>66.25</v>
      </c>
    </row>
    <row r="83" spans="1:3">
      <c r="A83" s="1">
        <v>44314</v>
      </c>
      <c r="B83">
        <v>63.81</v>
      </c>
      <c r="C83">
        <v>67.08</v>
      </c>
    </row>
    <row r="84" spans="1:3">
      <c r="A84" s="1">
        <v>44315</v>
      </c>
      <c r="B84">
        <v>65</v>
      </c>
      <c r="C84">
        <v>68.260000000000005</v>
      </c>
    </row>
    <row r="85" spans="1:3">
      <c r="A85" s="1">
        <v>44316</v>
      </c>
      <c r="B85">
        <v>63.5</v>
      </c>
      <c r="C85">
        <v>67.73</v>
      </c>
    </row>
    <row r="86" spans="1:3">
      <c r="A86" s="1">
        <v>44319</v>
      </c>
      <c r="B86">
        <v>64.459999999999994</v>
      </c>
    </row>
    <row r="87" spans="1:3">
      <c r="A87" s="1">
        <v>44320</v>
      </c>
      <c r="B87">
        <v>65.72</v>
      </c>
      <c r="C87">
        <v>68.91</v>
      </c>
    </row>
    <row r="88" spans="1:3">
      <c r="A88" s="1">
        <v>44321</v>
      </c>
      <c r="B88">
        <v>65.63</v>
      </c>
      <c r="C88">
        <v>69.709999999999994</v>
      </c>
    </row>
    <row r="89" spans="1:3">
      <c r="A89" s="1">
        <v>44322</v>
      </c>
      <c r="B89">
        <v>64.73</v>
      </c>
      <c r="C89">
        <v>68.62</v>
      </c>
    </row>
    <row r="90" spans="1:3">
      <c r="A90" s="1">
        <v>44323</v>
      </c>
      <c r="B90">
        <v>64.959999999999994</v>
      </c>
      <c r="C90">
        <v>68.73</v>
      </c>
    </row>
    <row r="91" spans="1:3">
      <c r="A91" s="1">
        <v>44326</v>
      </c>
      <c r="B91">
        <v>64.92</v>
      </c>
      <c r="C91">
        <v>68.61</v>
      </c>
    </row>
    <row r="92" spans="1:3">
      <c r="A92" s="1">
        <v>44327</v>
      </c>
      <c r="B92">
        <v>65.31</v>
      </c>
      <c r="C92">
        <v>68.83</v>
      </c>
    </row>
    <row r="93" spans="1:3">
      <c r="A93" s="1">
        <v>44328</v>
      </c>
      <c r="B93">
        <v>65.959999999999994</v>
      </c>
      <c r="C93">
        <v>69.62</v>
      </c>
    </row>
    <row r="94" spans="1:3">
      <c r="A94" s="1">
        <v>44329</v>
      </c>
      <c r="B94">
        <v>63.82</v>
      </c>
      <c r="C94">
        <v>67.36</v>
      </c>
    </row>
    <row r="95" spans="1:3">
      <c r="A95" s="1">
        <v>44330</v>
      </c>
      <c r="B95">
        <v>65.319999999999993</v>
      </c>
      <c r="C95">
        <v>69.239999999999995</v>
      </c>
    </row>
    <row r="96" spans="1:3">
      <c r="A96" s="1">
        <v>44333</v>
      </c>
      <c r="B96">
        <v>66.239999999999995</v>
      </c>
      <c r="C96">
        <v>69.62</v>
      </c>
    </row>
    <row r="97" spans="1:3">
      <c r="A97" s="1">
        <v>44334</v>
      </c>
      <c r="B97">
        <v>65.489999999999995</v>
      </c>
      <c r="C97">
        <v>69.010000000000005</v>
      </c>
    </row>
    <row r="98" spans="1:3">
      <c r="A98" s="1">
        <v>44335</v>
      </c>
      <c r="B98">
        <v>63.28</v>
      </c>
      <c r="C98">
        <v>66.88</v>
      </c>
    </row>
    <row r="99" spans="1:3">
      <c r="A99" s="1">
        <v>44336</v>
      </c>
      <c r="B99">
        <v>61.95</v>
      </c>
      <c r="C99">
        <v>65.180000000000007</v>
      </c>
    </row>
    <row r="100" spans="1:3">
      <c r="A100" s="1">
        <v>44337</v>
      </c>
      <c r="B100">
        <v>63.61</v>
      </c>
      <c r="C100">
        <v>66.72</v>
      </c>
    </row>
    <row r="101" spans="1:3">
      <c r="A101" s="1">
        <v>44340</v>
      </c>
      <c r="B101">
        <v>66.13</v>
      </c>
      <c r="C101">
        <v>68.59</v>
      </c>
    </row>
    <row r="102" spans="1:3">
      <c r="A102" s="1">
        <v>44341</v>
      </c>
      <c r="B102">
        <v>66.27</v>
      </c>
      <c r="C102">
        <v>68.8</v>
      </c>
    </row>
    <row r="103" spans="1:3">
      <c r="A103" s="1">
        <v>44342</v>
      </c>
      <c r="B103">
        <v>66.41</v>
      </c>
      <c r="C103">
        <v>68.930000000000007</v>
      </c>
    </row>
    <row r="104" spans="1:3">
      <c r="A104" s="1">
        <v>44343</v>
      </c>
      <c r="B104">
        <v>66.87</v>
      </c>
      <c r="C104">
        <v>69.430000000000007</v>
      </c>
    </row>
    <row r="105" spans="1:3">
      <c r="A105" s="1">
        <v>44344</v>
      </c>
      <c r="B105">
        <v>66.31</v>
      </c>
      <c r="C105">
        <v>69.36</v>
      </c>
    </row>
    <row r="106" spans="1:3">
      <c r="A106" s="1">
        <v>44348</v>
      </c>
      <c r="B106">
        <v>67.8</v>
      </c>
      <c r="C106">
        <v>70.03</v>
      </c>
    </row>
    <row r="107" spans="1:3">
      <c r="A107" s="1">
        <v>44349</v>
      </c>
      <c r="B107">
        <v>68.790000000000006</v>
      </c>
      <c r="C107">
        <v>70.599999999999994</v>
      </c>
    </row>
    <row r="108" spans="1:3">
      <c r="A108" s="1">
        <v>44350</v>
      </c>
      <c r="B108">
        <v>68.81</v>
      </c>
      <c r="C108">
        <v>70.709999999999994</v>
      </c>
    </row>
    <row r="109" spans="1:3">
      <c r="A109" s="1">
        <v>44351</v>
      </c>
      <c r="B109">
        <v>69.569999999999993</v>
      </c>
      <c r="C109">
        <v>71.3</v>
      </c>
    </row>
    <row r="110" spans="1:3">
      <c r="A110" s="1">
        <v>44354</v>
      </c>
      <c r="B110">
        <v>69.209999999999994</v>
      </c>
      <c r="C110">
        <v>70.89</v>
      </c>
    </row>
    <row r="111" spans="1:3">
      <c r="A111" s="1">
        <v>44355</v>
      </c>
      <c r="B111">
        <v>70.11</v>
      </c>
      <c r="C111">
        <v>71.39</v>
      </c>
    </row>
    <row r="112" spans="1:3">
      <c r="A112" s="1">
        <v>44356</v>
      </c>
      <c r="B112">
        <v>69.900000000000006</v>
      </c>
      <c r="C112">
        <v>71.31</v>
      </c>
    </row>
    <row r="113" spans="1:3">
      <c r="A113" s="1">
        <v>44357</v>
      </c>
      <c r="B113">
        <v>70.34</v>
      </c>
      <c r="C113">
        <v>71.650000000000006</v>
      </c>
    </row>
    <row r="114" spans="1:3">
      <c r="A114" s="1">
        <v>44358</v>
      </c>
      <c r="B114">
        <v>71</v>
      </c>
      <c r="C114">
        <v>72.05</v>
      </c>
    </row>
    <row r="115" spans="1:3">
      <c r="A115" s="1">
        <v>44361</v>
      </c>
      <c r="B115">
        <v>70.94</v>
      </c>
      <c r="C115">
        <v>72.27</v>
      </c>
    </row>
    <row r="116" spans="1:3">
      <c r="A116" s="1">
        <v>44362</v>
      </c>
      <c r="B116">
        <v>72.06</v>
      </c>
      <c r="C116">
        <v>73.38</v>
      </c>
    </row>
    <row r="117" spans="1:3">
      <c r="A117" s="1">
        <v>44363</v>
      </c>
      <c r="B117">
        <v>72.03</v>
      </c>
      <c r="C117">
        <v>73.88</v>
      </c>
    </row>
    <row r="118" spans="1:3">
      <c r="A118" s="1">
        <v>44364</v>
      </c>
      <c r="B118">
        <v>71.06</v>
      </c>
      <c r="C118">
        <v>72.92</v>
      </c>
    </row>
    <row r="119" spans="1:3">
      <c r="A119" s="1">
        <v>44365</v>
      </c>
      <c r="B119">
        <v>71.64</v>
      </c>
      <c r="C119">
        <v>73.099999999999994</v>
      </c>
    </row>
    <row r="120" spans="1:3">
      <c r="A120" s="1">
        <v>44368</v>
      </c>
      <c r="B120">
        <v>73.64</v>
      </c>
      <c r="C120">
        <v>74.489999999999995</v>
      </c>
    </row>
    <row r="121" spans="1:3">
      <c r="A121" s="1">
        <v>44369</v>
      </c>
      <c r="B121">
        <v>73.150000000000006</v>
      </c>
      <c r="C121">
        <v>74.92</v>
      </c>
    </row>
    <row r="122" spans="1:3">
      <c r="A122" s="1">
        <v>44370</v>
      </c>
      <c r="B122">
        <v>73.11</v>
      </c>
      <c r="C122">
        <v>75.22</v>
      </c>
    </row>
    <row r="123" spans="1:3">
      <c r="A123" s="1">
        <v>44371</v>
      </c>
      <c r="B123">
        <v>73.31</v>
      </c>
      <c r="C123">
        <v>75.95</v>
      </c>
    </row>
    <row r="124" spans="1:3">
      <c r="A124" s="1">
        <v>44372</v>
      </c>
      <c r="B124">
        <v>74.209999999999994</v>
      </c>
      <c r="C124">
        <v>76.45</v>
      </c>
    </row>
    <row r="125" spans="1:3">
      <c r="A125" s="1">
        <v>44375</v>
      </c>
      <c r="B125">
        <v>72.98</v>
      </c>
      <c r="C125">
        <v>74.78</v>
      </c>
    </row>
    <row r="126" spans="1:3">
      <c r="A126" s="1">
        <v>44376</v>
      </c>
      <c r="B126">
        <v>73.14</v>
      </c>
      <c r="C126">
        <v>75.38</v>
      </c>
    </row>
    <row r="127" spans="1:3">
      <c r="A127" s="1">
        <v>44377</v>
      </c>
      <c r="B127">
        <v>73.52</v>
      </c>
      <c r="C127">
        <v>76.94</v>
      </c>
    </row>
    <row r="128" spans="1:3">
      <c r="A128" s="1">
        <v>44378</v>
      </c>
      <c r="B128">
        <v>75.33</v>
      </c>
      <c r="C128">
        <v>76.69</v>
      </c>
    </row>
    <row r="129" spans="1:3">
      <c r="A129" s="1">
        <v>44379</v>
      </c>
      <c r="B129">
        <v>75.37</v>
      </c>
      <c r="C129">
        <v>77.510000000000005</v>
      </c>
    </row>
    <row r="130" spans="1:3">
      <c r="A130" s="1">
        <v>44382</v>
      </c>
      <c r="C130">
        <v>78.34</v>
      </c>
    </row>
    <row r="131" spans="1:3">
      <c r="A131" s="1">
        <v>44383</v>
      </c>
      <c r="B131">
        <v>73.62</v>
      </c>
      <c r="C131">
        <v>75.81</v>
      </c>
    </row>
    <row r="132" spans="1:3">
      <c r="A132" s="1">
        <v>44384</v>
      </c>
      <c r="B132">
        <v>72.22</v>
      </c>
      <c r="C132">
        <v>74.31</v>
      </c>
    </row>
    <row r="133" spans="1:3">
      <c r="A133" s="1">
        <v>44385</v>
      </c>
      <c r="B133">
        <v>72.98</v>
      </c>
      <c r="C133">
        <v>75.069999999999993</v>
      </c>
    </row>
    <row r="134" spans="1:3">
      <c r="A134" s="1">
        <v>44386</v>
      </c>
      <c r="B134">
        <v>74.56</v>
      </c>
      <c r="C134">
        <v>77.14</v>
      </c>
    </row>
    <row r="135" spans="1:3">
      <c r="A135" s="1">
        <v>44389</v>
      </c>
      <c r="B135">
        <v>74.209999999999994</v>
      </c>
      <c r="C135">
        <v>76.77</v>
      </c>
    </row>
    <row r="136" spans="1:3">
      <c r="A136" s="1">
        <v>44390</v>
      </c>
      <c r="B136">
        <v>75.239999999999995</v>
      </c>
      <c r="C136">
        <v>77.5</v>
      </c>
    </row>
    <row r="137" spans="1:3">
      <c r="A137" s="1">
        <v>44391</v>
      </c>
      <c r="B137">
        <v>73.06</v>
      </c>
      <c r="C137">
        <v>75.739999999999995</v>
      </c>
    </row>
    <row r="138" spans="1:3">
      <c r="A138" s="1">
        <v>44392</v>
      </c>
      <c r="B138">
        <v>71.67</v>
      </c>
      <c r="C138">
        <v>74.53</v>
      </c>
    </row>
    <row r="139" spans="1:3">
      <c r="A139" s="1">
        <v>44393</v>
      </c>
      <c r="B139">
        <v>71.760000000000005</v>
      </c>
      <c r="C139">
        <v>74.459999999999994</v>
      </c>
    </row>
    <row r="140" spans="1:3">
      <c r="A140" s="1">
        <v>44396</v>
      </c>
      <c r="B140">
        <v>66.45</v>
      </c>
      <c r="C140">
        <v>69.33</v>
      </c>
    </row>
    <row r="141" spans="1:3">
      <c r="A141" s="1">
        <v>44397</v>
      </c>
      <c r="B141">
        <v>67.319999999999993</v>
      </c>
      <c r="C141">
        <v>70.03</v>
      </c>
    </row>
    <row r="142" spans="1:3">
      <c r="A142" s="1">
        <v>44398</v>
      </c>
      <c r="B142">
        <v>70.260000000000005</v>
      </c>
      <c r="C142">
        <v>72.540000000000006</v>
      </c>
    </row>
    <row r="143" spans="1:3">
      <c r="A143" s="1">
        <v>44399</v>
      </c>
      <c r="B143">
        <v>72.150000000000006</v>
      </c>
      <c r="C143">
        <v>74.25</v>
      </c>
    </row>
    <row r="144" spans="1:3">
      <c r="A144" s="1">
        <v>44400</v>
      </c>
      <c r="B144">
        <v>72.239999999999995</v>
      </c>
      <c r="C144">
        <v>74.86</v>
      </c>
    </row>
    <row r="145" spans="1:3">
      <c r="A145" s="1">
        <v>44403</v>
      </c>
      <c r="B145">
        <v>72.150000000000006</v>
      </c>
      <c r="C145">
        <v>74.790000000000006</v>
      </c>
    </row>
    <row r="146" spans="1:3">
      <c r="A146" s="1">
        <v>44404</v>
      </c>
      <c r="B146">
        <v>71.680000000000007</v>
      </c>
      <c r="C146">
        <v>74.87</v>
      </c>
    </row>
    <row r="147" spans="1:3">
      <c r="A147" s="1">
        <v>44405</v>
      </c>
      <c r="B147">
        <v>72.37</v>
      </c>
      <c r="C147">
        <v>75.09</v>
      </c>
    </row>
    <row r="148" spans="1:3">
      <c r="A148" s="1">
        <v>44406</v>
      </c>
      <c r="B148">
        <v>73.62</v>
      </c>
      <c r="C148">
        <v>76.3</v>
      </c>
    </row>
    <row r="149" spans="1:3">
      <c r="A149" s="1">
        <v>44407</v>
      </c>
      <c r="B149">
        <v>73.930000000000007</v>
      </c>
      <c r="C149">
        <v>77.72</v>
      </c>
    </row>
    <row r="150" spans="1:3">
      <c r="A150" s="1">
        <v>44410</v>
      </c>
      <c r="B150">
        <v>71.31</v>
      </c>
      <c r="C150">
        <v>73.91</v>
      </c>
    </row>
    <row r="151" spans="1:3">
      <c r="A151" s="1">
        <v>44411</v>
      </c>
      <c r="B151">
        <v>70.64</v>
      </c>
      <c r="C151">
        <v>73.239999999999995</v>
      </c>
    </row>
    <row r="152" spans="1:3">
      <c r="A152" s="1">
        <v>44412</v>
      </c>
      <c r="B152">
        <v>68.19</v>
      </c>
      <c r="C152">
        <v>70.989999999999995</v>
      </c>
    </row>
    <row r="153" spans="1:3">
      <c r="A153" s="1">
        <v>44413</v>
      </c>
      <c r="B153">
        <v>69.099999999999994</v>
      </c>
      <c r="C153">
        <v>72.14</v>
      </c>
    </row>
    <row r="154" spans="1:3">
      <c r="A154" s="1">
        <v>44414</v>
      </c>
      <c r="B154">
        <v>68.260000000000005</v>
      </c>
      <c r="C154">
        <v>71.02</v>
      </c>
    </row>
    <row r="155" spans="1:3">
      <c r="A155" s="1">
        <v>44417</v>
      </c>
      <c r="B155">
        <v>66.56</v>
      </c>
      <c r="C155">
        <v>69.650000000000006</v>
      </c>
    </row>
    <row r="156" spans="1:3">
      <c r="A156" s="1">
        <v>44418</v>
      </c>
      <c r="B156">
        <v>68.33</v>
      </c>
      <c r="C156">
        <v>71.14</v>
      </c>
    </row>
    <row r="157" spans="1:3">
      <c r="A157" s="1">
        <v>44419</v>
      </c>
      <c r="B157">
        <v>69.3</v>
      </c>
      <c r="C157">
        <v>71.989999999999995</v>
      </c>
    </row>
    <row r="158" spans="1:3">
      <c r="A158" s="1">
        <v>44420</v>
      </c>
      <c r="B158">
        <v>69.12</v>
      </c>
      <c r="C158">
        <v>71.790000000000006</v>
      </c>
    </row>
    <row r="159" spans="1:3">
      <c r="A159" s="1">
        <v>44421</v>
      </c>
      <c r="B159">
        <v>68.36</v>
      </c>
      <c r="C159">
        <v>70.900000000000006</v>
      </c>
    </row>
    <row r="160" spans="1:3">
      <c r="A160" s="1">
        <v>44424</v>
      </c>
      <c r="B160">
        <v>67.44</v>
      </c>
      <c r="C160">
        <v>70.069999999999993</v>
      </c>
    </row>
    <row r="161" spans="1:3">
      <c r="A161" s="1">
        <v>44425</v>
      </c>
      <c r="B161">
        <v>66.5</v>
      </c>
      <c r="C161">
        <v>69.400000000000006</v>
      </c>
    </row>
    <row r="162" spans="1:3">
      <c r="A162" s="1">
        <v>44426</v>
      </c>
      <c r="B162">
        <v>65.36</v>
      </c>
      <c r="C162">
        <v>68.61</v>
      </c>
    </row>
    <row r="163" spans="1:3">
      <c r="A163" s="1">
        <v>44427</v>
      </c>
      <c r="B163">
        <v>63.69</v>
      </c>
      <c r="C163">
        <v>66.8</v>
      </c>
    </row>
    <row r="164" spans="1:3">
      <c r="A164" s="1">
        <v>44428</v>
      </c>
      <c r="B164">
        <v>62.25</v>
      </c>
      <c r="C164">
        <v>65.510000000000005</v>
      </c>
    </row>
    <row r="165" spans="1:3">
      <c r="A165" s="1">
        <v>44431</v>
      </c>
      <c r="B165">
        <v>65.650000000000006</v>
      </c>
      <c r="C165">
        <v>69.069999999999993</v>
      </c>
    </row>
    <row r="166" spans="1:3">
      <c r="A166" s="1">
        <v>44432</v>
      </c>
      <c r="B166">
        <v>67.5</v>
      </c>
      <c r="C166">
        <v>71.209999999999994</v>
      </c>
    </row>
    <row r="167" spans="1:3">
      <c r="A167" s="1">
        <v>44433</v>
      </c>
      <c r="B167">
        <v>68.540000000000006</v>
      </c>
      <c r="C167">
        <v>72.12</v>
      </c>
    </row>
    <row r="168" spans="1:3">
      <c r="A168" s="1">
        <v>44434</v>
      </c>
      <c r="B168">
        <v>67.42</v>
      </c>
      <c r="C168">
        <v>70.42</v>
      </c>
    </row>
    <row r="169" spans="1:3">
      <c r="A169" s="1">
        <v>44435</v>
      </c>
      <c r="B169">
        <v>68.84</v>
      </c>
      <c r="C169">
        <v>72.260000000000005</v>
      </c>
    </row>
    <row r="170" spans="1:3">
      <c r="A170" s="1">
        <v>44438</v>
      </c>
      <c r="B170">
        <v>69.28</v>
      </c>
    </row>
    <row r="171" spans="1:3">
      <c r="A171" s="1">
        <v>44439</v>
      </c>
      <c r="B171">
        <v>68.430000000000007</v>
      </c>
      <c r="C171">
        <v>73.45</v>
      </c>
    </row>
    <row r="172" spans="1:3">
      <c r="A172" s="1">
        <v>44440</v>
      </c>
      <c r="B172">
        <v>68.63</v>
      </c>
      <c r="C172">
        <v>71.989999999999995</v>
      </c>
    </row>
    <row r="173" spans="1:3">
      <c r="A173" s="1">
        <v>44441</v>
      </c>
      <c r="B173">
        <v>70.069999999999993</v>
      </c>
      <c r="C173">
        <v>73.56</v>
      </c>
    </row>
    <row r="174" spans="1:3">
      <c r="A174" s="1">
        <v>44442</v>
      </c>
      <c r="B174">
        <v>69.34</v>
      </c>
      <c r="C174">
        <v>73.069999999999993</v>
      </c>
    </row>
    <row r="175" spans="1:3">
      <c r="A175" s="1">
        <v>44445</v>
      </c>
      <c r="C175">
        <v>72.430000000000007</v>
      </c>
    </row>
    <row r="176" spans="1:3">
      <c r="A176" s="1">
        <v>44446</v>
      </c>
      <c r="B176">
        <v>68.489999999999995</v>
      </c>
      <c r="C176">
        <v>71.52</v>
      </c>
    </row>
    <row r="177" spans="1:3">
      <c r="A177" s="1">
        <v>44447</v>
      </c>
      <c r="B177">
        <v>69.36</v>
      </c>
      <c r="C177">
        <v>72.36</v>
      </c>
    </row>
    <row r="178" spans="1:3">
      <c r="A178" s="1">
        <v>44448</v>
      </c>
      <c r="B178">
        <v>68.260000000000005</v>
      </c>
      <c r="C178">
        <v>71.319999999999993</v>
      </c>
    </row>
    <row r="179" spans="1:3">
      <c r="A179" s="1">
        <v>44449</v>
      </c>
      <c r="B179">
        <v>69.819999999999993</v>
      </c>
      <c r="C179">
        <v>72.44</v>
      </c>
    </row>
    <row r="180" spans="1:3">
      <c r="A180" s="1">
        <v>44452</v>
      </c>
      <c r="B180">
        <v>70.540000000000006</v>
      </c>
      <c r="C180">
        <v>72.97</v>
      </c>
    </row>
    <row r="181" spans="1:3">
      <c r="A181" s="1">
        <v>44453</v>
      </c>
      <c r="B181">
        <v>70.53</v>
      </c>
      <c r="C181">
        <v>73.05</v>
      </c>
    </row>
    <row r="182" spans="1:3">
      <c r="A182" s="1">
        <v>44454</v>
      </c>
      <c r="B182">
        <v>72.59</v>
      </c>
      <c r="C182">
        <v>74.84</v>
      </c>
    </row>
    <row r="183" spans="1:3">
      <c r="A183" s="1">
        <v>44455</v>
      </c>
      <c r="B183">
        <v>72.69</v>
      </c>
      <c r="C183">
        <v>75.14</v>
      </c>
    </row>
    <row r="184" spans="1:3">
      <c r="A184" s="1">
        <v>44456</v>
      </c>
      <c r="B184">
        <v>72.09</v>
      </c>
      <c r="C184">
        <v>74.64</v>
      </c>
    </row>
    <row r="185" spans="1:3">
      <c r="A185" s="1">
        <v>44459</v>
      </c>
      <c r="B185">
        <v>70.41</v>
      </c>
      <c r="C185">
        <v>73.59</v>
      </c>
    </row>
    <row r="186" spans="1:3">
      <c r="A186" s="1">
        <v>44460</v>
      </c>
      <c r="B186">
        <v>70.510000000000005</v>
      </c>
      <c r="C186">
        <v>73.650000000000006</v>
      </c>
    </row>
    <row r="187" spans="1:3">
      <c r="A187" s="1">
        <v>44461</v>
      </c>
      <c r="B187">
        <v>72.37</v>
      </c>
      <c r="C187">
        <v>75.5</v>
      </c>
    </row>
    <row r="188" spans="1:3">
      <c r="A188" s="1">
        <v>44462</v>
      </c>
      <c r="B188">
        <v>73.430000000000007</v>
      </c>
      <c r="C188">
        <v>76.44</v>
      </c>
    </row>
    <row r="189" spans="1:3">
      <c r="A189" s="1">
        <v>44463</v>
      </c>
      <c r="B189">
        <v>74.180000000000007</v>
      </c>
      <c r="C189">
        <v>77.42</v>
      </c>
    </row>
    <row r="190" spans="1:3">
      <c r="A190" s="1">
        <v>44466</v>
      </c>
      <c r="B190">
        <v>75.540000000000006</v>
      </c>
      <c r="C190">
        <v>78.849999999999994</v>
      </c>
    </row>
    <row r="191" spans="1:3">
      <c r="A191" s="1">
        <v>44467</v>
      </c>
      <c r="B191">
        <v>75.44</v>
      </c>
      <c r="C191">
        <v>78.3</v>
      </c>
    </row>
    <row r="192" spans="1:3">
      <c r="A192" s="1">
        <v>44468</v>
      </c>
      <c r="B192">
        <v>75.06</v>
      </c>
      <c r="C192">
        <v>77.86</v>
      </c>
    </row>
    <row r="193" spans="1:3">
      <c r="A193" s="1">
        <v>44469</v>
      </c>
      <c r="B193">
        <v>75.22</v>
      </c>
      <c r="C193">
        <v>77.81</v>
      </c>
    </row>
    <row r="194" spans="1:3">
      <c r="A194" s="1">
        <v>44470</v>
      </c>
      <c r="B194">
        <v>76.010000000000005</v>
      </c>
      <c r="C194">
        <v>79.400000000000006</v>
      </c>
    </row>
    <row r="195" spans="1:3">
      <c r="A195" s="1">
        <v>44473</v>
      </c>
      <c r="B195">
        <v>77.680000000000007</v>
      </c>
      <c r="C195">
        <v>81.44</v>
      </c>
    </row>
    <row r="196" spans="1:3">
      <c r="A196" s="1">
        <v>44474</v>
      </c>
      <c r="B196">
        <v>79.17</v>
      </c>
      <c r="C196">
        <v>82.72</v>
      </c>
    </row>
    <row r="197" spans="1:3">
      <c r="A197" s="1">
        <v>44475</v>
      </c>
      <c r="B197">
        <v>77.66</v>
      </c>
      <c r="C197">
        <v>81.39</v>
      </c>
    </row>
    <row r="198" spans="1:3">
      <c r="A198" s="1">
        <v>44476</v>
      </c>
      <c r="B198">
        <v>78.459999999999994</v>
      </c>
      <c r="C198">
        <v>82.34</v>
      </c>
    </row>
    <row r="199" spans="1:3">
      <c r="A199" s="1">
        <v>44477</v>
      </c>
      <c r="B199">
        <v>79.55</v>
      </c>
      <c r="C199">
        <v>82.17</v>
      </c>
    </row>
    <row r="200" spans="1:3">
      <c r="A200" s="1">
        <v>44480</v>
      </c>
      <c r="B200">
        <v>80.64</v>
      </c>
      <c r="C200">
        <v>83.75</v>
      </c>
    </row>
    <row r="201" spans="1:3">
      <c r="A201" s="1">
        <v>44481</v>
      </c>
      <c r="B201">
        <v>80.75</v>
      </c>
      <c r="C201">
        <v>83.53</v>
      </c>
    </row>
    <row r="202" spans="1:3">
      <c r="A202" s="1">
        <v>44482</v>
      </c>
      <c r="B202">
        <v>80.67</v>
      </c>
      <c r="C202">
        <v>83.53</v>
      </c>
    </row>
    <row r="203" spans="1:3">
      <c r="A203" s="1">
        <v>44483</v>
      </c>
      <c r="B203">
        <v>81.430000000000007</v>
      </c>
      <c r="C203">
        <v>83.86</v>
      </c>
    </row>
    <row r="204" spans="1:3">
      <c r="A204" s="1">
        <v>44484</v>
      </c>
      <c r="B204">
        <v>82.39</v>
      </c>
      <c r="C204">
        <v>84.67</v>
      </c>
    </row>
    <row r="205" spans="1:3">
      <c r="A205" s="1">
        <v>44487</v>
      </c>
      <c r="B205">
        <v>82.62</v>
      </c>
      <c r="C205">
        <v>84.13</v>
      </c>
    </row>
    <row r="206" spans="1:3">
      <c r="A206" s="1">
        <v>44488</v>
      </c>
      <c r="B206">
        <v>83.19</v>
      </c>
      <c r="C206">
        <v>85.02</v>
      </c>
    </row>
    <row r="207" spans="1:3">
      <c r="A207" s="1">
        <v>44489</v>
      </c>
      <c r="B207">
        <v>84.4</v>
      </c>
      <c r="C207">
        <v>85.76</v>
      </c>
    </row>
    <row r="208" spans="1:3">
      <c r="A208" s="1">
        <v>44490</v>
      </c>
      <c r="B208">
        <v>82.64</v>
      </c>
      <c r="C208">
        <v>84.58</v>
      </c>
    </row>
    <row r="209" spans="1:3">
      <c r="A209" s="1">
        <v>44491</v>
      </c>
      <c r="B209">
        <v>84.53</v>
      </c>
      <c r="C209">
        <v>85.43</v>
      </c>
    </row>
    <row r="210" spans="1:3">
      <c r="A210" s="1">
        <v>44494</v>
      </c>
      <c r="B210">
        <v>84.64</v>
      </c>
      <c r="C210">
        <v>84.85</v>
      </c>
    </row>
    <row r="211" spans="1:3">
      <c r="A211" s="1">
        <v>44495</v>
      </c>
      <c r="B211">
        <v>85.64</v>
      </c>
      <c r="C211">
        <v>85.11</v>
      </c>
    </row>
    <row r="212" spans="1:3">
      <c r="A212" s="1">
        <v>44496</v>
      </c>
      <c r="B212">
        <v>82.66</v>
      </c>
      <c r="C212">
        <v>84.12</v>
      </c>
    </row>
    <row r="213" spans="1:3">
      <c r="A213" s="1">
        <v>44497</v>
      </c>
      <c r="B213">
        <v>82.78</v>
      </c>
      <c r="C213">
        <v>83.4</v>
      </c>
    </row>
    <row r="214" spans="1:3">
      <c r="A214" s="1">
        <v>44498</v>
      </c>
      <c r="B214">
        <v>83.5</v>
      </c>
      <c r="C214">
        <v>83.1</v>
      </c>
    </row>
    <row r="215" spans="1:3">
      <c r="A215" s="1">
        <v>44501</v>
      </c>
      <c r="B215">
        <v>84.08</v>
      </c>
      <c r="C215">
        <v>84.51</v>
      </c>
    </row>
    <row r="216" spans="1:3">
      <c r="A216" s="1">
        <v>44502</v>
      </c>
      <c r="B216">
        <v>83.91</v>
      </c>
      <c r="C216">
        <v>84.42</v>
      </c>
    </row>
    <row r="217" spans="1:3">
      <c r="A217" s="1">
        <v>44503</v>
      </c>
      <c r="B217">
        <v>80.819999999999993</v>
      </c>
      <c r="C217">
        <v>81.099999999999994</v>
      </c>
    </row>
    <row r="218" spans="1:3">
      <c r="A218" s="1">
        <v>44504</v>
      </c>
      <c r="B218">
        <v>78.88</v>
      </c>
      <c r="C218">
        <v>80.150000000000006</v>
      </c>
    </row>
    <row r="219" spans="1:3">
      <c r="A219" s="1">
        <v>44505</v>
      </c>
      <c r="B219">
        <v>81.25</v>
      </c>
      <c r="C219">
        <v>82.43</v>
      </c>
    </row>
    <row r="220" spans="1:3">
      <c r="A220" s="1">
        <v>44508</v>
      </c>
      <c r="B220">
        <v>81.96</v>
      </c>
      <c r="C220">
        <v>83.22</v>
      </c>
    </row>
    <row r="221" spans="1:3">
      <c r="A221" s="1">
        <v>44509</v>
      </c>
      <c r="B221">
        <v>84.12</v>
      </c>
      <c r="C221">
        <v>84.52</v>
      </c>
    </row>
    <row r="222" spans="1:3">
      <c r="A222" s="1">
        <v>44510</v>
      </c>
      <c r="B222">
        <v>81.23</v>
      </c>
      <c r="C222">
        <v>82.91</v>
      </c>
    </row>
    <row r="223" spans="1:3">
      <c r="A223" s="1">
        <v>44511</v>
      </c>
      <c r="B223">
        <v>81.47</v>
      </c>
      <c r="C223">
        <v>83.4</v>
      </c>
    </row>
    <row r="224" spans="1:3">
      <c r="A224" s="1">
        <v>44512</v>
      </c>
      <c r="B224">
        <v>80.87</v>
      </c>
      <c r="C224">
        <v>82.9</v>
      </c>
    </row>
    <row r="225" spans="1:3">
      <c r="A225" s="1">
        <v>44515</v>
      </c>
      <c r="B225">
        <v>80.849999999999994</v>
      </c>
      <c r="C225">
        <v>81.94</v>
      </c>
    </row>
    <row r="226" spans="1:3">
      <c r="A226" s="1">
        <v>44516</v>
      </c>
      <c r="B226">
        <v>80.760000000000005</v>
      </c>
      <c r="C226">
        <v>82.85</v>
      </c>
    </row>
    <row r="227" spans="1:3">
      <c r="A227" s="1">
        <v>44517</v>
      </c>
      <c r="B227">
        <v>78.319999999999993</v>
      </c>
      <c r="C227">
        <v>80.67</v>
      </c>
    </row>
    <row r="228" spans="1:3">
      <c r="A228" s="1">
        <v>44518</v>
      </c>
      <c r="B228">
        <v>78.92</v>
      </c>
      <c r="C228">
        <v>82.45</v>
      </c>
    </row>
    <row r="229" spans="1:3">
      <c r="A229" s="1">
        <v>44519</v>
      </c>
      <c r="B229">
        <v>76.11</v>
      </c>
      <c r="C229">
        <v>80.239999999999995</v>
      </c>
    </row>
    <row r="230" spans="1:3">
      <c r="A230" s="1">
        <v>44522</v>
      </c>
      <c r="B230">
        <v>76.739999999999995</v>
      </c>
      <c r="C230">
        <v>80.97</v>
      </c>
    </row>
    <row r="231" spans="1:3">
      <c r="A231" s="1">
        <v>44523</v>
      </c>
      <c r="B231">
        <v>78.319999999999993</v>
      </c>
      <c r="C231">
        <v>83.43</v>
      </c>
    </row>
    <row r="232" spans="1:3">
      <c r="A232" s="1">
        <v>44524</v>
      </c>
      <c r="B232">
        <v>78.319999999999993</v>
      </c>
      <c r="C232">
        <v>82.37</v>
      </c>
    </row>
    <row r="233" spans="1:3">
      <c r="A233" s="1">
        <v>44525</v>
      </c>
      <c r="C233">
        <v>82.05</v>
      </c>
    </row>
    <row r="234" spans="1:3">
      <c r="A234" s="1">
        <v>44526</v>
      </c>
      <c r="C234">
        <v>72.37</v>
      </c>
    </row>
    <row r="235" spans="1:3">
      <c r="A235" s="1">
        <v>44529</v>
      </c>
      <c r="B235">
        <v>69.88</v>
      </c>
      <c r="C235">
        <v>73.34</v>
      </c>
    </row>
    <row r="236" spans="1:3">
      <c r="A236" s="1">
        <v>44530</v>
      </c>
      <c r="B236">
        <v>66.14</v>
      </c>
      <c r="C236">
        <v>70.86</v>
      </c>
    </row>
    <row r="237" spans="1:3">
      <c r="A237" s="1">
        <v>44531</v>
      </c>
      <c r="B237">
        <v>65.44</v>
      </c>
      <c r="C237">
        <v>69.53</v>
      </c>
    </row>
    <row r="238" spans="1:3">
      <c r="A238" s="1">
        <v>44532</v>
      </c>
      <c r="B238">
        <v>66.599999999999994</v>
      </c>
      <c r="C238">
        <v>70.56</v>
      </c>
    </row>
    <row r="239" spans="1:3">
      <c r="A239" s="1">
        <v>44533</v>
      </c>
      <c r="B239">
        <v>66.39</v>
      </c>
      <c r="C239">
        <v>70.709999999999994</v>
      </c>
    </row>
    <row r="240" spans="1:3">
      <c r="A240" s="1">
        <v>44536</v>
      </c>
      <c r="B240">
        <v>69.62</v>
      </c>
      <c r="C240">
        <v>73.38</v>
      </c>
    </row>
    <row r="241" spans="1:3">
      <c r="A241" s="1">
        <v>44537</v>
      </c>
      <c r="B241">
        <v>71.94</v>
      </c>
      <c r="C241">
        <v>75.540000000000006</v>
      </c>
    </row>
    <row r="242" spans="1:3">
      <c r="A242" s="1">
        <v>44538</v>
      </c>
      <c r="B242">
        <v>72.430000000000007</v>
      </c>
      <c r="C242">
        <v>75.94</v>
      </c>
    </row>
    <row r="243" spans="1:3">
      <c r="A243" s="1">
        <v>44539</v>
      </c>
      <c r="B243">
        <v>70.87</v>
      </c>
      <c r="C243">
        <v>74.099999999999994</v>
      </c>
    </row>
    <row r="244" spans="1:3">
      <c r="A244" s="1">
        <v>44540</v>
      </c>
      <c r="B244">
        <v>71.709999999999994</v>
      </c>
      <c r="C244">
        <v>74.98</v>
      </c>
    </row>
    <row r="245" spans="1:3">
      <c r="A245" s="1">
        <v>44543</v>
      </c>
      <c r="B245">
        <v>71.19</v>
      </c>
      <c r="C245">
        <v>74.12</v>
      </c>
    </row>
    <row r="246" spans="1:3">
      <c r="A246" s="1">
        <v>44544</v>
      </c>
      <c r="B246">
        <v>70.569999999999993</v>
      </c>
      <c r="C246">
        <v>73.37</v>
      </c>
    </row>
    <row r="247" spans="1:3">
      <c r="A247" s="1">
        <v>44545</v>
      </c>
      <c r="B247">
        <v>70.89</v>
      </c>
      <c r="C247">
        <v>73.709999999999994</v>
      </c>
    </row>
    <row r="248" spans="1:3">
      <c r="A248" s="1">
        <v>44546</v>
      </c>
      <c r="B248">
        <v>72.34</v>
      </c>
      <c r="C248">
        <v>74.64</v>
      </c>
    </row>
    <row r="249" spans="1:3">
      <c r="A249" s="1">
        <v>44547</v>
      </c>
      <c r="B249">
        <v>70.930000000000007</v>
      </c>
      <c r="C249">
        <v>72.97</v>
      </c>
    </row>
    <row r="250" spans="1:3">
      <c r="A250" s="1">
        <v>44550</v>
      </c>
      <c r="B250">
        <v>68.69</v>
      </c>
      <c r="C250">
        <v>70.510000000000005</v>
      </c>
    </row>
    <row r="251" spans="1:3">
      <c r="A251" s="1">
        <v>44551</v>
      </c>
      <c r="B251">
        <v>71.099999999999994</v>
      </c>
      <c r="C251">
        <v>72.849999999999994</v>
      </c>
    </row>
    <row r="252" spans="1:3">
      <c r="A252" s="1">
        <v>44552</v>
      </c>
      <c r="B252">
        <v>72.819999999999993</v>
      </c>
      <c r="C252">
        <v>74.69</v>
      </c>
    </row>
    <row r="253" spans="1:3">
      <c r="A253" s="1">
        <v>44553</v>
      </c>
      <c r="B253">
        <v>73.89</v>
      </c>
      <c r="C253">
        <v>76.260000000000005</v>
      </c>
    </row>
    <row r="254" spans="1:3">
      <c r="A254" s="1">
        <v>44554</v>
      </c>
      <c r="C254">
        <v>75.239999999999995</v>
      </c>
    </row>
    <row r="255" spans="1:3">
      <c r="A255" s="1">
        <v>44557</v>
      </c>
      <c r="B255">
        <v>75.489999999999995</v>
      </c>
    </row>
    <row r="256" spans="1:3">
      <c r="A256" s="1">
        <v>44558</v>
      </c>
      <c r="B256">
        <v>76.010000000000005</v>
      </c>
    </row>
    <row r="257" spans="1:3">
      <c r="A257" s="1">
        <v>44559</v>
      </c>
      <c r="B257">
        <v>76.58</v>
      </c>
      <c r="C257">
        <v>78.63</v>
      </c>
    </row>
    <row r="258" spans="1:3">
      <c r="A258" s="1">
        <v>44560</v>
      </c>
      <c r="B258">
        <v>76.83</v>
      </c>
      <c r="C258">
        <v>78.61</v>
      </c>
    </row>
    <row r="259" spans="1:3">
      <c r="A259" s="1">
        <v>44561</v>
      </c>
      <c r="B259">
        <v>75.33</v>
      </c>
      <c r="C259">
        <v>77.239999999999995</v>
      </c>
    </row>
    <row r="260" spans="1:3">
      <c r="A260" s="1">
        <v>44564</v>
      </c>
      <c r="B260">
        <v>75.989999999999995</v>
      </c>
      <c r="C260">
        <v>78.25</v>
      </c>
    </row>
    <row r="261" spans="1:3">
      <c r="A261" s="1">
        <v>44565</v>
      </c>
      <c r="B261">
        <v>77</v>
      </c>
      <c r="C261">
        <v>79.39</v>
      </c>
    </row>
    <row r="262" spans="1:3">
      <c r="A262" s="1">
        <v>44566</v>
      </c>
      <c r="B262">
        <v>77.83</v>
      </c>
      <c r="C262">
        <v>80.599999999999994</v>
      </c>
    </row>
    <row r="263" spans="1:3">
      <c r="A263" s="1">
        <v>44567</v>
      </c>
      <c r="B263">
        <v>79.47</v>
      </c>
      <c r="C263">
        <v>81.99</v>
      </c>
    </row>
    <row r="264" spans="1:3">
      <c r="A264" s="1">
        <v>44568</v>
      </c>
      <c r="B264">
        <v>79</v>
      </c>
      <c r="C264">
        <v>82.28</v>
      </c>
    </row>
    <row r="265" spans="1:3">
      <c r="A265" s="1">
        <v>44571</v>
      </c>
      <c r="B265">
        <v>78.11</v>
      </c>
      <c r="C265">
        <v>81.56</v>
      </c>
    </row>
    <row r="266" spans="1:3">
      <c r="A266" s="1">
        <v>44572</v>
      </c>
      <c r="B266">
        <v>81.17</v>
      </c>
      <c r="C266">
        <v>84.98</v>
      </c>
    </row>
    <row r="267" spans="1:3">
      <c r="A267" s="1">
        <v>44573</v>
      </c>
      <c r="B267">
        <v>82.51</v>
      </c>
      <c r="C267">
        <v>85.83</v>
      </c>
    </row>
    <row r="268" spans="1:3">
      <c r="A268" s="1">
        <v>44574</v>
      </c>
      <c r="B268">
        <v>81.97</v>
      </c>
      <c r="C268">
        <v>85.8</v>
      </c>
    </row>
    <row r="269" spans="1:3">
      <c r="A269" s="1">
        <v>44575</v>
      </c>
      <c r="B269">
        <v>83.82</v>
      </c>
      <c r="C269">
        <v>87.17</v>
      </c>
    </row>
    <row r="270" spans="1:3">
      <c r="A270" s="1">
        <v>44578</v>
      </c>
      <c r="C270">
        <v>87.82</v>
      </c>
    </row>
    <row r="271" spans="1:3">
      <c r="A271" s="1">
        <v>44579</v>
      </c>
      <c r="B271">
        <v>85.42</v>
      </c>
      <c r="C271">
        <v>88.83</v>
      </c>
    </row>
    <row r="272" spans="1:3">
      <c r="A272" s="1">
        <v>44580</v>
      </c>
      <c r="B272">
        <v>86.84</v>
      </c>
      <c r="C272">
        <v>89.64</v>
      </c>
    </row>
    <row r="273" spans="1:3">
      <c r="A273" s="1">
        <v>44581</v>
      </c>
      <c r="B273">
        <v>86.29</v>
      </c>
      <c r="C273">
        <v>89.75</v>
      </c>
    </row>
    <row r="274" spans="1:3">
      <c r="A274" s="1">
        <v>44582</v>
      </c>
      <c r="B274">
        <v>85.16</v>
      </c>
      <c r="C274">
        <v>89.75</v>
      </c>
    </row>
    <row r="275" spans="1:3">
      <c r="A275" s="1">
        <v>44585</v>
      </c>
      <c r="B275">
        <v>84.48</v>
      </c>
      <c r="C275">
        <v>87.74</v>
      </c>
    </row>
    <row r="276" spans="1:3">
      <c r="A276" s="1">
        <v>44586</v>
      </c>
      <c r="B276">
        <v>86.61</v>
      </c>
      <c r="C276">
        <v>89.49</v>
      </c>
    </row>
    <row r="277" spans="1:3">
      <c r="A277" s="1">
        <v>44587</v>
      </c>
      <c r="B277">
        <v>88.33</v>
      </c>
      <c r="C277">
        <v>91.22</v>
      </c>
    </row>
    <row r="278" spans="1:3">
      <c r="A278" s="1">
        <v>44588</v>
      </c>
      <c r="B278">
        <v>87.61</v>
      </c>
      <c r="C278">
        <v>90.7</v>
      </c>
    </row>
    <row r="279" spans="1:3">
      <c r="A279" s="1">
        <v>44589</v>
      </c>
      <c r="B279">
        <v>87.67</v>
      </c>
      <c r="C279">
        <v>91.47</v>
      </c>
    </row>
    <row r="280" spans="1:3">
      <c r="A280" s="1">
        <v>44592</v>
      </c>
      <c r="B280">
        <v>89.16</v>
      </c>
      <c r="C280">
        <v>92.35</v>
      </c>
    </row>
    <row r="281" spans="1:3">
      <c r="A281" s="1">
        <v>44593</v>
      </c>
      <c r="B281">
        <v>88.22</v>
      </c>
      <c r="C281">
        <v>90.24</v>
      </c>
    </row>
    <row r="282" spans="1:3">
      <c r="A282" s="1">
        <v>44594</v>
      </c>
      <c r="B282">
        <v>88.16</v>
      </c>
      <c r="C282">
        <v>91.43</v>
      </c>
    </row>
    <row r="283" spans="1:3">
      <c r="A283" s="1">
        <v>44595</v>
      </c>
      <c r="B283">
        <v>90.17</v>
      </c>
      <c r="C283">
        <v>92.99</v>
      </c>
    </row>
    <row r="284" spans="1:3">
      <c r="A284" s="1">
        <v>44596</v>
      </c>
      <c r="B284">
        <v>92.27</v>
      </c>
      <c r="C284">
        <v>96.86</v>
      </c>
    </row>
    <row r="285" spans="1:3">
      <c r="A285" s="1">
        <v>44599</v>
      </c>
      <c r="B285">
        <v>91.25</v>
      </c>
      <c r="C285">
        <v>97.28</v>
      </c>
    </row>
    <row r="286" spans="1:3">
      <c r="A286" s="1">
        <v>44600</v>
      </c>
      <c r="B286">
        <v>89.32</v>
      </c>
      <c r="C286">
        <v>96.07</v>
      </c>
    </row>
    <row r="287" spans="1:3">
      <c r="A287" s="1">
        <v>44601</v>
      </c>
      <c r="B287">
        <v>89.57</v>
      </c>
      <c r="C287">
        <v>94.95</v>
      </c>
    </row>
    <row r="288" spans="1:3">
      <c r="A288" s="1">
        <v>44602</v>
      </c>
      <c r="B288">
        <v>89.83</v>
      </c>
      <c r="C288">
        <v>96.37</v>
      </c>
    </row>
    <row r="289" spans="1:3">
      <c r="A289" s="1">
        <v>44603</v>
      </c>
      <c r="B289">
        <v>93.1</v>
      </c>
      <c r="C289">
        <v>97.5</v>
      </c>
    </row>
    <row r="290" spans="1:3">
      <c r="A290" s="1">
        <v>44606</v>
      </c>
      <c r="B290">
        <v>95.52</v>
      </c>
      <c r="C290">
        <v>101.66</v>
      </c>
    </row>
    <row r="291" spans="1:3">
      <c r="A291" s="1">
        <v>44607</v>
      </c>
      <c r="B291">
        <v>92.07</v>
      </c>
      <c r="C291">
        <v>98.43</v>
      </c>
    </row>
    <row r="292" spans="1:3">
      <c r="A292" s="1">
        <v>44608</v>
      </c>
      <c r="B292">
        <v>93.83</v>
      </c>
      <c r="C292">
        <v>97.44</v>
      </c>
    </row>
    <row r="293" spans="1:3">
      <c r="A293" s="1">
        <v>44609</v>
      </c>
      <c r="B293">
        <v>91.78</v>
      </c>
      <c r="C293">
        <v>95.28</v>
      </c>
    </row>
    <row r="294" spans="1:3">
      <c r="A294" s="1">
        <v>44610</v>
      </c>
      <c r="B294">
        <v>91.26</v>
      </c>
      <c r="C294">
        <v>96.18</v>
      </c>
    </row>
    <row r="295" spans="1:3">
      <c r="A295" s="1">
        <v>44613</v>
      </c>
      <c r="C295">
        <v>98.95</v>
      </c>
    </row>
    <row r="296" spans="1:3">
      <c r="A296" s="1">
        <v>44614</v>
      </c>
      <c r="B296">
        <v>92.11</v>
      </c>
      <c r="C296">
        <v>98.73</v>
      </c>
    </row>
    <row r="297" spans="1:3">
      <c r="A297" s="1">
        <v>44615</v>
      </c>
      <c r="B297">
        <v>92.14</v>
      </c>
      <c r="C297">
        <v>99.29</v>
      </c>
    </row>
    <row r="298" spans="1:3">
      <c r="A298" s="1">
        <v>44616</v>
      </c>
      <c r="B298">
        <v>92.77</v>
      </c>
      <c r="C298">
        <v>101.29</v>
      </c>
    </row>
    <row r="299" spans="1:3">
      <c r="A299" s="1">
        <v>44617</v>
      </c>
      <c r="B299">
        <v>91.68</v>
      </c>
      <c r="C299">
        <v>98.56</v>
      </c>
    </row>
    <row r="300" spans="1:3">
      <c r="A300" s="1">
        <v>44620</v>
      </c>
      <c r="B300">
        <v>96.13</v>
      </c>
      <c r="C300">
        <v>103.08</v>
      </c>
    </row>
    <row r="301" spans="1:3">
      <c r="A301" s="1">
        <v>44621</v>
      </c>
      <c r="B301">
        <v>103.66</v>
      </c>
      <c r="C301">
        <v>110.93</v>
      </c>
    </row>
    <row r="302" spans="1:3">
      <c r="A302" s="1">
        <v>44622</v>
      </c>
      <c r="B302">
        <v>110.74</v>
      </c>
      <c r="C302">
        <v>118.94</v>
      </c>
    </row>
    <row r="303" spans="1:3">
      <c r="A303" s="1">
        <v>44623</v>
      </c>
      <c r="B303">
        <v>107.69</v>
      </c>
      <c r="C303">
        <v>115.36</v>
      </c>
    </row>
    <row r="304" spans="1:3">
      <c r="A304" s="1">
        <v>44624</v>
      </c>
      <c r="B304">
        <v>115.77</v>
      </c>
      <c r="C304">
        <v>123.86</v>
      </c>
    </row>
    <row r="305" spans="1:3">
      <c r="A305" s="1">
        <v>44627</v>
      </c>
      <c r="B305">
        <v>119.26</v>
      </c>
      <c r="C305">
        <v>129.02000000000001</v>
      </c>
    </row>
    <row r="306" spans="1:3">
      <c r="A306" s="1">
        <v>44628</v>
      </c>
      <c r="B306">
        <v>123.64</v>
      </c>
      <c r="C306">
        <v>133.18</v>
      </c>
    </row>
    <row r="307" spans="1:3">
      <c r="A307" s="1">
        <v>44629</v>
      </c>
      <c r="B307">
        <v>108.81</v>
      </c>
      <c r="C307">
        <v>116.58</v>
      </c>
    </row>
    <row r="308" spans="1:3">
      <c r="A308" s="1">
        <v>44630</v>
      </c>
      <c r="B308">
        <v>105.93</v>
      </c>
      <c r="C308">
        <v>114.54</v>
      </c>
    </row>
    <row r="309" spans="1:3">
      <c r="A309" s="1">
        <v>44631</v>
      </c>
      <c r="B309">
        <v>109.31</v>
      </c>
      <c r="C309">
        <v>118.11</v>
      </c>
    </row>
    <row r="310" spans="1:3">
      <c r="A310" s="1">
        <v>44634</v>
      </c>
      <c r="B310">
        <v>103.22</v>
      </c>
      <c r="C310">
        <v>110.39</v>
      </c>
    </row>
    <row r="311" spans="1:3">
      <c r="A311" s="1">
        <v>44635</v>
      </c>
      <c r="B311">
        <v>96.42</v>
      </c>
      <c r="C311">
        <v>105.14</v>
      </c>
    </row>
    <row r="312" spans="1:3">
      <c r="A312" s="1">
        <v>44636</v>
      </c>
      <c r="B312">
        <v>94.85</v>
      </c>
      <c r="C312">
        <v>104.61</v>
      </c>
    </row>
    <row r="313" spans="1:3">
      <c r="A313" s="1">
        <v>44637</v>
      </c>
      <c r="B313">
        <v>102.97</v>
      </c>
      <c r="C313">
        <v>113.5</v>
      </c>
    </row>
    <row r="314" spans="1:3">
      <c r="A314" s="1">
        <v>44638</v>
      </c>
      <c r="B314">
        <v>104.69</v>
      </c>
      <c r="C314">
        <v>114.32</v>
      </c>
    </row>
    <row r="315" spans="1:3">
      <c r="A315" s="1">
        <v>44641</v>
      </c>
      <c r="B315">
        <v>112.14</v>
      </c>
      <c r="C315">
        <v>122.29</v>
      </c>
    </row>
    <row r="316" spans="1:3">
      <c r="A316" s="1">
        <v>44642</v>
      </c>
      <c r="B316">
        <v>111.03</v>
      </c>
      <c r="C316">
        <v>121.53</v>
      </c>
    </row>
    <row r="317" spans="1:3">
      <c r="A317" s="1">
        <v>44643</v>
      </c>
      <c r="B317">
        <v>114.89</v>
      </c>
      <c r="C317">
        <v>127.52</v>
      </c>
    </row>
    <row r="318" spans="1:3">
      <c r="A318" s="1">
        <v>44644</v>
      </c>
      <c r="B318">
        <v>114.2</v>
      </c>
      <c r="C318">
        <v>123.98</v>
      </c>
    </row>
    <row r="319" spans="1:3">
      <c r="A319" s="1">
        <v>44645</v>
      </c>
      <c r="B319">
        <v>116.2</v>
      </c>
      <c r="C319">
        <v>122.67</v>
      </c>
    </row>
    <row r="320" spans="1:3">
      <c r="A320" s="1">
        <v>44648</v>
      </c>
      <c r="B320">
        <v>107.55</v>
      </c>
      <c r="C320">
        <v>114.5</v>
      </c>
    </row>
    <row r="321" spans="1:3">
      <c r="A321" s="1">
        <v>44649</v>
      </c>
      <c r="B321">
        <v>104.25</v>
      </c>
      <c r="C321">
        <v>112.79</v>
      </c>
    </row>
    <row r="322" spans="1:3">
      <c r="A322" s="1">
        <v>44650</v>
      </c>
      <c r="B322">
        <v>107.81</v>
      </c>
      <c r="C322">
        <v>115.59</v>
      </c>
    </row>
    <row r="323" spans="1:3">
      <c r="A323" s="1">
        <v>44651</v>
      </c>
      <c r="B323">
        <v>100.53</v>
      </c>
      <c r="C323">
        <v>107.29</v>
      </c>
    </row>
    <row r="324" spans="1:3">
      <c r="A324" s="1">
        <v>44652</v>
      </c>
      <c r="B324">
        <v>99.32</v>
      </c>
      <c r="C324">
        <v>106.13</v>
      </c>
    </row>
    <row r="325" spans="1:3">
      <c r="A325" s="1">
        <v>44655</v>
      </c>
      <c r="B325">
        <v>103.29</v>
      </c>
      <c r="C325">
        <v>108.15</v>
      </c>
    </row>
    <row r="326" spans="1:3">
      <c r="A326" s="1">
        <v>44656</v>
      </c>
      <c r="B326">
        <v>101.98</v>
      </c>
      <c r="C326">
        <v>106.6</v>
      </c>
    </row>
    <row r="327" spans="1:3">
      <c r="A327" s="1">
        <v>44657</v>
      </c>
      <c r="B327">
        <v>96.39</v>
      </c>
      <c r="C327">
        <v>100.81</v>
      </c>
    </row>
    <row r="328" spans="1:3">
      <c r="A328" s="1">
        <v>44658</v>
      </c>
      <c r="B328">
        <v>96.05</v>
      </c>
      <c r="C328">
        <v>99.83</v>
      </c>
    </row>
    <row r="329" spans="1:3">
      <c r="A329" s="1">
        <v>44659</v>
      </c>
      <c r="B329">
        <v>98.35</v>
      </c>
      <c r="C329">
        <v>101.26</v>
      </c>
    </row>
    <row r="330" spans="1:3">
      <c r="A330" s="1">
        <v>44662</v>
      </c>
      <c r="B330">
        <v>94.22</v>
      </c>
      <c r="C330">
        <v>97.92</v>
      </c>
    </row>
    <row r="331" spans="1:3">
      <c r="A331" s="1">
        <v>44663</v>
      </c>
      <c r="B331">
        <v>100.52</v>
      </c>
      <c r="C331">
        <v>104.42</v>
      </c>
    </row>
    <row r="332" spans="1:3">
      <c r="A332" s="1">
        <v>44664</v>
      </c>
      <c r="B332">
        <v>104.26</v>
      </c>
      <c r="C332">
        <v>108.49</v>
      </c>
    </row>
    <row r="333" spans="1:3">
      <c r="A333" s="1">
        <v>44665</v>
      </c>
      <c r="B333">
        <v>106.84</v>
      </c>
      <c r="C333">
        <v>110.83</v>
      </c>
    </row>
    <row r="334" spans="1:3">
      <c r="A334" s="1">
        <v>44669</v>
      </c>
      <c r="B334">
        <v>108.24</v>
      </c>
    </row>
    <row r="335" spans="1:3">
      <c r="A335" s="1">
        <v>44670</v>
      </c>
      <c r="B335">
        <v>102.54</v>
      </c>
      <c r="C335">
        <v>105.49</v>
      </c>
    </row>
    <row r="336" spans="1:3">
      <c r="A336" s="1">
        <v>44671</v>
      </c>
      <c r="B336">
        <v>102.56</v>
      </c>
      <c r="C336">
        <v>105.05</v>
      </c>
    </row>
    <row r="337" spans="1:3">
      <c r="A337" s="1">
        <v>44672</v>
      </c>
      <c r="B337">
        <v>103.89</v>
      </c>
      <c r="C337">
        <v>107.2</v>
      </c>
    </row>
    <row r="338" spans="1:3">
      <c r="A338" s="1">
        <v>44673</v>
      </c>
      <c r="B338">
        <v>102.86</v>
      </c>
      <c r="C338">
        <v>105.15</v>
      </c>
    </row>
    <row r="339" spans="1:3">
      <c r="A339" s="1">
        <v>44676</v>
      </c>
      <c r="B339">
        <v>99.6</v>
      </c>
      <c r="C339">
        <v>99.27</v>
      </c>
    </row>
    <row r="340" spans="1:3">
      <c r="A340" s="1">
        <v>44677</v>
      </c>
      <c r="B340">
        <v>102.62</v>
      </c>
      <c r="C340">
        <v>102.89</v>
      </c>
    </row>
    <row r="341" spans="1:3">
      <c r="A341" s="1">
        <v>44678</v>
      </c>
      <c r="B341">
        <v>101.96</v>
      </c>
      <c r="C341">
        <v>103.3</v>
      </c>
    </row>
    <row r="342" spans="1:3">
      <c r="A342" s="1">
        <v>44679</v>
      </c>
      <c r="B342">
        <v>105.47</v>
      </c>
      <c r="C342">
        <v>105.78</v>
      </c>
    </row>
    <row r="343" spans="1:3">
      <c r="A343" s="1">
        <v>44680</v>
      </c>
      <c r="B343">
        <v>104.59</v>
      </c>
      <c r="C343">
        <v>108.36</v>
      </c>
    </row>
    <row r="344" spans="1:3">
      <c r="A344" s="1">
        <v>44683</v>
      </c>
      <c r="B344">
        <v>105.18</v>
      </c>
    </row>
    <row r="345" spans="1:3">
      <c r="A345" s="1">
        <v>44684</v>
      </c>
      <c r="B345">
        <v>102.53</v>
      </c>
      <c r="C345">
        <v>104.94</v>
      </c>
    </row>
    <row r="346" spans="1:3">
      <c r="A346" s="1">
        <v>44685</v>
      </c>
      <c r="B346">
        <v>107.84</v>
      </c>
      <c r="C346">
        <v>110.53</v>
      </c>
    </row>
    <row r="347" spans="1:3">
      <c r="A347" s="1">
        <v>44686</v>
      </c>
      <c r="B347">
        <v>108.17</v>
      </c>
      <c r="C347">
        <v>112.11</v>
      </c>
    </row>
    <row r="348" spans="1:3">
      <c r="A348" s="1">
        <v>44687</v>
      </c>
      <c r="B348">
        <v>109.72</v>
      </c>
      <c r="C348">
        <v>113.86</v>
      </c>
    </row>
    <row r="349" spans="1:3">
      <c r="A349" s="1">
        <v>44690</v>
      </c>
      <c r="B349">
        <v>103.08</v>
      </c>
      <c r="C349">
        <v>106.67</v>
      </c>
    </row>
    <row r="350" spans="1:3">
      <c r="A350" s="1">
        <v>44691</v>
      </c>
      <c r="B350">
        <v>99.74</v>
      </c>
      <c r="C350">
        <v>102.61</v>
      </c>
    </row>
    <row r="351" spans="1:3">
      <c r="A351" s="1">
        <v>44692</v>
      </c>
      <c r="B351">
        <v>105.5</v>
      </c>
      <c r="C351">
        <v>107.7</v>
      </c>
    </row>
    <row r="352" spans="1:3">
      <c r="A352" s="1">
        <v>44693</v>
      </c>
      <c r="B352">
        <v>106.15</v>
      </c>
      <c r="C352">
        <v>108.06</v>
      </c>
    </row>
    <row r="353" spans="1:3">
      <c r="A353" s="1">
        <v>44694</v>
      </c>
      <c r="B353">
        <v>110.52</v>
      </c>
      <c r="C353">
        <v>112.12</v>
      </c>
    </row>
    <row r="354" spans="1:3">
      <c r="A354" s="1">
        <v>44697</v>
      </c>
      <c r="B354">
        <v>114.07</v>
      </c>
      <c r="C354">
        <v>114.86</v>
      </c>
    </row>
    <row r="355" spans="1:3">
      <c r="A355" s="1">
        <v>44698</v>
      </c>
      <c r="B355">
        <v>112.31</v>
      </c>
      <c r="C355">
        <v>112.89</v>
      </c>
    </row>
    <row r="356" spans="1:3">
      <c r="A356" s="1">
        <v>44699</v>
      </c>
      <c r="B356">
        <v>109.67</v>
      </c>
      <c r="C356">
        <v>110.04</v>
      </c>
    </row>
    <row r="357" spans="1:3">
      <c r="A357" s="1">
        <v>44700</v>
      </c>
      <c r="B357">
        <v>112.21</v>
      </c>
      <c r="C357">
        <v>113.22</v>
      </c>
    </row>
    <row r="358" spans="1:3">
      <c r="A358" s="1">
        <v>44701</v>
      </c>
      <c r="B358">
        <v>112.63</v>
      </c>
      <c r="C358">
        <v>113.63</v>
      </c>
    </row>
    <row r="359" spans="1:3">
      <c r="A359" s="1">
        <v>44704</v>
      </c>
      <c r="B359">
        <v>110.32</v>
      </c>
      <c r="C359">
        <v>115.13</v>
      </c>
    </row>
    <row r="360" spans="1:3">
      <c r="A360" s="1">
        <v>44705</v>
      </c>
      <c r="B360">
        <v>112.55</v>
      </c>
      <c r="C360">
        <v>115.77</v>
      </c>
    </row>
    <row r="361" spans="1:3">
      <c r="A361" s="1">
        <v>44706</v>
      </c>
      <c r="B361">
        <v>112.88</v>
      </c>
      <c r="C361">
        <v>116.41</v>
      </c>
    </row>
    <row r="362" spans="1:3">
      <c r="A362" s="1">
        <v>44707</v>
      </c>
      <c r="B362">
        <v>116.19</v>
      </c>
      <c r="C362">
        <v>119.81</v>
      </c>
    </row>
    <row r="363" spans="1:3">
      <c r="A363" s="1">
        <v>44708</v>
      </c>
      <c r="B363">
        <v>114.96</v>
      </c>
      <c r="C363">
        <v>121.19</v>
      </c>
    </row>
    <row r="364" spans="1:3">
      <c r="A364" s="1">
        <v>44711</v>
      </c>
      <c r="C364">
        <v>123.01</v>
      </c>
    </row>
    <row r="365" spans="1:3">
      <c r="A365" s="1">
        <v>44712</v>
      </c>
      <c r="B365">
        <v>114.38</v>
      </c>
      <c r="C365">
        <v>125.53</v>
      </c>
    </row>
    <row r="366" spans="1:3">
      <c r="A366" s="1">
        <v>44713</v>
      </c>
      <c r="B366">
        <v>115.26</v>
      </c>
      <c r="C366">
        <v>122.2</v>
      </c>
    </row>
    <row r="367" spans="1:3">
      <c r="A367" s="1">
        <v>44714</v>
      </c>
      <c r="B367">
        <v>116.88</v>
      </c>
    </row>
    <row r="368" spans="1:3">
      <c r="A368" s="1">
        <v>44715</v>
      </c>
      <c r="B368">
        <v>118.97</v>
      </c>
      <c r="C368">
        <v>125.68</v>
      </c>
    </row>
    <row r="369" spans="1:3">
      <c r="A369" s="1">
        <v>44718</v>
      </c>
      <c r="B369">
        <v>118.41</v>
      </c>
      <c r="C369">
        <v>124.99</v>
      </c>
    </row>
    <row r="370" spans="1:3">
      <c r="A370" s="1">
        <v>44719</v>
      </c>
      <c r="B370">
        <v>119.55</v>
      </c>
      <c r="C370">
        <v>126.89</v>
      </c>
    </row>
    <row r="371" spans="1:3">
      <c r="A371" s="1">
        <v>44720</v>
      </c>
      <c r="B371">
        <v>121.94</v>
      </c>
      <c r="C371">
        <v>129.19999999999999</v>
      </c>
    </row>
    <row r="372" spans="1:3">
      <c r="A372" s="1">
        <v>44721</v>
      </c>
      <c r="B372">
        <v>121.52</v>
      </c>
      <c r="C372">
        <v>128.47</v>
      </c>
    </row>
    <row r="373" spans="1:3">
      <c r="A373" s="1">
        <v>44722</v>
      </c>
      <c r="B373">
        <v>120.73</v>
      </c>
      <c r="C373">
        <v>127.44</v>
      </c>
    </row>
    <row r="374" spans="1:3">
      <c r="A374" s="1">
        <v>44725</v>
      </c>
      <c r="B374">
        <v>120.92</v>
      </c>
      <c r="C374">
        <v>128.44</v>
      </c>
    </row>
    <row r="375" spans="1:3">
      <c r="A375" s="1">
        <v>44726</v>
      </c>
      <c r="B375">
        <v>118.92</v>
      </c>
      <c r="C375">
        <v>127.02</v>
      </c>
    </row>
    <row r="376" spans="1:3">
      <c r="A376" s="1">
        <v>44727</v>
      </c>
      <c r="B376">
        <v>115.32</v>
      </c>
      <c r="C376">
        <v>124.96</v>
      </c>
    </row>
    <row r="377" spans="1:3">
      <c r="A377" s="1">
        <v>44728</v>
      </c>
      <c r="B377">
        <v>117.56</v>
      </c>
      <c r="C377">
        <v>125.78</v>
      </c>
    </row>
    <row r="378" spans="1:3">
      <c r="A378" s="1">
        <v>44729</v>
      </c>
      <c r="B378">
        <v>109.56</v>
      </c>
      <c r="C378">
        <v>119.22</v>
      </c>
    </row>
    <row r="379" spans="1:3">
      <c r="A379" s="1">
        <v>44732</v>
      </c>
      <c r="C379">
        <v>118.25</v>
      </c>
    </row>
    <row r="380" spans="1:3">
      <c r="A380" s="1">
        <v>44733</v>
      </c>
      <c r="B380">
        <v>110.49</v>
      </c>
      <c r="C380">
        <v>118.51</v>
      </c>
    </row>
    <row r="381" spans="1:3">
      <c r="A381" s="1">
        <v>44734</v>
      </c>
      <c r="B381">
        <v>106.22</v>
      </c>
      <c r="C381">
        <v>115.54</v>
      </c>
    </row>
    <row r="382" spans="1:3">
      <c r="A382" s="1">
        <v>44735</v>
      </c>
      <c r="B382">
        <v>105.75</v>
      </c>
      <c r="C382">
        <v>114.5</v>
      </c>
    </row>
    <row r="383" spans="1:3">
      <c r="A383" s="1">
        <v>44736</v>
      </c>
      <c r="B383">
        <v>109.07</v>
      </c>
      <c r="C383">
        <v>117.36</v>
      </c>
    </row>
    <row r="384" spans="1:3">
      <c r="A384" s="1">
        <v>44739</v>
      </c>
      <c r="B384">
        <v>111.44</v>
      </c>
      <c r="C384">
        <v>119.69</v>
      </c>
    </row>
    <row r="385" spans="1:3">
      <c r="A385" s="1">
        <v>44740</v>
      </c>
      <c r="B385">
        <v>113.66</v>
      </c>
      <c r="C385">
        <v>122.21</v>
      </c>
    </row>
    <row r="386" spans="1:3">
      <c r="A386" s="1">
        <v>44741</v>
      </c>
      <c r="B386">
        <v>111.65</v>
      </c>
      <c r="C386">
        <v>120.8</v>
      </c>
    </row>
    <row r="387" spans="1:3">
      <c r="A387" s="1">
        <v>44742</v>
      </c>
      <c r="B387">
        <v>107.76</v>
      </c>
      <c r="C387">
        <v>119.78</v>
      </c>
    </row>
    <row r="388" spans="1:3">
      <c r="A388" s="1">
        <v>44743</v>
      </c>
      <c r="B388">
        <v>110.3</v>
      </c>
      <c r="C388">
        <v>119.21</v>
      </c>
    </row>
    <row r="389" spans="1:3">
      <c r="A389" s="1">
        <v>44746</v>
      </c>
      <c r="C389">
        <v>121.8</v>
      </c>
    </row>
    <row r="390" spans="1:3">
      <c r="A390" s="1">
        <v>44747</v>
      </c>
      <c r="B390">
        <v>101.55</v>
      </c>
      <c r="C390">
        <v>110.49</v>
      </c>
    </row>
    <row r="391" spans="1:3">
      <c r="A391" s="1">
        <v>44748</v>
      </c>
      <c r="B391">
        <v>100.31</v>
      </c>
      <c r="C391">
        <v>108.54</v>
      </c>
    </row>
    <row r="392" spans="1:3">
      <c r="A392" s="1">
        <v>44749</v>
      </c>
      <c r="B392">
        <v>104.62</v>
      </c>
      <c r="C392">
        <v>113.4</v>
      </c>
    </row>
    <row r="393" spans="1:3">
      <c r="A393" s="1">
        <v>44750</v>
      </c>
      <c r="B393">
        <v>106.78</v>
      </c>
      <c r="C393">
        <v>113.95</v>
      </c>
    </row>
    <row r="394" spans="1:3">
      <c r="A394" s="1">
        <v>44753</v>
      </c>
      <c r="B394">
        <v>106.09</v>
      </c>
      <c r="C394">
        <v>114.85</v>
      </c>
    </row>
    <row r="395" spans="1:3">
      <c r="A395" s="1">
        <v>44754</v>
      </c>
      <c r="B395">
        <v>97.69</v>
      </c>
      <c r="C395">
        <v>106.98</v>
      </c>
    </row>
    <row r="396" spans="1:3">
      <c r="A396" s="1">
        <v>44755</v>
      </c>
      <c r="B396">
        <v>98.44</v>
      </c>
      <c r="C396">
        <v>107.17</v>
      </c>
    </row>
    <row r="397" spans="1:3">
      <c r="A397" s="1">
        <v>44756</v>
      </c>
      <c r="B397">
        <v>97.79</v>
      </c>
      <c r="C397">
        <v>107.74</v>
      </c>
    </row>
    <row r="398" spans="1:3">
      <c r="A398" s="1">
        <v>44757</v>
      </c>
      <c r="B398">
        <v>99.59</v>
      </c>
      <c r="C398">
        <v>112.26</v>
      </c>
    </row>
    <row r="399" spans="1:3">
      <c r="A399" s="1">
        <v>44760</v>
      </c>
      <c r="B399">
        <v>104.48</v>
      </c>
      <c r="C399">
        <v>117.27</v>
      </c>
    </row>
    <row r="400" spans="1:3">
      <c r="A400" s="1">
        <v>44761</v>
      </c>
      <c r="B400">
        <v>106.12</v>
      </c>
      <c r="C400">
        <v>114.96</v>
      </c>
    </row>
    <row r="401" spans="1:3">
      <c r="A401" s="1">
        <v>44762</v>
      </c>
      <c r="B401">
        <v>104.45</v>
      </c>
      <c r="C401">
        <v>115.86</v>
      </c>
    </row>
    <row r="402" spans="1:3">
      <c r="A402" s="1">
        <v>44763</v>
      </c>
      <c r="B402">
        <v>98.44</v>
      </c>
      <c r="C402">
        <v>112.81</v>
      </c>
    </row>
    <row r="403" spans="1:3">
      <c r="A403" s="1">
        <v>44764</v>
      </c>
      <c r="B403">
        <v>97.71</v>
      </c>
      <c r="C403">
        <v>106.77</v>
      </c>
    </row>
    <row r="404" spans="1:3">
      <c r="A404" s="1">
        <v>44767</v>
      </c>
      <c r="B404">
        <v>99.83</v>
      </c>
      <c r="C404">
        <v>108.23</v>
      </c>
    </row>
    <row r="405" spans="1:3">
      <c r="A405" s="1">
        <v>44768</v>
      </c>
      <c r="B405">
        <v>97.74</v>
      </c>
      <c r="C405">
        <v>107.32</v>
      </c>
    </row>
    <row r="406" spans="1:3">
      <c r="A406" s="1">
        <v>44769</v>
      </c>
      <c r="B406">
        <v>100.03</v>
      </c>
      <c r="C406">
        <v>109.64</v>
      </c>
    </row>
    <row r="407" spans="1:3">
      <c r="A407" s="1">
        <v>44770</v>
      </c>
      <c r="B407">
        <v>99.11</v>
      </c>
      <c r="C407">
        <v>109.68</v>
      </c>
    </row>
    <row r="408" spans="1:3">
      <c r="A408" s="1">
        <v>44771</v>
      </c>
      <c r="B408">
        <v>101.31</v>
      </c>
      <c r="C408">
        <v>111.51</v>
      </c>
    </row>
    <row r="409" spans="1:3">
      <c r="A409" s="1">
        <v>44774</v>
      </c>
      <c r="B409">
        <v>96.59</v>
      </c>
      <c r="C409">
        <v>106.09</v>
      </c>
    </row>
    <row r="410" spans="1:3">
      <c r="A410" s="1">
        <v>44775</v>
      </c>
      <c r="B410">
        <v>97.14</v>
      </c>
      <c r="C410">
        <v>106.51</v>
      </c>
    </row>
    <row r="411" spans="1:3">
      <c r="A411" s="1">
        <v>44776</v>
      </c>
      <c r="B411">
        <v>93.25</v>
      </c>
      <c r="C411">
        <v>101.82</v>
      </c>
    </row>
    <row r="412" spans="1:3">
      <c r="A412" s="1">
        <v>44777</v>
      </c>
      <c r="B412">
        <v>91.29</v>
      </c>
      <c r="C412">
        <v>97.99</v>
      </c>
    </row>
    <row r="413" spans="1:3">
      <c r="A413" s="1">
        <v>44778</v>
      </c>
      <c r="B413">
        <v>91.77</v>
      </c>
      <c r="C413">
        <v>100.31</v>
      </c>
    </row>
    <row r="414" spans="1:3">
      <c r="A414" s="1">
        <v>44781</v>
      </c>
      <c r="B414">
        <v>93.52</v>
      </c>
      <c r="C414">
        <v>103.46</v>
      </c>
    </row>
    <row r="415" spans="1:3">
      <c r="A415" s="1">
        <v>44782</v>
      </c>
      <c r="B415">
        <v>93.18</v>
      </c>
      <c r="C415">
        <v>103.81</v>
      </c>
    </row>
    <row r="416" spans="1:3">
      <c r="A416" s="1">
        <v>44783</v>
      </c>
      <c r="B416">
        <v>94.68</v>
      </c>
      <c r="C416">
        <v>105.06</v>
      </c>
    </row>
    <row r="417" spans="1:3">
      <c r="A417" s="1">
        <v>44784</v>
      </c>
      <c r="B417">
        <v>97.02</v>
      </c>
      <c r="C417">
        <v>107.19</v>
      </c>
    </row>
    <row r="418" spans="1:3">
      <c r="A418" s="1">
        <v>44785</v>
      </c>
      <c r="B418">
        <v>94.86</v>
      </c>
      <c r="C418">
        <v>103.7</v>
      </c>
    </row>
    <row r="419" spans="1:3">
      <c r="A419" s="1">
        <v>44788</v>
      </c>
      <c r="B419">
        <v>92.24</v>
      </c>
      <c r="C419">
        <v>98.25</v>
      </c>
    </row>
    <row r="420" spans="1:3">
      <c r="A420" s="1">
        <v>44789</v>
      </c>
      <c r="B420">
        <v>89.23</v>
      </c>
      <c r="C420">
        <v>95.36</v>
      </c>
    </row>
    <row r="421" spans="1:3">
      <c r="A421" s="1">
        <v>44790</v>
      </c>
      <c r="B421">
        <v>90.85</v>
      </c>
      <c r="C421">
        <v>97.22</v>
      </c>
    </row>
    <row r="422" spans="1:3">
      <c r="A422" s="1">
        <v>44791</v>
      </c>
      <c r="B422">
        <v>93.2</v>
      </c>
      <c r="C422">
        <v>96.35</v>
      </c>
    </row>
    <row r="423" spans="1:3">
      <c r="A423" s="1">
        <v>44792</v>
      </c>
      <c r="B423">
        <v>93.55</v>
      </c>
      <c r="C423">
        <v>96.45</v>
      </c>
    </row>
    <row r="424" spans="1:3">
      <c r="A424" s="1">
        <v>44795</v>
      </c>
      <c r="B424">
        <v>93.42</v>
      </c>
      <c r="C424">
        <v>95.06</v>
      </c>
    </row>
    <row r="425" spans="1:3">
      <c r="A425" s="1">
        <v>44796</v>
      </c>
      <c r="B425">
        <v>96.46</v>
      </c>
      <c r="C425">
        <v>99.49</v>
      </c>
    </row>
    <row r="426" spans="1:3">
      <c r="A426" s="1">
        <v>44797</v>
      </c>
      <c r="B426">
        <v>95.52</v>
      </c>
      <c r="C426">
        <v>99.87</v>
      </c>
    </row>
    <row r="427" spans="1:3">
      <c r="A427" s="1">
        <v>44798</v>
      </c>
      <c r="B427">
        <v>93.33</v>
      </c>
      <c r="C427">
        <v>98.81</v>
      </c>
    </row>
    <row r="428" spans="1:3">
      <c r="A428" s="1">
        <v>44799</v>
      </c>
      <c r="B428">
        <v>93.63</v>
      </c>
      <c r="C428">
        <v>101.13</v>
      </c>
    </row>
    <row r="429" spans="1:3">
      <c r="A429" s="1">
        <v>44802</v>
      </c>
      <c r="B429">
        <v>97.4</v>
      </c>
    </row>
    <row r="430" spans="1:3">
      <c r="A430" s="1">
        <v>44803</v>
      </c>
      <c r="B430">
        <v>92.08</v>
      </c>
      <c r="C430">
        <v>99.34</v>
      </c>
    </row>
    <row r="431" spans="1:3">
      <c r="A431" s="1">
        <v>44804</v>
      </c>
      <c r="B431">
        <v>90.09</v>
      </c>
      <c r="C431">
        <v>96.55</v>
      </c>
    </row>
    <row r="432" spans="1:3">
      <c r="A432" s="1">
        <v>44805</v>
      </c>
      <c r="B432">
        <v>87.09</v>
      </c>
      <c r="C432">
        <v>92.24</v>
      </c>
    </row>
    <row r="433" spans="1:3">
      <c r="A433" s="1">
        <v>44806</v>
      </c>
      <c r="B433">
        <v>87.29</v>
      </c>
      <c r="C433">
        <v>93.09</v>
      </c>
    </row>
    <row r="434" spans="1:3">
      <c r="A434" s="1">
        <v>44809</v>
      </c>
      <c r="C434">
        <v>94.22</v>
      </c>
    </row>
    <row r="435" spans="1:3">
      <c r="A435" s="1">
        <v>44810</v>
      </c>
      <c r="B435">
        <v>87.35</v>
      </c>
      <c r="C435">
        <v>91.43</v>
      </c>
    </row>
    <row r="436" spans="1:3">
      <c r="A436" s="1">
        <v>44811</v>
      </c>
      <c r="B436">
        <v>82.5</v>
      </c>
      <c r="C436">
        <v>86.83</v>
      </c>
    </row>
    <row r="437" spans="1:3">
      <c r="A437" s="1">
        <v>44812</v>
      </c>
      <c r="B437">
        <v>84.04</v>
      </c>
      <c r="C437">
        <v>87.99</v>
      </c>
    </row>
    <row r="438" spans="1:3">
      <c r="A438" s="1">
        <v>44813</v>
      </c>
      <c r="B438">
        <v>87.27</v>
      </c>
      <c r="C438">
        <v>91.68</v>
      </c>
    </row>
    <row r="439" spans="1:3">
      <c r="A439" s="1">
        <v>44816</v>
      </c>
      <c r="B439">
        <v>88.18</v>
      </c>
      <c r="C439">
        <v>93.45</v>
      </c>
    </row>
    <row r="440" spans="1:3">
      <c r="A440" s="1">
        <v>44817</v>
      </c>
      <c r="B440">
        <v>87.84</v>
      </c>
      <c r="C440">
        <v>92.04</v>
      </c>
    </row>
    <row r="441" spans="1:3">
      <c r="A441" s="1">
        <v>44818</v>
      </c>
      <c r="B441">
        <v>88.88</v>
      </c>
      <c r="C441">
        <v>92.83</v>
      </c>
    </row>
    <row r="442" spans="1:3">
      <c r="A442" s="1">
        <v>44819</v>
      </c>
      <c r="B442">
        <v>85.72</v>
      </c>
      <c r="C442">
        <v>89.28</v>
      </c>
    </row>
    <row r="443" spans="1:3">
      <c r="A443" s="1">
        <v>44820</v>
      </c>
      <c r="B443">
        <v>85.57</v>
      </c>
      <c r="C443">
        <v>89.43</v>
      </c>
    </row>
    <row r="444" spans="1:3">
      <c r="A444" s="1">
        <v>44823</v>
      </c>
      <c r="B444">
        <v>86.15</v>
      </c>
    </row>
    <row r="445" spans="1:3">
      <c r="A445" s="1">
        <v>44824</v>
      </c>
      <c r="B445">
        <v>84.69</v>
      </c>
      <c r="C445">
        <v>89.62</v>
      </c>
    </row>
    <row r="446" spans="1:3">
      <c r="A446" s="1">
        <v>44825</v>
      </c>
      <c r="B446">
        <v>83.38</v>
      </c>
      <c r="C446">
        <v>89.86</v>
      </c>
    </row>
    <row r="447" spans="1:3">
      <c r="A447" s="1">
        <v>44826</v>
      </c>
      <c r="B447">
        <v>84.02</v>
      </c>
      <c r="C447">
        <v>90.4</v>
      </c>
    </row>
    <row r="448" spans="1:3">
      <c r="A448" s="1">
        <v>44827</v>
      </c>
      <c r="B448">
        <v>79.069999999999993</v>
      </c>
      <c r="C448">
        <v>84.29</v>
      </c>
    </row>
    <row r="449" spans="1:3">
      <c r="A449" s="1">
        <v>44830</v>
      </c>
      <c r="B449">
        <v>77.17</v>
      </c>
      <c r="C449">
        <v>82.55</v>
      </c>
    </row>
    <row r="450" spans="1:3">
      <c r="A450" s="1">
        <v>44831</v>
      </c>
      <c r="B450">
        <v>78.91</v>
      </c>
      <c r="C450">
        <v>85.97</v>
      </c>
    </row>
    <row r="451" spans="1:3">
      <c r="A451" s="1">
        <v>44832</v>
      </c>
      <c r="B451">
        <v>82.61</v>
      </c>
      <c r="C451">
        <v>89.55</v>
      </c>
    </row>
    <row r="452" spans="1:3">
      <c r="A452" s="1">
        <v>44833</v>
      </c>
      <c r="B452">
        <v>81.78</v>
      </c>
      <c r="C452">
        <v>89.41</v>
      </c>
    </row>
    <row r="453" spans="1:3">
      <c r="A453" s="1">
        <v>44834</v>
      </c>
      <c r="B453">
        <v>79.91</v>
      </c>
      <c r="C453">
        <v>88.9</v>
      </c>
    </row>
    <row r="454" spans="1:3">
      <c r="A454" s="1">
        <v>44837</v>
      </c>
      <c r="B454">
        <v>84.05</v>
      </c>
      <c r="C454">
        <v>90.68</v>
      </c>
    </row>
    <row r="455" spans="1:3">
      <c r="A455" s="1">
        <v>44838</v>
      </c>
      <c r="B455">
        <v>86.87</v>
      </c>
      <c r="C455">
        <v>93.74</v>
      </c>
    </row>
    <row r="456" spans="1:3">
      <c r="A456" s="1">
        <v>44839</v>
      </c>
      <c r="B456">
        <v>88.22</v>
      </c>
      <c r="C456">
        <v>94.35</v>
      </c>
    </row>
    <row r="457" spans="1:3">
      <c r="A457" s="1">
        <v>44840</v>
      </c>
      <c r="B457">
        <v>88.9</v>
      </c>
      <c r="C457">
        <v>95.65</v>
      </c>
    </row>
    <row r="458" spans="1:3">
      <c r="A458" s="1">
        <v>44841</v>
      </c>
      <c r="B458">
        <v>93.07</v>
      </c>
      <c r="C458">
        <v>98.88</v>
      </c>
    </row>
    <row r="459" spans="1:3">
      <c r="A459" s="1">
        <v>44844</v>
      </c>
      <c r="B459">
        <v>91.6</v>
      </c>
      <c r="C459">
        <v>97.13</v>
      </c>
    </row>
    <row r="460" spans="1:3">
      <c r="A460" s="1">
        <v>44845</v>
      </c>
      <c r="B460">
        <v>89.75</v>
      </c>
      <c r="C460">
        <v>95.17</v>
      </c>
    </row>
    <row r="461" spans="1:3">
      <c r="A461" s="1">
        <v>44846</v>
      </c>
      <c r="B461">
        <v>87.83</v>
      </c>
      <c r="C461">
        <v>93.44</v>
      </c>
    </row>
    <row r="462" spans="1:3">
      <c r="A462" s="1">
        <v>44847</v>
      </c>
      <c r="B462">
        <v>89.59</v>
      </c>
      <c r="C462">
        <v>95.16</v>
      </c>
    </row>
    <row r="463" spans="1:3">
      <c r="A463" s="1">
        <v>44848</v>
      </c>
      <c r="B463">
        <v>86.1</v>
      </c>
      <c r="C463">
        <v>92.22</v>
      </c>
    </row>
    <row r="464" spans="1:3">
      <c r="A464" s="1">
        <v>44851</v>
      </c>
      <c r="B464">
        <v>86</v>
      </c>
      <c r="C464">
        <v>91.04</v>
      </c>
    </row>
    <row r="465" spans="1:3">
      <c r="A465" s="1">
        <v>44852</v>
      </c>
      <c r="B465">
        <v>83.29</v>
      </c>
      <c r="C465">
        <v>89.46</v>
      </c>
    </row>
    <row r="466" spans="1:3">
      <c r="A466" s="1">
        <v>44853</v>
      </c>
      <c r="B466">
        <v>86</v>
      </c>
      <c r="C466">
        <v>91.34</v>
      </c>
    </row>
    <row r="467" spans="1:3">
      <c r="A467" s="1">
        <v>44854</v>
      </c>
      <c r="B467">
        <v>86.02</v>
      </c>
      <c r="C467">
        <v>91.52</v>
      </c>
    </row>
    <row r="468" spans="1:3">
      <c r="A468" s="1">
        <v>44855</v>
      </c>
      <c r="B468">
        <v>85.47</v>
      </c>
      <c r="C468">
        <v>91.82</v>
      </c>
    </row>
    <row r="469" spans="1:3">
      <c r="A469" s="1">
        <v>44858</v>
      </c>
      <c r="B469">
        <v>86.12</v>
      </c>
      <c r="C469">
        <v>91.57</v>
      </c>
    </row>
    <row r="470" spans="1:3">
      <c r="A470" s="1">
        <v>44859</v>
      </c>
      <c r="B470">
        <v>86.93</v>
      </c>
      <c r="C470">
        <v>91.76</v>
      </c>
    </row>
    <row r="471" spans="1:3">
      <c r="A471" s="1">
        <v>44860</v>
      </c>
      <c r="B471">
        <v>89.39</v>
      </c>
      <c r="C471">
        <v>92.93</v>
      </c>
    </row>
    <row r="472" spans="1:3">
      <c r="A472" s="1">
        <v>44861</v>
      </c>
      <c r="B472">
        <v>89.06</v>
      </c>
      <c r="C472">
        <v>94.17</v>
      </c>
    </row>
    <row r="473" spans="1:3">
      <c r="A473" s="1">
        <v>44862</v>
      </c>
      <c r="B473">
        <v>87.85</v>
      </c>
      <c r="C473">
        <v>94.64</v>
      </c>
    </row>
    <row r="474" spans="1:3">
      <c r="A474" s="1">
        <v>44865</v>
      </c>
      <c r="B474">
        <v>86.54</v>
      </c>
      <c r="C474">
        <v>93.3</v>
      </c>
    </row>
    <row r="475" spans="1:3">
      <c r="A475" s="1">
        <v>44866</v>
      </c>
      <c r="B475">
        <v>88.36</v>
      </c>
      <c r="C475">
        <v>95.12</v>
      </c>
    </row>
    <row r="476" spans="1:3">
      <c r="A476" s="1">
        <v>44867</v>
      </c>
      <c r="B476">
        <v>90.06</v>
      </c>
      <c r="C476">
        <v>96.07</v>
      </c>
    </row>
    <row r="477" spans="1:3">
      <c r="A477" s="1">
        <v>44868</v>
      </c>
      <c r="B477">
        <v>88.14</v>
      </c>
      <c r="C477">
        <v>95.29</v>
      </c>
    </row>
    <row r="478" spans="1:3">
      <c r="A478" s="1">
        <v>44869</v>
      </c>
      <c r="B478">
        <v>92.58</v>
      </c>
      <c r="C478">
        <v>99.53</v>
      </c>
    </row>
    <row r="479" spans="1:3">
      <c r="A479" s="1">
        <v>44872</v>
      </c>
      <c r="B479">
        <v>91.8</v>
      </c>
      <c r="C479">
        <v>99.87</v>
      </c>
    </row>
    <row r="480" spans="1:3">
      <c r="A480" s="1">
        <v>44873</v>
      </c>
      <c r="B480">
        <v>88.8</v>
      </c>
      <c r="C480">
        <v>96.85</v>
      </c>
    </row>
    <row r="481" spans="1:3">
      <c r="A481" s="1">
        <v>44874</v>
      </c>
      <c r="B481">
        <v>85.79</v>
      </c>
      <c r="C481">
        <v>93.05</v>
      </c>
    </row>
    <row r="482" spans="1:3">
      <c r="A482" s="1">
        <v>44875</v>
      </c>
      <c r="B482">
        <v>86.52</v>
      </c>
      <c r="C482">
        <v>94.25</v>
      </c>
    </row>
    <row r="483" spans="1:3">
      <c r="A483" s="1">
        <v>44876</v>
      </c>
      <c r="B483">
        <v>89.14</v>
      </c>
      <c r="C483">
        <v>96.37</v>
      </c>
    </row>
    <row r="484" spans="1:3">
      <c r="A484" s="1">
        <v>44879</v>
      </c>
      <c r="B484">
        <v>85.85</v>
      </c>
      <c r="C484">
        <v>93.59</v>
      </c>
    </row>
    <row r="485" spans="1:3">
      <c r="A485" s="1">
        <v>44880</v>
      </c>
      <c r="B485">
        <v>86.87</v>
      </c>
      <c r="C485">
        <v>94.3</v>
      </c>
    </row>
    <row r="486" spans="1:3">
      <c r="A486" s="1">
        <v>44881</v>
      </c>
      <c r="B486">
        <v>85.62</v>
      </c>
      <c r="C486">
        <v>92.61</v>
      </c>
    </row>
    <row r="487" spans="1:3">
      <c r="A487" s="1">
        <v>44882</v>
      </c>
      <c r="B487">
        <v>81.69</v>
      </c>
      <c r="C487">
        <v>91</v>
      </c>
    </row>
    <row r="488" spans="1:3">
      <c r="A488" s="1">
        <v>44883</v>
      </c>
      <c r="B488">
        <v>80.069999999999993</v>
      </c>
      <c r="C488">
        <v>88.93</v>
      </c>
    </row>
    <row r="489" spans="1:3">
      <c r="A489" s="1">
        <v>44886</v>
      </c>
      <c r="B489">
        <v>79.739999999999995</v>
      </c>
      <c r="C489">
        <v>88.44</v>
      </c>
    </row>
    <row r="490" spans="1:3">
      <c r="A490" s="1">
        <v>44887</v>
      </c>
      <c r="B490">
        <v>80.83</v>
      </c>
      <c r="C490">
        <v>88.65</v>
      </c>
    </row>
    <row r="491" spans="1:3">
      <c r="A491" s="1">
        <v>44888</v>
      </c>
      <c r="B491">
        <v>77.930000000000007</v>
      </c>
      <c r="C491">
        <v>85.9</v>
      </c>
    </row>
    <row r="492" spans="1:3">
      <c r="A492" s="1">
        <v>44889</v>
      </c>
      <c r="C492">
        <v>85.59</v>
      </c>
    </row>
    <row r="493" spans="1:3">
      <c r="A493" s="1">
        <v>44890</v>
      </c>
      <c r="B493">
        <v>76.45</v>
      </c>
      <c r="C493">
        <v>83.4</v>
      </c>
    </row>
    <row r="494" spans="1:3">
      <c r="A494" s="1">
        <v>44893</v>
      </c>
      <c r="B494">
        <v>77.099999999999994</v>
      </c>
      <c r="C494">
        <v>83.5</v>
      </c>
    </row>
    <row r="495" spans="1:3">
      <c r="A495" s="1">
        <v>44894</v>
      </c>
      <c r="B495">
        <v>77.959999999999994</v>
      </c>
      <c r="C495">
        <v>83.22</v>
      </c>
    </row>
    <row r="496" spans="1:3">
      <c r="A496" s="1">
        <v>44895</v>
      </c>
      <c r="B496">
        <v>80.48</v>
      </c>
      <c r="C496">
        <v>85.61</v>
      </c>
    </row>
    <row r="497" spans="1:3">
      <c r="A497" s="1">
        <v>44896</v>
      </c>
      <c r="B497">
        <v>81.06</v>
      </c>
      <c r="C497">
        <v>86.28</v>
      </c>
    </row>
    <row r="498" spans="1:3">
      <c r="A498" s="1">
        <v>44897</v>
      </c>
      <c r="B498">
        <v>79.86</v>
      </c>
      <c r="C498">
        <v>86.54</v>
      </c>
    </row>
    <row r="499" spans="1:3">
      <c r="A499" s="1">
        <v>44900</v>
      </c>
      <c r="B499">
        <v>76.83</v>
      </c>
      <c r="C499">
        <v>83.36</v>
      </c>
    </row>
    <row r="500" spans="1:3">
      <c r="A500" s="1">
        <v>44901</v>
      </c>
      <c r="B500">
        <v>74.209999999999994</v>
      </c>
      <c r="C500">
        <v>79.92</v>
      </c>
    </row>
    <row r="501" spans="1:3">
      <c r="A501" s="1">
        <v>44902</v>
      </c>
      <c r="B501">
        <v>71.930000000000007</v>
      </c>
      <c r="C501">
        <v>77.11</v>
      </c>
    </row>
    <row r="502" spans="1:3">
      <c r="A502" s="1">
        <v>44903</v>
      </c>
      <c r="B502">
        <v>71.3</v>
      </c>
      <c r="C502">
        <v>76.02</v>
      </c>
    </row>
    <row r="503" spans="1:3">
      <c r="A503" s="1">
        <v>44904</v>
      </c>
      <c r="B503">
        <v>71.05</v>
      </c>
      <c r="C503">
        <v>76.37</v>
      </c>
    </row>
    <row r="504" spans="1:3">
      <c r="A504" s="1">
        <v>44907</v>
      </c>
      <c r="B504">
        <v>72.959999999999994</v>
      </c>
      <c r="C504">
        <v>78</v>
      </c>
    </row>
    <row r="505" spans="1:3">
      <c r="A505" s="1">
        <v>44908</v>
      </c>
      <c r="B505">
        <v>75.44</v>
      </c>
      <c r="C505">
        <v>80.14</v>
      </c>
    </row>
    <row r="506" spans="1:3">
      <c r="A506" s="1">
        <v>44909</v>
      </c>
      <c r="B506">
        <v>77.14</v>
      </c>
      <c r="C506">
        <v>83.33</v>
      </c>
    </row>
    <row r="507" spans="1:3">
      <c r="A507" s="1">
        <v>44910</v>
      </c>
      <c r="B507">
        <v>75.89</v>
      </c>
      <c r="C507">
        <v>82.34</v>
      </c>
    </row>
    <row r="508" spans="1:3">
      <c r="A508" s="1">
        <v>44911</v>
      </c>
      <c r="B508">
        <v>74.19</v>
      </c>
      <c r="C508">
        <v>80.2</v>
      </c>
    </row>
    <row r="509" spans="1:3">
      <c r="A509" s="1">
        <v>44914</v>
      </c>
      <c r="B509">
        <v>75.05</v>
      </c>
      <c r="C509">
        <v>81.66</v>
      </c>
    </row>
    <row r="510" spans="1:3">
      <c r="A510" s="1">
        <v>44915</v>
      </c>
      <c r="B510">
        <v>75.92</v>
      </c>
      <c r="C510">
        <v>79.45</v>
      </c>
    </row>
    <row r="511" spans="1:3">
      <c r="A511" s="1">
        <v>44916</v>
      </c>
      <c r="B511">
        <v>78.17</v>
      </c>
      <c r="C511">
        <v>80.25</v>
      </c>
    </row>
    <row r="512" spans="1:3">
      <c r="A512" s="1">
        <v>44917</v>
      </c>
      <c r="B512">
        <v>77.680000000000007</v>
      </c>
      <c r="C512">
        <v>79.58</v>
      </c>
    </row>
    <row r="513" spans="1:3">
      <c r="A513" s="1">
        <v>44918</v>
      </c>
      <c r="B513">
        <v>79.569999999999993</v>
      </c>
      <c r="C513">
        <v>82.45</v>
      </c>
    </row>
    <row r="514" spans="1:3">
      <c r="A514" s="1">
        <v>44922</v>
      </c>
      <c r="B514">
        <v>79.45</v>
      </c>
    </row>
    <row r="515" spans="1:3">
      <c r="A515" s="1">
        <v>44923</v>
      </c>
      <c r="B515">
        <v>78.89</v>
      </c>
      <c r="C515">
        <v>81.7</v>
      </c>
    </row>
    <row r="516" spans="1:3">
      <c r="A516" s="1">
        <v>44924</v>
      </c>
      <c r="B516">
        <v>78.430000000000007</v>
      </c>
      <c r="C516">
        <v>80.959999999999994</v>
      </c>
    </row>
    <row r="517" spans="1:3">
      <c r="A517" s="1">
        <v>44925</v>
      </c>
      <c r="B517">
        <v>80.16</v>
      </c>
      <c r="C517">
        <v>82.82</v>
      </c>
    </row>
    <row r="518" spans="1:3">
      <c r="A518" s="1">
        <v>44929</v>
      </c>
      <c r="B518">
        <v>76.87</v>
      </c>
      <c r="C518">
        <v>80.36</v>
      </c>
    </row>
    <row r="519" spans="1:3">
      <c r="A519" s="1">
        <v>44930</v>
      </c>
      <c r="B519">
        <v>72.819999999999993</v>
      </c>
      <c r="C519">
        <v>75.31</v>
      </c>
    </row>
    <row r="520" spans="1:3">
      <c r="A520" s="1">
        <v>44931</v>
      </c>
      <c r="B520">
        <v>73.61</v>
      </c>
      <c r="C520">
        <v>76.73</v>
      </c>
    </row>
    <row r="521" spans="1:3">
      <c r="A521" s="1">
        <v>44932</v>
      </c>
      <c r="B521">
        <v>73.77</v>
      </c>
      <c r="C521">
        <v>76.41</v>
      </c>
    </row>
    <row r="522" spans="1:3">
      <c r="A522" s="1">
        <v>44935</v>
      </c>
      <c r="B522">
        <v>74.69</v>
      </c>
      <c r="C522">
        <v>77.5</v>
      </c>
    </row>
    <row r="523" spans="1:3">
      <c r="A523" s="1">
        <v>44936</v>
      </c>
      <c r="B523">
        <v>75.11</v>
      </c>
      <c r="C523">
        <v>78.400000000000006</v>
      </c>
    </row>
    <row r="524" spans="1:3">
      <c r="A524" s="1">
        <v>44937</v>
      </c>
      <c r="B524">
        <v>77.459999999999994</v>
      </c>
      <c r="C524">
        <v>81.11</v>
      </c>
    </row>
    <row r="525" spans="1:3">
      <c r="A525" s="1">
        <v>44938</v>
      </c>
      <c r="B525">
        <v>78.319999999999993</v>
      </c>
      <c r="C525">
        <v>82.59</v>
      </c>
    </row>
    <row r="526" spans="1:3">
      <c r="A526" s="1">
        <v>44939</v>
      </c>
      <c r="B526">
        <v>79.900000000000006</v>
      </c>
      <c r="C526">
        <v>83.43</v>
      </c>
    </row>
    <row r="527" spans="1:3">
      <c r="A527" s="1">
        <v>44942</v>
      </c>
      <c r="C527">
        <v>82.65</v>
      </c>
    </row>
    <row r="528" spans="1:3">
      <c r="A528" s="1">
        <v>44943</v>
      </c>
      <c r="B528">
        <v>80.25</v>
      </c>
      <c r="C528">
        <v>84.38</v>
      </c>
    </row>
    <row r="529" spans="1:3">
      <c r="A529" s="1">
        <v>44944</v>
      </c>
      <c r="B529">
        <v>79.53</v>
      </c>
      <c r="C529">
        <v>83.78</v>
      </c>
    </row>
    <row r="530" spans="1:3">
      <c r="A530" s="1">
        <v>44945</v>
      </c>
      <c r="B530">
        <v>80.31</v>
      </c>
      <c r="C530">
        <v>85.08</v>
      </c>
    </row>
    <row r="531" spans="1:3">
      <c r="A531" s="1">
        <v>44946</v>
      </c>
      <c r="B531">
        <v>81.27</v>
      </c>
      <c r="C531">
        <v>86.96</v>
      </c>
    </row>
    <row r="532" spans="1:3">
      <c r="A532" s="1">
        <v>44949</v>
      </c>
      <c r="B532">
        <v>81.62</v>
      </c>
      <c r="C532">
        <v>87.54</v>
      </c>
    </row>
    <row r="533" spans="1:3">
      <c r="A533" s="1">
        <v>44950</v>
      </c>
      <c r="B533">
        <v>79.86</v>
      </c>
      <c r="C533">
        <v>85.25</v>
      </c>
    </row>
    <row r="534" spans="1:3">
      <c r="A534" s="1">
        <v>44951</v>
      </c>
      <c r="B534">
        <v>79.78</v>
      </c>
      <c r="C534">
        <v>85.08</v>
      </c>
    </row>
    <row r="535" spans="1:3">
      <c r="A535" s="1">
        <v>44952</v>
      </c>
      <c r="B535">
        <v>80.64</v>
      </c>
      <c r="C535">
        <v>86.29</v>
      </c>
    </row>
    <row r="536" spans="1:3">
      <c r="A536" s="1">
        <v>44953</v>
      </c>
      <c r="B536">
        <v>79.73</v>
      </c>
      <c r="C536">
        <v>85.36</v>
      </c>
    </row>
    <row r="537" spans="1:3">
      <c r="A537" s="1">
        <v>44956</v>
      </c>
      <c r="B537">
        <v>77.97</v>
      </c>
      <c r="C537">
        <v>84.9</v>
      </c>
    </row>
    <row r="538" spans="1:3">
      <c r="A538" s="1">
        <v>44957</v>
      </c>
      <c r="B538">
        <v>78.95</v>
      </c>
      <c r="C538">
        <v>83.42</v>
      </c>
    </row>
    <row r="539" spans="1:3">
      <c r="A539" s="1">
        <v>44958</v>
      </c>
      <c r="B539">
        <v>76.34</v>
      </c>
      <c r="C539">
        <v>81.61</v>
      </c>
    </row>
    <row r="540" spans="1:3">
      <c r="A540" s="1">
        <v>44959</v>
      </c>
      <c r="B540">
        <v>75.87</v>
      </c>
      <c r="C540">
        <v>80.569999999999993</v>
      </c>
    </row>
    <row r="541" spans="1:3">
      <c r="A541" s="1">
        <v>44960</v>
      </c>
      <c r="B541">
        <v>73.400000000000006</v>
      </c>
      <c r="C541">
        <v>78.849999999999994</v>
      </c>
    </row>
    <row r="542" spans="1:3">
      <c r="A542" s="1">
        <v>44963</v>
      </c>
      <c r="B542">
        <v>74.11</v>
      </c>
      <c r="C542">
        <v>80.48</v>
      </c>
    </row>
    <row r="543" spans="1:3">
      <c r="A543" s="1">
        <v>44964</v>
      </c>
      <c r="B543">
        <v>77.17</v>
      </c>
      <c r="C543">
        <v>82.92</v>
      </c>
    </row>
    <row r="544" spans="1:3">
      <c r="A544" s="1">
        <v>44965</v>
      </c>
      <c r="B544">
        <v>78.47</v>
      </c>
      <c r="C544">
        <v>84.17</v>
      </c>
    </row>
    <row r="545" spans="1:3">
      <c r="A545" s="1">
        <v>44966</v>
      </c>
      <c r="B545">
        <v>78.040000000000006</v>
      </c>
      <c r="C545">
        <v>83.46</v>
      </c>
    </row>
    <row r="546" spans="1:3">
      <c r="A546" s="1">
        <v>44967</v>
      </c>
      <c r="B546">
        <v>79.739999999999995</v>
      </c>
      <c r="C546">
        <v>85.46</v>
      </c>
    </row>
    <row r="547" spans="1:3">
      <c r="A547" s="1">
        <v>44970</v>
      </c>
      <c r="B547">
        <v>80.14</v>
      </c>
      <c r="C547">
        <v>85.98</v>
      </c>
    </row>
    <row r="548" spans="1:3">
      <c r="A548" s="1">
        <v>44971</v>
      </c>
      <c r="B548">
        <v>79.08</v>
      </c>
      <c r="C548">
        <v>84.96</v>
      </c>
    </row>
    <row r="549" spans="1:3">
      <c r="A549" s="1">
        <v>44972</v>
      </c>
      <c r="B549">
        <v>78.569999999999993</v>
      </c>
      <c r="C549">
        <v>84.11</v>
      </c>
    </row>
    <row r="550" spans="1:3">
      <c r="A550" s="1">
        <v>44973</v>
      </c>
      <c r="B550">
        <v>78.45</v>
      </c>
      <c r="C550">
        <v>83.84</v>
      </c>
    </row>
    <row r="551" spans="1:3">
      <c r="A551" s="1">
        <v>44974</v>
      </c>
      <c r="B551">
        <v>76.31</v>
      </c>
      <c r="C551">
        <v>81.97</v>
      </c>
    </row>
    <row r="552" spans="1:3">
      <c r="A552" s="1">
        <v>44977</v>
      </c>
      <c r="C552">
        <v>82.79</v>
      </c>
    </row>
    <row r="553" spans="1:3">
      <c r="A553" s="1">
        <v>44978</v>
      </c>
      <c r="B553">
        <v>76.28</v>
      </c>
      <c r="C553">
        <v>82.14</v>
      </c>
    </row>
    <row r="554" spans="1:3">
      <c r="A554" s="1">
        <v>44979</v>
      </c>
      <c r="B554">
        <v>73.95</v>
      </c>
      <c r="C554">
        <v>79.55</v>
      </c>
    </row>
    <row r="555" spans="1:3">
      <c r="A555" s="1">
        <v>44980</v>
      </c>
      <c r="B555">
        <v>75.260000000000005</v>
      </c>
      <c r="C555">
        <v>82.08</v>
      </c>
    </row>
    <row r="556" spans="1:3">
      <c r="A556" s="1">
        <v>44981</v>
      </c>
      <c r="B556">
        <v>76.19</v>
      </c>
      <c r="C556">
        <v>82.31</v>
      </c>
    </row>
    <row r="557" spans="1:3">
      <c r="A557" s="1">
        <v>44984</v>
      </c>
      <c r="B557">
        <v>75.569999999999993</v>
      </c>
      <c r="C557">
        <v>81.239999999999995</v>
      </c>
    </row>
    <row r="558" spans="1:3">
      <c r="A558" s="1">
        <v>44985</v>
      </c>
      <c r="B558">
        <v>76.88</v>
      </c>
      <c r="C558">
        <v>83.21</v>
      </c>
    </row>
    <row r="559" spans="1:3">
      <c r="A559" s="1">
        <v>44986</v>
      </c>
      <c r="B559">
        <v>77.569999999999993</v>
      </c>
      <c r="C559">
        <v>83.68</v>
      </c>
    </row>
    <row r="560" spans="1:3">
      <c r="A560" s="1">
        <v>44987</v>
      </c>
      <c r="B560">
        <v>78.05</v>
      </c>
      <c r="C560">
        <v>84.15</v>
      </c>
    </row>
    <row r="561" spans="1:3">
      <c r="A561" s="1">
        <v>44988</v>
      </c>
      <c r="B561">
        <v>79.62</v>
      </c>
      <c r="C561">
        <v>85.74</v>
      </c>
    </row>
    <row r="562" spans="1:3">
      <c r="A562" s="1">
        <v>44991</v>
      </c>
      <c r="B562">
        <v>80.39</v>
      </c>
      <c r="C562">
        <v>85.86</v>
      </c>
    </row>
    <row r="563" spans="1:3">
      <c r="A563" s="1">
        <v>44992</v>
      </c>
      <c r="B563">
        <v>77.45</v>
      </c>
      <c r="C563">
        <v>83.03</v>
      </c>
    </row>
    <row r="564" spans="1:3">
      <c r="A564" s="1">
        <v>44993</v>
      </c>
      <c r="B564">
        <v>76.56</v>
      </c>
      <c r="C564">
        <v>82.1</v>
      </c>
    </row>
    <row r="565" spans="1:3">
      <c r="A565" s="1">
        <v>44994</v>
      </c>
      <c r="B565">
        <v>75.599999999999994</v>
      </c>
      <c r="C565">
        <v>81</v>
      </c>
    </row>
    <row r="566" spans="1:3">
      <c r="A566" s="1">
        <v>44995</v>
      </c>
      <c r="B566">
        <v>76.55</v>
      </c>
      <c r="C566">
        <v>82.3</v>
      </c>
    </row>
    <row r="567" spans="1:3">
      <c r="A567" s="1">
        <v>44998</v>
      </c>
      <c r="B567">
        <v>74.680000000000007</v>
      </c>
      <c r="C567">
        <v>79.67</v>
      </c>
    </row>
    <row r="568" spans="1:3">
      <c r="A568" s="1">
        <v>44999</v>
      </c>
      <c r="B568">
        <v>71.180000000000007</v>
      </c>
      <c r="C568">
        <v>76.77</v>
      </c>
    </row>
    <row r="569" spans="1:3">
      <c r="A569" s="1">
        <v>45000</v>
      </c>
      <c r="B569">
        <v>67.38</v>
      </c>
      <c r="C569">
        <v>74.3</v>
      </c>
    </row>
    <row r="570" spans="1:3">
      <c r="A570" s="1">
        <v>45001</v>
      </c>
      <c r="B570">
        <v>68.150000000000006</v>
      </c>
      <c r="C570">
        <v>73.12</v>
      </c>
    </row>
    <row r="571" spans="1:3">
      <c r="A571" s="1">
        <v>45002</v>
      </c>
      <c r="B571">
        <v>66.61</v>
      </c>
      <c r="C571">
        <v>71.03</v>
      </c>
    </row>
    <row r="572" spans="1:3">
      <c r="A572" s="1">
        <v>45005</v>
      </c>
      <c r="B572">
        <v>67.56</v>
      </c>
      <c r="C572">
        <v>72.42</v>
      </c>
    </row>
    <row r="573" spans="1:3">
      <c r="A573" s="1">
        <v>45006</v>
      </c>
      <c r="B573">
        <v>69.400000000000006</v>
      </c>
      <c r="C573">
        <v>74.78</v>
      </c>
    </row>
    <row r="574" spans="1:3">
      <c r="A574" s="1">
        <v>45007</v>
      </c>
      <c r="B574">
        <v>70.709999999999994</v>
      </c>
      <c r="C574">
        <v>76.08</v>
      </c>
    </row>
    <row r="575" spans="1:3">
      <c r="A575" s="1">
        <v>45008</v>
      </c>
      <c r="B575">
        <v>69.77</v>
      </c>
      <c r="C575">
        <v>74.31</v>
      </c>
    </row>
    <row r="576" spans="1:3">
      <c r="A576" s="1">
        <v>45009</v>
      </c>
      <c r="B576">
        <v>69.22</v>
      </c>
      <c r="C576">
        <v>73.63</v>
      </c>
    </row>
    <row r="577" spans="1:3">
      <c r="A577" s="1">
        <v>45012</v>
      </c>
      <c r="B577">
        <v>72.87</v>
      </c>
      <c r="C577">
        <v>76.8</v>
      </c>
    </row>
    <row r="578" spans="1:3">
      <c r="A578" s="1">
        <v>45013</v>
      </c>
      <c r="B578">
        <v>73.12</v>
      </c>
      <c r="C578">
        <v>78.069999999999993</v>
      </c>
    </row>
    <row r="579" spans="1:3">
      <c r="A579" s="1">
        <v>45014</v>
      </c>
      <c r="B579">
        <v>72.95</v>
      </c>
      <c r="C579">
        <v>77.510000000000005</v>
      </c>
    </row>
    <row r="580" spans="1:3">
      <c r="A580" s="1">
        <v>45015</v>
      </c>
      <c r="B580">
        <v>74.319999999999993</v>
      </c>
      <c r="C580">
        <v>78.45</v>
      </c>
    </row>
    <row r="581" spans="1:3">
      <c r="A581" s="1">
        <v>45016</v>
      </c>
      <c r="B581">
        <v>75.680000000000007</v>
      </c>
      <c r="C581">
        <v>79.19</v>
      </c>
    </row>
    <row r="582" spans="1:3">
      <c r="A582" s="1">
        <v>45019</v>
      </c>
      <c r="B582">
        <v>80.400000000000006</v>
      </c>
      <c r="C582">
        <v>85.81</v>
      </c>
    </row>
    <row r="583" spans="1:3">
      <c r="A583" s="1">
        <v>45020</v>
      </c>
      <c r="B583">
        <v>80.7</v>
      </c>
      <c r="C583">
        <v>85.7</v>
      </c>
    </row>
    <row r="584" spans="1:3">
      <c r="A584" s="1">
        <v>45021</v>
      </c>
      <c r="B584">
        <v>80.69</v>
      </c>
      <c r="C584">
        <v>85.89</v>
      </c>
    </row>
    <row r="585" spans="1:3">
      <c r="A585" s="1">
        <v>45022</v>
      </c>
      <c r="B585">
        <v>80.7</v>
      </c>
      <c r="C585">
        <v>86.56</v>
      </c>
    </row>
    <row r="586" spans="1:3">
      <c r="A586" s="1">
        <v>45026</v>
      </c>
      <c r="B586">
        <v>79.790000000000006</v>
      </c>
    </row>
    <row r="587" spans="1:3">
      <c r="A587" s="1">
        <v>45027</v>
      </c>
      <c r="B587">
        <v>81.540000000000006</v>
      </c>
      <c r="C587">
        <v>87.32</v>
      </c>
    </row>
    <row r="588" spans="1:3">
      <c r="A588" s="1">
        <v>45028</v>
      </c>
      <c r="B588">
        <v>83.26</v>
      </c>
      <c r="C588">
        <v>88.31</v>
      </c>
    </row>
    <row r="589" spans="1:3">
      <c r="A589" s="1">
        <v>45029</v>
      </c>
      <c r="B589">
        <v>82.16</v>
      </c>
      <c r="C589">
        <v>86.51</v>
      </c>
    </row>
    <row r="590" spans="1:3">
      <c r="A590" s="1">
        <v>45030</v>
      </c>
      <c r="B590">
        <v>82.58</v>
      </c>
      <c r="C590">
        <v>87.31</v>
      </c>
    </row>
    <row r="591" spans="1:3">
      <c r="A591" s="1">
        <v>45033</v>
      </c>
      <c r="B591">
        <v>80.930000000000007</v>
      </c>
      <c r="C591">
        <v>85.63</v>
      </c>
    </row>
    <row r="592" spans="1:3">
      <c r="A592" s="1">
        <v>45034</v>
      </c>
      <c r="B592">
        <v>80.849999999999994</v>
      </c>
      <c r="C592">
        <v>85.48</v>
      </c>
    </row>
    <row r="593" spans="1:3">
      <c r="A593" s="1">
        <v>45035</v>
      </c>
      <c r="B593">
        <v>79.180000000000007</v>
      </c>
      <c r="C593">
        <v>85.34</v>
      </c>
    </row>
    <row r="594" spans="1:3">
      <c r="A594" s="1">
        <v>45036</v>
      </c>
      <c r="B594">
        <v>77.27</v>
      </c>
      <c r="C594">
        <v>83.29</v>
      </c>
    </row>
    <row r="595" spans="1:3">
      <c r="A595" s="1">
        <v>45037</v>
      </c>
      <c r="B595">
        <v>77.86</v>
      </c>
      <c r="C595">
        <v>83.36</v>
      </c>
    </row>
    <row r="596" spans="1:3">
      <c r="A596" s="1">
        <v>45040</v>
      </c>
      <c r="B596">
        <v>78.64</v>
      </c>
      <c r="C596">
        <v>84.23</v>
      </c>
    </row>
    <row r="597" spans="1:3">
      <c r="A597" s="1">
        <v>45041</v>
      </c>
      <c r="B597">
        <v>77.05</v>
      </c>
      <c r="C597">
        <v>82.13</v>
      </c>
    </row>
    <row r="598" spans="1:3">
      <c r="A598" s="1">
        <v>45042</v>
      </c>
      <c r="B598">
        <v>74.33</v>
      </c>
      <c r="C598">
        <v>79.19</v>
      </c>
    </row>
    <row r="599" spans="1:3">
      <c r="A599" s="1">
        <v>45043</v>
      </c>
      <c r="B599">
        <v>74.77</v>
      </c>
      <c r="C599">
        <v>80.11</v>
      </c>
    </row>
    <row r="600" spans="1:3">
      <c r="A600" s="1">
        <v>45044</v>
      </c>
      <c r="B600">
        <v>76.78</v>
      </c>
      <c r="C600">
        <v>81.319999999999993</v>
      </c>
    </row>
    <row r="601" spans="1:3">
      <c r="A601" s="1">
        <v>45047</v>
      </c>
      <c r="B601">
        <v>75.650000000000006</v>
      </c>
    </row>
    <row r="602" spans="1:3">
      <c r="A602" s="1">
        <v>45048</v>
      </c>
      <c r="B602">
        <v>71.709999999999994</v>
      </c>
      <c r="C602">
        <v>76.709999999999994</v>
      </c>
    </row>
    <row r="603" spans="1:3">
      <c r="A603" s="1">
        <v>45049</v>
      </c>
      <c r="B603">
        <v>68.62</v>
      </c>
      <c r="C603">
        <v>72.91</v>
      </c>
    </row>
    <row r="604" spans="1:3">
      <c r="A604" s="1">
        <v>45050</v>
      </c>
      <c r="B604">
        <v>68.52</v>
      </c>
      <c r="C604">
        <v>73</v>
      </c>
    </row>
    <row r="605" spans="1:3">
      <c r="A605" s="1">
        <v>45051</v>
      </c>
      <c r="B605">
        <v>71.319999999999993</v>
      </c>
      <c r="C605">
        <v>75.849999999999994</v>
      </c>
    </row>
    <row r="606" spans="1:3">
      <c r="A606" s="1">
        <v>45054</v>
      </c>
      <c r="B606">
        <v>73.13</v>
      </c>
    </row>
    <row r="607" spans="1:3">
      <c r="A607" s="1">
        <v>45055</v>
      </c>
      <c r="B607">
        <v>73.680000000000007</v>
      </c>
      <c r="C607">
        <v>77.760000000000005</v>
      </c>
    </row>
    <row r="608" spans="1:3">
      <c r="A608" s="1">
        <v>45056</v>
      </c>
      <c r="B608">
        <v>72.53</v>
      </c>
      <c r="C608">
        <v>76.7</v>
      </c>
    </row>
    <row r="609" spans="1:3">
      <c r="A609" s="1">
        <v>45057</v>
      </c>
      <c r="B609">
        <v>70.81</v>
      </c>
      <c r="C609">
        <v>75.319999999999993</v>
      </c>
    </row>
    <row r="610" spans="1:3">
      <c r="A610" s="1">
        <v>45058</v>
      </c>
      <c r="B610">
        <v>70.02</v>
      </c>
      <c r="C610">
        <v>74.540000000000006</v>
      </c>
    </row>
    <row r="611" spans="1:3">
      <c r="A611" s="1">
        <v>45061</v>
      </c>
      <c r="B611">
        <v>71.069999999999993</v>
      </c>
      <c r="C611">
        <v>75.459999999999994</v>
      </c>
    </row>
    <row r="612" spans="1:3">
      <c r="A612" s="1">
        <v>45062</v>
      </c>
      <c r="B612">
        <v>70.849999999999994</v>
      </c>
      <c r="C612">
        <v>75.150000000000006</v>
      </c>
    </row>
    <row r="613" spans="1:3">
      <c r="A613" s="1">
        <v>45063</v>
      </c>
      <c r="B613">
        <v>72.78</v>
      </c>
      <c r="C613">
        <v>76.98</v>
      </c>
    </row>
    <row r="614" spans="1:3">
      <c r="A614" s="1">
        <v>45064</v>
      </c>
      <c r="B614">
        <v>71.819999999999993</v>
      </c>
      <c r="C614">
        <v>75.75</v>
      </c>
    </row>
    <row r="615" spans="1:3">
      <c r="A615" s="1">
        <v>45065</v>
      </c>
      <c r="B615">
        <v>71.569999999999993</v>
      </c>
      <c r="C615">
        <v>75.42</v>
      </c>
    </row>
    <row r="616" spans="1:3">
      <c r="A616" s="1">
        <v>45068</v>
      </c>
      <c r="B616">
        <v>71.81</v>
      </c>
      <c r="C616">
        <v>75.77</v>
      </c>
    </row>
    <row r="617" spans="1:3">
      <c r="A617" s="1">
        <v>45069</v>
      </c>
      <c r="B617">
        <v>72.87</v>
      </c>
      <c r="C617">
        <v>76.66</v>
      </c>
    </row>
    <row r="618" spans="1:3">
      <c r="A618" s="1">
        <v>45070</v>
      </c>
      <c r="B618">
        <v>74.37</v>
      </c>
      <c r="C618">
        <v>77.989999999999995</v>
      </c>
    </row>
    <row r="619" spans="1:3">
      <c r="A619" s="1">
        <v>45071</v>
      </c>
      <c r="B619">
        <v>71.680000000000007</v>
      </c>
      <c r="C619">
        <v>75.66</v>
      </c>
    </row>
    <row r="620" spans="1:3">
      <c r="A620" s="1">
        <v>45072</v>
      </c>
      <c r="B620">
        <v>72.349999999999994</v>
      </c>
      <c r="C620">
        <v>76.33</v>
      </c>
    </row>
    <row r="621" spans="1:3">
      <c r="A621" s="1">
        <v>45076</v>
      </c>
      <c r="B621">
        <v>69.45</v>
      </c>
      <c r="C621">
        <v>73.38</v>
      </c>
    </row>
    <row r="622" spans="1:3">
      <c r="A622" s="1">
        <v>45077</v>
      </c>
      <c r="B622">
        <v>68.11</v>
      </c>
      <c r="C622">
        <v>71.98</v>
      </c>
    </row>
    <row r="623" spans="1:3">
      <c r="A623" s="1">
        <v>45078</v>
      </c>
      <c r="B623">
        <v>70.09</v>
      </c>
      <c r="C623">
        <v>74.180000000000007</v>
      </c>
    </row>
    <row r="624" spans="1:3">
      <c r="A624" s="1">
        <v>45079</v>
      </c>
      <c r="B624">
        <v>71.760000000000005</v>
      </c>
      <c r="C624">
        <v>76</v>
      </c>
    </row>
    <row r="625" spans="1:3">
      <c r="A625" s="1">
        <v>45082</v>
      </c>
      <c r="B625">
        <v>72.14</v>
      </c>
      <c r="C625">
        <v>76.61</v>
      </c>
    </row>
    <row r="626" spans="1:3">
      <c r="A626" s="1">
        <v>45083</v>
      </c>
      <c r="B626">
        <v>71.709999999999994</v>
      </c>
      <c r="C626">
        <v>76.22</v>
      </c>
    </row>
    <row r="627" spans="1:3">
      <c r="A627" s="1">
        <v>45084</v>
      </c>
      <c r="B627">
        <v>72.52</v>
      </c>
      <c r="C627">
        <v>76.849999999999994</v>
      </c>
    </row>
    <row r="628" spans="1:3">
      <c r="A628" s="1">
        <v>45085</v>
      </c>
      <c r="B628">
        <v>71.28</v>
      </c>
      <c r="C628">
        <v>75.88</v>
      </c>
    </row>
    <row r="629" spans="1:3">
      <c r="A629" s="1">
        <v>45086</v>
      </c>
      <c r="B629">
        <v>70.16</v>
      </c>
      <c r="C629">
        <v>74.739999999999995</v>
      </c>
    </row>
    <row r="630" spans="1:3">
      <c r="A630" s="1">
        <v>45089</v>
      </c>
      <c r="B630">
        <v>67.08</v>
      </c>
      <c r="C630">
        <v>71.8</v>
      </c>
    </row>
    <row r="631" spans="1:3">
      <c r="A631" s="1">
        <v>45090</v>
      </c>
      <c r="B631">
        <v>69.39</v>
      </c>
      <c r="C631">
        <v>74.239999999999995</v>
      </c>
    </row>
    <row r="632" spans="1:3">
      <c r="A632" s="1">
        <v>45091</v>
      </c>
      <c r="B632">
        <v>68.22</v>
      </c>
      <c r="C632">
        <v>73.39</v>
      </c>
    </row>
    <row r="633" spans="1:3">
      <c r="A633" s="1">
        <v>45092</v>
      </c>
      <c r="B633">
        <v>70.61</v>
      </c>
      <c r="C633">
        <v>75.75</v>
      </c>
    </row>
    <row r="634" spans="1:3">
      <c r="A634" s="1">
        <v>45093</v>
      </c>
      <c r="B634">
        <v>71.81</v>
      </c>
      <c r="C634">
        <v>76.760000000000005</v>
      </c>
    </row>
    <row r="635" spans="1:3">
      <c r="A635" s="1">
        <v>45096</v>
      </c>
      <c r="C635">
        <v>76.09</v>
      </c>
    </row>
    <row r="636" spans="1:3">
      <c r="A636" s="1">
        <v>45097</v>
      </c>
      <c r="B636">
        <v>70.94</v>
      </c>
      <c r="C636">
        <v>75.790000000000006</v>
      </c>
    </row>
    <row r="637" spans="1:3">
      <c r="A637" s="1">
        <v>45098</v>
      </c>
      <c r="B637">
        <v>72.55</v>
      </c>
      <c r="C637">
        <v>76.92</v>
      </c>
    </row>
    <row r="638" spans="1:3">
      <c r="A638" s="1">
        <v>45099</v>
      </c>
      <c r="B638">
        <v>69.22</v>
      </c>
      <c r="C638">
        <v>73.930000000000007</v>
      </c>
    </row>
    <row r="639" spans="1:3">
      <c r="A639" s="1">
        <v>45100</v>
      </c>
      <c r="B639">
        <v>68.91</v>
      </c>
      <c r="C639">
        <v>73.56</v>
      </c>
    </row>
    <row r="640" spans="1:3">
      <c r="A640" s="1">
        <v>45103</v>
      </c>
      <c r="B640">
        <v>69.09</v>
      </c>
      <c r="C640">
        <v>73.86</v>
      </c>
    </row>
    <row r="641" spans="1:3">
      <c r="A641" s="1">
        <v>45104</v>
      </c>
      <c r="B641">
        <v>67.680000000000007</v>
      </c>
      <c r="C641">
        <v>71.88</v>
      </c>
    </row>
    <row r="642" spans="1:3">
      <c r="A642" s="1">
        <v>45105</v>
      </c>
      <c r="B642">
        <v>69.540000000000006</v>
      </c>
      <c r="C642">
        <v>73.64</v>
      </c>
    </row>
    <row r="643" spans="1:3">
      <c r="A643" s="1">
        <v>45106</v>
      </c>
      <c r="B643">
        <v>69.849999999999994</v>
      </c>
      <c r="C643">
        <v>73.86</v>
      </c>
    </row>
    <row r="644" spans="1:3">
      <c r="A644" s="1">
        <v>45107</v>
      </c>
      <c r="B644">
        <v>70.66</v>
      </c>
      <c r="C644">
        <v>74.510000000000005</v>
      </c>
    </row>
    <row r="645" spans="1:3">
      <c r="A645" s="1">
        <v>45110</v>
      </c>
      <c r="B645">
        <v>69.709999999999994</v>
      </c>
      <c r="C645">
        <v>74.52</v>
      </c>
    </row>
    <row r="646" spans="1:3">
      <c r="A646" s="1">
        <v>45111</v>
      </c>
      <c r="C646">
        <v>76.23</v>
      </c>
    </row>
    <row r="647" spans="1:3">
      <c r="A647" s="1">
        <v>45112</v>
      </c>
      <c r="B647">
        <v>71.78</v>
      </c>
      <c r="C647">
        <v>76.739999999999995</v>
      </c>
    </row>
    <row r="648" spans="1:3">
      <c r="A648" s="1">
        <v>45113</v>
      </c>
      <c r="B648">
        <v>71.760000000000005</v>
      </c>
      <c r="C648">
        <v>76.72</v>
      </c>
    </row>
    <row r="649" spans="1:3">
      <c r="A649" s="1">
        <v>45114</v>
      </c>
      <c r="B649">
        <v>73.91</v>
      </c>
      <c r="C649">
        <v>78.77</v>
      </c>
    </row>
    <row r="650" spans="1:3">
      <c r="A650" s="1">
        <v>45117</v>
      </c>
      <c r="B650">
        <v>73.05</v>
      </c>
      <c r="C650">
        <v>77.83</v>
      </c>
    </row>
    <row r="651" spans="1:3">
      <c r="A651" s="1">
        <v>45118</v>
      </c>
      <c r="B651">
        <v>74.87</v>
      </c>
      <c r="C651">
        <v>79.540000000000006</v>
      </c>
    </row>
    <row r="652" spans="1:3">
      <c r="A652" s="1">
        <v>45119</v>
      </c>
      <c r="B652">
        <v>75.77</v>
      </c>
      <c r="C652">
        <v>80.349999999999994</v>
      </c>
    </row>
    <row r="653" spans="1:3">
      <c r="A653" s="1">
        <v>45120</v>
      </c>
      <c r="B653">
        <v>76.86</v>
      </c>
      <c r="C653">
        <v>81.31</v>
      </c>
    </row>
    <row r="654" spans="1:3">
      <c r="A654" s="1">
        <v>45121</v>
      </c>
      <c r="B654">
        <v>75.44</v>
      </c>
      <c r="C654">
        <v>79.900000000000006</v>
      </c>
    </row>
    <row r="655" spans="1:3">
      <c r="A655" s="1">
        <v>45124</v>
      </c>
      <c r="B655">
        <v>74.17</v>
      </c>
      <c r="C655">
        <v>77.8</v>
      </c>
    </row>
    <row r="656" spans="1:3">
      <c r="A656" s="1">
        <v>45125</v>
      </c>
      <c r="B656">
        <v>75.760000000000005</v>
      </c>
      <c r="C656">
        <v>79.540000000000006</v>
      </c>
    </row>
    <row r="657" spans="1:3">
      <c r="A657" s="1">
        <v>45126</v>
      </c>
      <c r="B657">
        <v>75.400000000000006</v>
      </c>
      <c r="C657">
        <v>79.38</v>
      </c>
    </row>
    <row r="658" spans="1:3">
      <c r="A658" s="1">
        <v>45127</v>
      </c>
      <c r="B658">
        <v>75.650000000000006</v>
      </c>
      <c r="C658">
        <v>79.62</v>
      </c>
    </row>
    <row r="659" spans="1:3">
      <c r="A659" s="1">
        <v>45128</v>
      </c>
      <c r="B659">
        <v>77.06</v>
      </c>
      <c r="C659">
        <v>81.06</v>
      </c>
    </row>
    <row r="660" spans="1:3">
      <c r="A660" s="1">
        <v>45131</v>
      </c>
      <c r="B660">
        <v>78.81</v>
      </c>
      <c r="C660">
        <v>82.53</v>
      </c>
    </row>
    <row r="661" spans="1:3">
      <c r="A661" s="1">
        <v>45132</v>
      </c>
      <c r="B661">
        <v>79.760000000000005</v>
      </c>
      <c r="C661">
        <v>83.46</v>
      </c>
    </row>
    <row r="662" spans="1:3">
      <c r="A662" s="1">
        <v>45133</v>
      </c>
      <c r="B662">
        <v>79.11</v>
      </c>
      <c r="C662">
        <v>82.98</v>
      </c>
    </row>
    <row r="663" spans="1:3">
      <c r="A663" s="1">
        <v>45134</v>
      </c>
      <c r="B663">
        <v>80.17</v>
      </c>
      <c r="C663">
        <v>84.28</v>
      </c>
    </row>
    <row r="664" spans="1:3">
      <c r="A664" s="1">
        <v>45135</v>
      </c>
      <c r="B664">
        <v>80.55</v>
      </c>
      <c r="C664">
        <v>84.49</v>
      </c>
    </row>
    <row r="665" spans="1:3">
      <c r="A665" s="1">
        <v>45138</v>
      </c>
      <c r="B665">
        <v>81.8</v>
      </c>
      <c r="C665">
        <v>85.22</v>
      </c>
    </row>
    <row r="666" spans="1:3">
      <c r="A666" s="1">
        <v>45139</v>
      </c>
      <c r="B666">
        <v>81.37</v>
      </c>
      <c r="C666">
        <v>85.34</v>
      </c>
    </row>
    <row r="667" spans="1:3">
      <c r="A667" s="1">
        <v>45140</v>
      </c>
      <c r="B667">
        <v>79.5</v>
      </c>
      <c r="C667">
        <v>84.01</v>
      </c>
    </row>
    <row r="668" spans="1:3">
      <c r="A668" s="1">
        <v>45141</v>
      </c>
      <c r="B668">
        <v>81.56</v>
      </c>
      <c r="C668">
        <v>86.19</v>
      </c>
    </row>
    <row r="669" spans="1:3">
      <c r="A669" s="1">
        <v>45142</v>
      </c>
      <c r="B669">
        <v>82.76</v>
      </c>
      <c r="C669">
        <v>87.38</v>
      </c>
    </row>
    <row r="670" spans="1:3">
      <c r="A670" s="1">
        <v>45145</v>
      </c>
      <c r="B670">
        <v>81.94</v>
      </c>
      <c r="C670">
        <v>86.47</v>
      </c>
    </row>
    <row r="671" spans="1:3">
      <c r="A671" s="1">
        <v>45146</v>
      </c>
      <c r="B671">
        <v>82.94</v>
      </c>
      <c r="C671">
        <v>88</v>
      </c>
    </row>
    <row r="672" spans="1:3">
      <c r="A672" s="1">
        <v>45147</v>
      </c>
      <c r="B672">
        <v>84.35</v>
      </c>
      <c r="C672">
        <v>89.31</v>
      </c>
    </row>
    <row r="673" spans="1:3">
      <c r="A673" s="1">
        <v>45148</v>
      </c>
      <c r="B673">
        <v>82.81</v>
      </c>
      <c r="C673">
        <v>87.44</v>
      </c>
    </row>
    <row r="674" spans="1:3">
      <c r="A674" s="1">
        <v>45149</v>
      </c>
      <c r="B674">
        <v>83.17</v>
      </c>
      <c r="C674">
        <v>87.93</v>
      </c>
    </row>
    <row r="675" spans="1:3">
      <c r="A675" s="1">
        <v>45152</v>
      </c>
      <c r="B675">
        <v>82.5</v>
      </c>
      <c r="C675">
        <v>87.4</v>
      </c>
    </row>
    <row r="676" spans="1:3">
      <c r="A676" s="1">
        <v>45153</v>
      </c>
      <c r="B676">
        <v>81.06</v>
      </c>
      <c r="C676">
        <v>86.28</v>
      </c>
    </row>
    <row r="677" spans="1:3">
      <c r="A677" s="1">
        <v>45154</v>
      </c>
      <c r="B677">
        <v>79.400000000000006</v>
      </c>
      <c r="C677">
        <v>84.49</v>
      </c>
    </row>
    <row r="678" spans="1:3">
      <c r="A678" s="1">
        <v>45155</v>
      </c>
      <c r="B678">
        <v>80.430000000000007</v>
      </c>
      <c r="C678">
        <v>85.24</v>
      </c>
    </row>
    <row r="679" spans="1:3">
      <c r="A679" s="1">
        <v>45156</v>
      </c>
      <c r="B679">
        <v>81.25</v>
      </c>
      <c r="C679">
        <v>85.92</v>
      </c>
    </row>
    <row r="680" spans="1:3">
      <c r="A680" s="1">
        <v>45159</v>
      </c>
      <c r="B680">
        <v>80.709999999999994</v>
      </c>
      <c r="C680">
        <v>85.44</v>
      </c>
    </row>
    <row r="681" spans="1:3">
      <c r="A681" s="1">
        <v>45160</v>
      </c>
      <c r="B681">
        <v>80.25</v>
      </c>
      <c r="C681">
        <v>84.7</v>
      </c>
    </row>
    <row r="682" spans="1:3">
      <c r="A682" s="1">
        <v>45161</v>
      </c>
      <c r="B682">
        <v>78.91</v>
      </c>
      <c r="C682">
        <v>83.94</v>
      </c>
    </row>
    <row r="683" spans="1:3">
      <c r="A683" s="1">
        <v>45162</v>
      </c>
      <c r="B683">
        <v>79.52</v>
      </c>
      <c r="C683">
        <v>84.07</v>
      </c>
    </row>
    <row r="684" spans="1:3">
      <c r="A684" s="1">
        <v>45163</v>
      </c>
      <c r="B684">
        <v>80.47</v>
      </c>
      <c r="C684">
        <v>85.42</v>
      </c>
    </row>
    <row r="685" spans="1:3">
      <c r="A685" s="1">
        <v>45166</v>
      </c>
      <c r="B685">
        <v>80.650000000000006</v>
      </c>
    </row>
    <row r="686" spans="1:3">
      <c r="A686" s="1">
        <v>45167</v>
      </c>
      <c r="B686">
        <v>81.14</v>
      </c>
      <c r="C686">
        <v>86.37</v>
      </c>
    </row>
    <row r="687" spans="1:3">
      <c r="A687" s="1">
        <v>45168</v>
      </c>
      <c r="B687">
        <v>81.64</v>
      </c>
      <c r="C687">
        <v>86.62</v>
      </c>
    </row>
    <row r="688" spans="1:3">
      <c r="A688" s="1">
        <v>45169</v>
      </c>
      <c r="B688">
        <v>83.55</v>
      </c>
      <c r="C688">
        <v>87.29</v>
      </c>
    </row>
    <row r="689" spans="1:3">
      <c r="A689" s="1">
        <v>45170</v>
      </c>
      <c r="B689">
        <v>85.52</v>
      </c>
      <c r="C689">
        <v>89.98</v>
      </c>
    </row>
    <row r="690" spans="1:3">
      <c r="A690" s="1">
        <v>45173</v>
      </c>
      <c r="C690">
        <v>90.42</v>
      </c>
    </row>
    <row r="691" spans="1:3">
      <c r="A691" s="1">
        <v>45174</v>
      </c>
      <c r="B691">
        <v>86.74</v>
      </c>
      <c r="C691">
        <v>91.25</v>
      </c>
    </row>
    <row r="692" spans="1:3">
      <c r="A692" s="1">
        <v>45175</v>
      </c>
      <c r="B692">
        <v>87.55</v>
      </c>
      <c r="C692">
        <v>91.79</v>
      </c>
    </row>
    <row r="693" spans="1:3">
      <c r="A693" s="1">
        <v>45176</v>
      </c>
      <c r="B693">
        <v>86.87</v>
      </c>
      <c r="C693">
        <v>91.16</v>
      </c>
    </row>
    <row r="694" spans="1:3">
      <c r="A694" s="1">
        <v>45177</v>
      </c>
      <c r="B694">
        <v>87.51</v>
      </c>
      <c r="C694">
        <v>91.85</v>
      </c>
    </row>
    <row r="695" spans="1:3">
      <c r="A695" s="1">
        <v>45180</v>
      </c>
      <c r="B695">
        <v>87.3</v>
      </c>
      <c r="C695">
        <v>91.97</v>
      </c>
    </row>
    <row r="696" spans="1:3">
      <c r="A696" s="1">
        <v>45181</v>
      </c>
      <c r="B696">
        <v>88.87</v>
      </c>
      <c r="C696">
        <v>93.58</v>
      </c>
    </row>
    <row r="697" spans="1:3">
      <c r="A697" s="1">
        <v>45182</v>
      </c>
      <c r="B697">
        <v>88.59</v>
      </c>
      <c r="C697">
        <v>93.04</v>
      </c>
    </row>
    <row r="698" spans="1:3">
      <c r="A698" s="1">
        <v>45183</v>
      </c>
      <c r="B698">
        <v>90.13</v>
      </c>
      <c r="C698">
        <v>95.2</v>
      </c>
    </row>
    <row r="699" spans="1:3">
      <c r="A699" s="1">
        <v>45184</v>
      </c>
      <c r="B699">
        <v>90.83</v>
      </c>
      <c r="C699">
        <v>95.55</v>
      </c>
    </row>
    <row r="700" spans="1:3">
      <c r="A700" s="1">
        <v>45187</v>
      </c>
      <c r="B700">
        <v>91.47</v>
      </c>
      <c r="C700">
        <v>95.95</v>
      </c>
    </row>
    <row r="701" spans="1:3">
      <c r="A701" s="1">
        <v>45188</v>
      </c>
      <c r="B701">
        <v>91.16</v>
      </c>
      <c r="C701">
        <v>96.11</v>
      </c>
    </row>
    <row r="702" spans="1:3">
      <c r="A702" s="1">
        <v>45189</v>
      </c>
      <c r="B702">
        <v>89.2</v>
      </c>
      <c r="C702">
        <v>94.56</v>
      </c>
    </row>
    <row r="703" spans="1:3">
      <c r="A703" s="1">
        <v>45190</v>
      </c>
      <c r="B703">
        <v>89.56</v>
      </c>
      <c r="C703">
        <v>93.7</v>
      </c>
    </row>
    <row r="704" spans="1:3">
      <c r="A704" s="1">
        <v>45191</v>
      </c>
      <c r="B704">
        <v>90</v>
      </c>
      <c r="C704">
        <v>93.99</v>
      </c>
    </row>
    <row r="705" spans="1:3">
      <c r="A705" s="1">
        <v>45194</v>
      </c>
      <c r="B705">
        <v>89.68</v>
      </c>
      <c r="C705">
        <v>94.01</v>
      </c>
    </row>
    <row r="706" spans="1:3">
      <c r="A706" s="1">
        <v>45195</v>
      </c>
      <c r="B706">
        <v>91.43</v>
      </c>
      <c r="C706">
        <v>94.46</v>
      </c>
    </row>
    <row r="707" spans="1:3">
      <c r="A707" s="1">
        <v>45196</v>
      </c>
      <c r="B707">
        <v>93.67</v>
      </c>
      <c r="C707">
        <v>97.1</v>
      </c>
    </row>
    <row r="708" spans="1:3">
      <c r="A708" s="1">
        <v>45197</v>
      </c>
      <c r="B708">
        <v>91.65</v>
      </c>
      <c r="C708">
        <v>96.64</v>
      </c>
    </row>
    <row r="709" spans="1:3">
      <c r="A709" s="1">
        <v>45198</v>
      </c>
      <c r="B709">
        <v>90.77</v>
      </c>
      <c r="C709">
        <v>95.86</v>
      </c>
    </row>
    <row r="710" spans="1:3">
      <c r="A710" s="1">
        <v>45201</v>
      </c>
      <c r="B710">
        <v>88.81</v>
      </c>
      <c r="C710">
        <v>91.21</v>
      </c>
    </row>
    <row r="711" spans="1:3">
      <c r="A711" s="1">
        <v>45202</v>
      </c>
      <c r="B711">
        <v>89.26</v>
      </c>
      <c r="C711">
        <v>94.46</v>
      </c>
    </row>
    <row r="712" spans="1:3">
      <c r="A712" s="1">
        <v>45203</v>
      </c>
      <c r="B712">
        <v>84.32</v>
      </c>
      <c r="C712">
        <v>89.83</v>
      </c>
    </row>
    <row r="713" spans="1:3">
      <c r="A713" s="1">
        <v>45204</v>
      </c>
      <c r="B713">
        <v>82.3</v>
      </c>
      <c r="C713">
        <v>88.28</v>
      </c>
    </row>
    <row r="714" spans="1:3">
      <c r="A714" s="1">
        <v>45205</v>
      </c>
      <c r="B714">
        <v>82.83</v>
      </c>
      <c r="C714">
        <v>87.86</v>
      </c>
    </row>
    <row r="715" spans="1:3">
      <c r="A715" s="1">
        <v>45208</v>
      </c>
      <c r="C715">
        <v>91.37</v>
      </c>
    </row>
    <row r="716" spans="1:3">
      <c r="A716" s="1">
        <v>45209</v>
      </c>
      <c r="B716">
        <v>85.89</v>
      </c>
      <c r="C716">
        <v>90.7</v>
      </c>
    </row>
    <row r="717" spans="1:3">
      <c r="A717" s="1">
        <v>45210</v>
      </c>
      <c r="B717">
        <v>83.7</v>
      </c>
      <c r="C717">
        <v>87.58</v>
      </c>
    </row>
    <row r="718" spans="1:3">
      <c r="A718" s="1">
        <v>45211</v>
      </c>
      <c r="B718">
        <v>82.87</v>
      </c>
      <c r="C718">
        <v>88.4</v>
      </c>
    </row>
    <row r="719" spans="1:3">
      <c r="A719" s="1">
        <v>45212</v>
      </c>
      <c r="B719">
        <v>87.67</v>
      </c>
      <c r="C719">
        <v>94.33</v>
      </c>
    </row>
    <row r="720" spans="1:3">
      <c r="A720" s="1">
        <v>45215</v>
      </c>
      <c r="B720">
        <v>86.65</v>
      </c>
      <c r="C720">
        <v>90.99</v>
      </c>
    </row>
    <row r="721" spans="1:3">
      <c r="A721" s="1">
        <v>45216</v>
      </c>
      <c r="B721">
        <v>86.66</v>
      </c>
      <c r="C721">
        <v>92.52</v>
      </c>
    </row>
    <row r="722" spans="1:3">
      <c r="A722" s="1">
        <v>45217</v>
      </c>
      <c r="B722">
        <v>88.35</v>
      </c>
      <c r="C722">
        <v>91.99</v>
      </c>
    </row>
    <row r="723" spans="1:3">
      <c r="A723" s="1">
        <v>45218</v>
      </c>
      <c r="B723">
        <v>89.35</v>
      </c>
      <c r="C723">
        <v>93.12</v>
      </c>
    </row>
    <row r="724" spans="1:3">
      <c r="A724" s="1">
        <v>45219</v>
      </c>
      <c r="B724">
        <v>89.12</v>
      </c>
      <c r="C724">
        <v>93.72</v>
      </c>
    </row>
    <row r="725" spans="1:3">
      <c r="A725" s="1">
        <v>45222</v>
      </c>
      <c r="B725">
        <v>85.49</v>
      </c>
      <c r="C725">
        <v>91.88</v>
      </c>
    </row>
    <row r="726" spans="1:3">
      <c r="A726" s="1">
        <v>45223</v>
      </c>
      <c r="B726">
        <v>84.58</v>
      </c>
      <c r="C726">
        <v>88</v>
      </c>
    </row>
    <row r="727" spans="1:3">
      <c r="A727" s="1">
        <v>45224</v>
      </c>
      <c r="B727">
        <v>86.07</v>
      </c>
      <c r="C727">
        <v>90.14</v>
      </c>
    </row>
    <row r="728" spans="1:3">
      <c r="A728" s="1">
        <v>45225</v>
      </c>
      <c r="B728">
        <v>83.8</v>
      </c>
      <c r="C728">
        <v>88.45</v>
      </c>
    </row>
    <row r="729" spans="1:3">
      <c r="A729" s="1">
        <v>45226</v>
      </c>
      <c r="B729">
        <v>86.04</v>
      </c>
      <c r="C729">
        <v>90.73</v>
      </c>
    </row>
    <row r="730" spans="1:3">
      <c r="A730" s="1">
        <v>45229</v>
      </c>
      <c r="B730">
        <v>83.03</v>
      </c>
      <c r="C730">
        <v>90.73</v>
      </c>
    </row>
    <row r="731" spans="1:3">
      <c r="A731" s="1">
        <v>45230</v>
      </c>
      <c r="B731">
        <v>81.64</v>
      </c>
      <c r="C731">
        <v>86.82</v>
      </c>
    </row>
    <row r="732" spans="1:3">
      <c r="A732" s="1">
        <v>45231</v>
      </c>
      <c r="B732">
        <v>81.05</v>
      </c>
      <c r="C732">
        <v>86.92</v>
      </c>
    </row>
    <row r="733" spans="1:3">
      <c r="A733" s="1">
        <v>45232</v>
      </c>
      <c r="B733">
        <v>83.04</v>
      </c>
      <c r="C733">
        <v>89.02</v>
      </c>
    </row>
    <row r="734" spans="1:3">
      <c r="A734" s="1">
        <v>45233</v>
      </c>
      <c r="B734">
        <v>81.19</v>
      </c>
      <c r="C734">
        <v>87.55</v>
      </c>
    </row>
    <row r="735" spans="1:3">
      <c r="A735" s="1">
        <v>45236</v>
      </c>
      <c r="B735">
        <v>81.540000000000006</v>
      </c>
      <c r="C735">
        <v>87.31</v>
      </c>
    </row>
    <row r="736" spans="1:3">
      <c r="A736" s="1">
        <v>45237</v>
      </c>
      <c r="B736">
        <v>77.959999999999994</v>
      </c>
      <c r="C736">
        <v>83.43</v>
      </c>
    </row>
    <row r="737" spans="1:3">
      <c r="A737" s="1">
        <v>45238</v>
      </c>
      <c r="B737">
        <v>75.849999999999994</v>
      </c>
      <c r="C737">
        <v>81.459999999999994</v>
      </c>
    </row>
    <row r="738" spans="1:3">
      <c r="A738" s="1">
        <v>45239</v>
      </c>
      <c r="B738">
        <v>76.34</v>
      </c>
      <c r="C738">
        <v>81.739999999999995</v>
      </c>
    </row>
    <row r="739" spans="1:3">
      <c r="A739" s="1">
        <v>45240</v>
      </c>
      <c r="C739">
        <v>83.66</v>
      </c>
    </row>
    <row r="740" spans="1:3">
      <c r="A740" s="1">
        <v>45243</v>
      </c>
      <c r="B740">
        <v>78.86</v>
      </c>
      <c r="C740">
        <v>84.09</v>
      </c>
    </row>
    <row r="741" spans="1:3">
      <c r="A741" s="1">
        <v>45244</v>
      </c>
      <c r="B741">
        <v>78.900000000000006</v>
      </c>
      <c r="C741">
        <v>84.2</v>
      </c>
    </row>
    <row r="742" spans="1:3">
      <c r="A742" s="1">
        <v>45245</v>
      </c>
      <c r="B742">
        <v>77.150000000000006</v>
      </c>
      <c r="C742">
        <v>82.4</v>
      </c>
    </row>
    <row r="743" spans="1:3">
      <c r="A743" s="1">
        <v>45246</v>
      </c>
      <c r="B743">
        <v>73.5</v>
      </c>
      <c r="C743">
        <v>77.73</v>
      </c>
    </row>
    <row r="744" spans="1:3">
      <c r="A744" s="1">
        <v>45247</v>
      </c>
      <c r="B744">
        <v>76.47</v>
      </c>
      <c r="C744">
        <v>81.22</v>
      </c>
    </row>
    <row r="745" spans="1:3">
      <c r="A745" s="1">
        <v>45250</v>
      </c>
      <c r="B745">
        <v>78.099999999999994</v>
      </c>
      <c r="C745">
        <v>83.25</v>
      </c>
    </row>
    <row r="746" spans="1:3">
      <c r="A746" s="1">
        <v>45251</v>
      </c>
      <c r="B746">
        <v>78.349999999999994</v>
      </c>
      <c r="C746">
        <v>82.42</v>
      </c>
    </row>
    <row r="747" spans="1:3">
      <c r="A747" s="1">
        <v>45252</v>
      </c>
      <c r="B747">
        <v>76.8</v>
      </c>
      <c r="C747">
        <v>81.760000000000005</v>
      </c>
    </row>
    <row r="748" spans="1:3">
      <c r="A748" s="1">
        <v>45253</v>
      </c>
      <c r="C748">
        <v>80.849999999999994</v>
      </c>
    </row>
    <row r="749" spans="1:3">
      <c r="A749" s="1">
        <v>45254</v>
      </c>
      <c r="B749">
        <v>74.83</v>
      </c>
      <c r="C749">
        <v>79.819999999999993</v>
      </c>
    </row>
    <row r="750" spans="1:3">
      <c r="A750" s="1">
        <v>45257</v>
      </c>
      <c r="B750">
        <v>74.459999999999994</v>
      </c>
      <c r="C750">
        <v>79.489999999999995</v>
      </c>
    </row>
    <row r="751" spans="1:3">
      <c r="A751" s="1">
        <v>45258</v>
      </c>
      <c r="B751">
        <v>76.09</v>
      </c>
      <c r="C751">
        <v>81.66</v>
      </c>
    </row>
    <row r="752" spans="1:3">
      <c r="A752" s="1">
        <v>45259</v>
      </c>
      <c r="B752">
        <v>77.56</v>
      </c>
      <c r="C752">
        <v>82.98</v>
      </c>
    </row>
    <row r="753" spans="1:3">
      <c r="A753" s="1">
        <v>45260</v>
      </c>
      <c r="B753">
        <v>75.66</v>
      </c>
      <c r="C753">
        <v>81.72</v>
      </c>
    </row>
    <row r="754" spans="1:3">
      <c r="A754" s="1">
        <v>45261</v>
      </c>
      <c r="B754">
        <v>73.7</v>
      </c>
      <c r="C754">
        <v>78.72</v>
      </c>
    </row>
    <row r="755" spans="1:3">
      <c r="A755" s="1">
        <v>45264</v>
      </c>
      <c r="B755">
        <v>72.73</v>
      </c>
      <c r="C755">
        <v>78.16</v>
      </c>
    </row>
    <row r="756" spans="1:3">
      <c r="A756" s="1">
        <v>45265</v>
      </c>
      <c r="B756">
        <v>71.95</v>
      </c>
      <c r="C756">
        <v>77.27</v>
      </c>
    </row>
    <row r="757" spans="1:3">
      <c r="A757" s="1">
        <v>45266</v>
      </c>
      <c r="B757">
        <v>68.98</v>
      </c>
      <c r="C757">
        <v>74.33</v>
      </c>
    </row>
    <row r="758" spans="1:3">
      <c r="A758" s="1">
        <v>45267</v>
      </c>
      <c r="B758">
        <v>69</v>
      </c>
      <c r="C758">
        <v>74.209999999999994</v>
      </c>
    </row>
    <row r="759" spans="1:3">
      <c r="A759" s="1">
        <v>45268</v>
      </c>
      <c r="B759">
        <v>70.87</v>
      </c>
      <c r="C759">
        <v>75.94</v>
      </c>
    </row>
    <row r="760" spans="1:3">
      <c r="A760" s="1">
        <v>45271</v>
      </c>
      <c r="B760">
        <v>70.95</v>
      </c>
      <c r="C760">
        <v>75.75</v>
      </c>
    </row>
    <row r="761" spans="1:3">
      <c r="A761" s="1">
        <v>45272</v>
      </c>
      <c r="B761">
        <v>68.27</v>
      </c>
      <c r="C761">
        <v>74.11</v>
      </c>
    </row>
    <row r="762" spans="1:3">
      <c r="A762" s="1">
        <v>45273</v>
      </c>
      <c r="B762">
        <v>69.09</v>
      </c>
      <c r="C762">
        <v>74.14</v>
      </c>
    </row>
    <row r="763" spans="1:3">
      <c r="A763" s="1">
        <v>45274</v>
      </c>
      <c r="B763">
        <v>71.209999999999994</v>
      </c>
      <c r="C763">
        <v>77.05</v>
      </c>
    </row>
    <row r="764" spans="1:3">
      <c r="A764" s="1">
        <v>45275</v>
      </c>
      <c r="B764">
        <v>71.05</v>
      </c>
      <c r="C764">
        <v>76.84</v>
      </c>
    </row>
    <row r="765" spans="1:3">
      <c r="A765" s="1">
        <v>45278</v>
      </c>
      <c r="B765">
        <v>72.16</v>
      </c>
      <c r="C765">
        <v>78.89</v>
      </c>
    </row>
    <row r="766" spans="1:3">
      <c r="A766" s="1">
        <v>45279</v>
      </c>
      <c r="B766">
        <v>73.23</v>
      </c>
      <c r="C766">
        <v>79.819999999999993</v>
      </c>
    </row>
    <row r="767" spans="1:3">
      <c r="A767" s="1">
        <v>45280</v>
      </c>
      <c r="B767">
        <v>73.87</v>
      </c>
      <c r="C767">
        <v>81.099999999999994</v>
      </c>
    </row>
    <row r="768" spans="1:3">
      <c r="A768" s="1">
        <v>45281</v>
      </c>
      <c r="B768">
        <v>73.59</v>
      </c>
      <c r="C768">
        <v>80.73</v>
      </c>
    </row>
    <row r="769" spans="1:3">
      <c r="A769" s="1">
        <v>45282</v>
      </c>
      <c r="B769">
        <v>73.290000000000006</v>
      </c>
      <c r="C769">
        <v>80.23</v>
      </c>
    </row>
    <row r="770" spans="1:3">
      <c r="A770" s="1">
        <v>45286</v>
      </c>
      <c r="B770">
        <v>75.84</v>
      </c>
    </row>
    <row r="771" spans="1:3">
      <c r="A771" s="1">
        <v>45287</v>
      </c>
      <c r="B771">
        <v>74.31</v>
      </c>
      <c r="C771">
        <v>80.97</v>
      </c>
    </row>
    <row r="772" spans="1:3">
      <c r="A772" s="1">
        <v>45288</v>
      </c>
      <c r="B772">
        <v>72.02</v>
      </c>
      <c r="C772">
        <v>79.040000000000006</v>
      </c>
    </row>
    <row r="773" spans="1:3">
      <c r="A773" s="1">
        <v>45289</v>
      </c>
      <c r="B773">
        <v>71.89</v>
      </c>
      <c r="C773">
        <v>77.69</v>
      </c>
    </row>
    <row r="774" spans="1:3">
      <c r="A774" s="1">
        <v>45293</v>
      </c>
      <c r="B774">
        <v>70.62</v>
      </c>
      <c r="C774">
        <v>76.239999999999995</v>
      </c>
    </row>
    <row r="775" spans="1:3">
      <c r="A775" s="1">
        <v>45294</v>
      </c>
      <c r="B775">
        <v>72.97</v>
      </c>
      <c r="C775">
        <v>77.180000000000007</v>
      </c>
    </row>
    <row r="776" spans="1:3">
      <c r="A776" s="1">
        <v>45295</v>
      </c>
      <c r="B776">
        <v>72.38</v>
      </c>
      <c r="C776">
        <v>75.790000000000006</v>
      </c>
    </row>
    <row r="777" spans="1:3">
      <c r="A777" s="1">
        <v>45296</v>
      </c>
      <c r="B777">
        <v>74</v>
      </c>
      <c r="C777">
        <v>78.31</v>
      </c>
    </row>
    <row r="778" spans="1:3">
      <c r="A778" s="1">
        <v>45299</v>
      </c>
      <c r="B778">
        <v>71.06</v>
      </c>
      <c r="C778">
        <v>75.47</v>
      </c>
    </row>
    <row r="779" spans="1:3">
      <c r="A779" s="1">
        <v>45300</v>
      </c>
      <c r="B779">
        <v>72.430000000000007</v>
      </c>
      <c r="C779">
        <v>77.97</v>
      </c>
    </row>
    <row r="780" spans="1:3">
      <c r="A780" s="1">
        <v>45301</v>
      </c>
      <c r="B780">
        <v>71.569999999999993</v>
      </c>
      <c r="C780">
        <v>78.459999999999994</v>
      </c>
    </row>
    <row r="781" spans="1:3">
      <c r="A781" s="1">
        <v>45302</v>
      </c>
      <c r="B781">
        <v>72.150000000000006</v>
      </c>
      <c r="C781">
        <v>80.209999999999994</v>
      </c>
    </row>
    <row r="782" spans="1:3">
      <c r="A782" s="1">
        <v>45303</v>
      </c>
      <c r="B782">
        <v>72.94</v>
      </c>
      <c r="C782">
        <v>79.89</v>
      </c>
    </row>
    <row r="783" spans="1:3">
      <c r="A783" s="1">
        <v>45306</v>
      </c>
      <c r="C783">
        <v>79.760000000000005</v>
      </c>
    </row>
    <row r="784" spans="1:3">
      <c r="A784" s="1">
        <v>45307</v>
      </c>
      <c r="B784">
        <v>72.63</v>
      </c>
      <c r="C784">
        <v>80.150000000000006</v>
      </c>
    </row>
    <row r="785" spans="1:3">
      <c r="A785" s="1">
        <v>45308</v>
      </c>
      <c r="B785">
        <v>72.790000000000006</v>
      </c>
      <c r="C785">
        <v>78.88</v>
      </c>
    </row>
    <row r="786" spans="1:3">
      <c r="A786" s="1">
        <v>45309</v>
      </c>
      <c r="B786">
        <v>74.319999999999993</v>
      </c>
      <c r="C786">
        <v>81.040000000000006</v>
      </c>
    </row>
    <row r="787" spans="1:3">
      <c r="A787" s="1">
        <v>45310</v>
      </c>
      <c r="B787">
        <v>73.69</v>
      </c>
      <c r="C787">
        <v>80.709999999999994</v>
      </c>
    </row>
    <row r="788" spans="1:3">
      <c r="A788" s="1">
        <v>45313</v>
      </c>
      <c r="B788">
        <v>75.260000000000005</v>
      </c>
      <c r="C788">
        <v>81.7</v>
      </c>
    </row>
    <row r="789" spans="1:3">
      <c r="A789" s="1">
        <v>45314</v>
      </c>
      <c r="B789">
        <v>74.72</v>
      </c>
      <c r="C789">
        <v>82.04</v>
      </c>
    </row>
    <row r="790" spans="1:3">
      <c r="A790" s="1">
        <v>45315</v>
      </c>
      <c r="B790">
        <v>75.48</v>
      </c>
      <c r="C790">
        <v>82.15</v>
      </c>
    </row>
    <row r="791" spans="1:3">
      <c r="A791" s="1">
        <v>45316</v>
      </c>
      <c r="B791">
        <v>77.91</v>
      </c>
      <c r="C791">
        <v>82.33</v>
      </c>
    </row>
    <row r="792" spans="1:3">
      <c r="A792" s="1">
        <v>45317</v>
      </c>
      <c r="B792">
        <v>78.45</v>
      </c>
      <c r="C792">
        <v>83.34</v>
      </c>
    </row>
    <row r="793" spans="1:3">
      <c r="A793" s="1">
        <v>45320</v>
      </c>
      <c r="B793">
        <v>77.25</v>
      </c>
      <c r="C793">
        <v>83.99</v>
      </c>
    </row>
    <row r="794" spans="1:3">
      <c r="A794" s="1">
        <v>45321</v>
      </c>
      <c r="B794">
        <v>78.3</v>
      </c>
      <c r="C794">
        <v>84.14</v>
      </c>
    </row>
    <row r="795" spans="1:3">
      <c r="A795" s="1">
        <v>45322</v>
      </c>
      <c r="B795">
        <v>76.28</v>
      </c>
      <c r="C795">
        <v>82.98</v>
      </c>
    </row>
    <row r="796" spans="1:3">
      <c r="A796" s="1">
        <v>45323</v>
      </c>
      <c r="B796">
        <v>74.36</v>
      </c>
      <c r="C796">
        <v>82.2</v>
      </c>
    </row>
    <row r="797" spans="1:3">
      <c r="A797" s="1">
        <v>45324</v>
      </c>
      <c r="B797">
        <v>72.72</v>
      </c>
      <c r="C797">
        <v>79.540000000000006</v>
      </c>
    </row>
    <row r="798" spans="1:3">
      <c r="A798" s="1">
        <v>45327</v>
      </c>
      <c r="B798">
        <v>73.209999999999994</v>
      </c>
      <c r="C798">
        <v>79.3</v>
      </c>
    </row>
    <row r="799" spans="1:3">
      <c r="A799" s="1">
        <v>45328</v>
      </c>
      <c r="B799">
        <v>73.83</v>
      </c>
      <c r="C799">
        <v>80.459999999999994</v>
      </c>
    </row>
    <row r="800" spans="1:3">
      <c r="A800" s="1">
        <v>45329</v>
      </c>
      <c r="B800">
        <v>74.260000000000005</v>
      </c>
      <c r="C800">
        <v>81.180000000000007</v>
      </c>
    </row>
    <row r="801" spans="1:3">
      <c r="A801" s="1">
        <v>45330</v>
      </c>
      <c r="B801">
        <v>76.67</v>
      </c>
      <c r="C801">
        <v>83.01</v>
      </c>
    </row>
    <row r="802" spans="1:3">
      <c r="A802" s="1">
        <v>45331</v>
      </c>
      <c r="B802">
        <v>77.260000000000005</v>
      </c>
      <c r="C802">
        <v>83.58</v>
      </c>
    </row>
    <row r="803" spans="1:3">
      <c r="A803" s="1">
        <v>45334</v>
      </c>
      <c r="B803">
        <v>77.34</v>
      </c>
      <c r="C803">
        <v>83.88</v>
      </c>
    </row>
    <row r="804" spans="1:3">
      <c r="A804" s="1">
        <v>45335</v>
      </c>
      <c r="B804">
        <v>78.28</v>
      </c>
      <c r="C804">
        <v>84.72</v>
      </c>
    </row>
    <row r="805" spans="1:3">
      <c r="A805" s="1">
        <v>45336</v>
      </c>
      <c r="B805">
        <v>77.09</v>
      </c>
      <c r="C805">
        <v>84.41</v>
      </c>
    </row>
    <row r="806" spans="1:3">
      <c r="A806" s="1">
        <v>45337</v>
      </c>
      <c r="B806">
        <v>78.47</v>
      </c>
      <c r="C806">
        <v>84.33</v>
      </c>
    </row>
    <row r="807" spans="1:3">
      <c r="A807" s="1">
        <v>45338</v>
      </c>
      <c r="B807">
        <v>79.650000000000006</v>
      </c>
      <c r="C807">
        <v>84.88</v>
      </c>
    </row>
    <row r="808" spans="1:3">
      <c r="A808" s="1">
        <v>45341</v>
      </c>
      <c r="C808">
        <v>85.52</v>
      </c>
    </row>
    <row r="809" spans="1:3">
      <c r="A809" s="1">
        <v>45342</v>
      </c>
      <c r="B809">
        <v>78.72</v>
      </c>
      <c r="C809">
        <v>84.78</v>
      </c>
    </row>
    <row r="810" spans="1:3">
      <c r="A810" s="1">
        <v>45343</v>
      </c>
      <c r="B810">
        <v>78.89</v>
      </c>
      <c r="C810">
        <v>84.77</v>
      </c>
    </row>
    <row r="811" spans="1:3">
      <c r="A811" s="1">
        <v>45344</v>
      </c>
      <c r="B811">
        <v>79.64</v>
      </c>
      <c r="C811">
        <v>85.84</v>
      </c>
    </row>
    <row r="812" spans="1:3">
      <c r="A812" s="1">
        <v>45345</v>
      </c>
      <c r="B812">
        <v>77.599999999999994</v>
      </c>
      <c r="C812">
        <v>84.18</v>
      </c>
    </row>
    <row r="813" spans="1:3">
      <c r="A813" s="1">
        <v>45348</v>
      </c>
      <c r="B813">
        <v>78.53</v>
      </c>
      <c r="C813">
        <v>84.01</v>
      </c>
    </row>
    <row r="814" spans="1:3">
      <c r="A814" s="1">
        <v>45349</v>
      </c>
      <c r="B814">
        <v>79.8</v>
      </c>
      <c r="C814">
        <v>83.8</v>
      </c>
    </row>
    <row r="815" spans="1:3">
      <c r="A815" s="1">
        <v>45350</v>
      </c>
      <c r="B815">
        <v>79.44</v>
      </c>
      <c r="C815">
        <v>84.08</v>
      </c>
    </row>
    <row r="816" spans="1:3">
      <c r="A816" s="1">
        <v>45351</v>
      </c>
      <c r="B816">
        <v>79.22</v>
      </c>
      <c r="C816">
        <v>84.57</v>
      </c>
    </row>
    <row r="817" spans="1:3">
      <c r="A817" s="1">
        <v>45352</v>
      </c>
      <c r="B817">
        <v>80.900000000000006</v>
      </c>
      <c r="C817">
        <v>84.82</v>
      </c>
    </row>
    <row r="818" spans="1:3">
      <c r="A818" s="1">
        <v>45355</v>
      </c>
      <c r="B818">
        <v>79.67</v>
      </c>
      <c r="C818">
        <v>86.58</v>
      </c>
    </row>
    <row r="819" spans="1:3">
      <c r="A819" s="1">
        <v>45356</v>
      </c>
      <c r="B819">
        <v>79.11</v>
      </c>
      <c r="C819">
        <v>85.82</v>
      </c>
    </row>
    <row r="820" spans="1:3">
      <c r="A820" s="1">
        <v>45357</v>
      </c>
      <c r="B820">
        <v>80.08</v>
      </c>
      <c r="C820">
        <v>86.59</v>
      </c>
    </row>
    <row r="821" spans="1:3">
      <c r="A821" s="1">
        <v>45358</v>
      </c>
      <c r="B821">
        <v>79.81</v>
      </c>
      <c r="C821">
        <v>84.88</v>
      </c>
    </row>
    <row r="822" spans="1:3">
      <c r="A822" s="1">
        <v>45359</v>
      </c>
      <c r="B822">
        <v>78.959999999999994</v>
      </c>
      <c r="C822">
        <v>84.29</v>
      </c>
    </row>
    <row r="823" spans="1:3">
      <c r="A823" s="1">
        <v>45362</v>
      </c>
      <c r="B823">
        <v>78.87</v>
      </c>
      <c r="C823">
        <v>83.44</v>
      </c>
    </row>
    <row r="824" spans="1:3">
      <c r="A824" s="1">
        <v>45363</v>
      </c>
      <c r="B824">
        <v>78.510000000000005</v>
      </c>
      <c r="C824">
        <v>83.66</v>
      </c>
    </row>
    <row r="825" spans="1:3">
      <c r="A825" s="1">
        <v>45364</v>
      </c>
      <c r="B825">
        <v>80.67</v>
      </c>
      <c r="C825">
        <v>83.95</v>
      </c>
    </row>
    <row r="826" spans="1:3">
      <c r="A826" s="1">
        <v>45365</v>
      </c>
      <c r="B826">
        <v>82.16</v>
      </c>
      <c r="C826">
        <v>86.16</v>
      </c>
    </row>
    <row r="827" spans="1:3">
      <c r="A827" s="1">
        <v>45366</v>
      </c>
      <c r="B827">
        <v>81.94</v>
      </c>
      <c r="C827">
        <v>85.39</v>
      </c>
    </row>
    <row r="828" spans="1:3">
      <c r="A828" s="1">
        <v>45369</v>
      </c>
      <c r="B828">
        <v>83.68</v>
      </c>
      <c r="C828">
        <v>86.47</v>
      </c>
    </row>
    <row r="829" spans="1:3">
      <c r="A829" s="1">
        <v>45370</v>
      </c>
      <c r="B829">
        <v>84.39</v>
      </c>
      <c r="C829">
        <v>87.36</v>
      </c>
    </row>
    <row r="830" spans="1:3">
      <c r="A830" s="1">
        <v>45371</v>
      </c>
      <c r="B830">
        <v>82.79</v>
      </c>
      <c r="C830">
        <v>85.77</v>
      </c>
    </row>
    <row r="831" spans="1:3">
      <c r="A831" s="1">
        <v>45372</v>
      </c>
      <c r="B831">
        <v>81.99</v>
      </c>
      <c r="C831">
        <v>84.92</v>
      </c>
    </row>
    <row r="832" spans="1:3">
      <c r="A832" s="1">
        <v>45373</v>
      </c>
      <c r="B832">
        <v>81.099999999999994</v>
      </c>
      <c r="C832">
        <v>84.87</v>
      </c>
    </row>
    <row r="833" spans="1:3">
      <c r="A833" s="1">
        <v>45376</v>
      </c>
      <c r="B833">
        <v>82.41</v>
      </c>
      <c r="C833">
        <v>86.18</v>
      </c>
    </row>
    <row r="834" spans="1:3">
      <c r="A834" s="1">
        <v>45377</v>
      </c>
      <c r="B834">
        <v>82.41</v>
      </c>
      <c r="C834">
        <v>85.91</v>
      </c>
    </row>
    <row r="835" spans="1:3">
      <c r="A835" s="1">
        <v>45378</v>
      </c>
      <c r="B835">
        <v>82.15</v>
      </c>
      <c r="C835">
        <v>84.94</v>
      </c>
    </row>
    <row r="836" spans="1:3">
      <c r="A836" s="1">
        <v>45379</v>
      </c>
      <c r="B836">
        <v>83.96</v>
      </c>
      <c r="C836">
        <v>86.17</v>
      </c>
    </row>
    <row r="837" spans="1:3">
      <c r="A837" s="1">
        <v>45383</v>
      </c>
      <c r="B837">
        <v>84.54</v>
      </c>
    </row>
    <row r="838" spans="1:3">
      <c r="A838" s="1">
        <v>45384</v>
      </c>
      <c r="B838">
        <v>85.95</v>
      </c>
      <c r="C838">
        <v>87.63</v>
      </c>
    </row>
    <row r="839" spans="1:3">
      <c r="A839" s="1">
        <v>45385</v>
      </c>
      <c r="B839">
        <v>86.22</v>
      </c>
      <c r="C839">
        <v>90.6</v>
      </c>
    </row>
    <row r="840" spans="1:3">
      <c r="A840" s="1">
        <v>45386</v>
      </c>
      <c r="B840">
        <v>87.37</v>
      </c>
      <c r="C840">
        <v>90.32</v>
      </c>
    </row>
    <row r="841" spans="1:3">
      <c r="A841" s="1">
        <v>45387</v>
      </c>
      <c r="B841">
        <v>87.69</v>
      </c>
      <c r="C841">
        <v>92.81</v>
      </c>
    </row>
    <row r="842" spans="1:3">
      <c r="A842" s="1">
        <v>45390</v>
      </c>
      <c r="B842">
        <v>87.24</v>
      </c>
      <c r="C842">
        <v>91.73</v>
      </c>
    </row>
    <row r="843" spans="1:3">
      <c r="A843" s="1">
        <v>45391</v>
      </c>
      <c r="B843">
        <v>86.04</v>
      </c>
      <c r="C843">
        <v>92.13</v>
      </c>
    </row>
    <row r="844" spans="1:3">
      <c r="A844" s="1">
        <v>45392</v>
      </c>
      <c r="B844">
        <v>86.98</v>
      </c>
      <c r="C844">
        <v>91.57</v>
      </c>
    </row>
    <row r="845" spans="1:3">
      <c r="A845" s="1">
        <v>45393</v>
      </c>
      <c r="B845">
        <v>85.79</v>
      </c>
      <c r="C845">
        <v>91.49</v>
      </c>
    </row>
    <row r="846" spans="1:3">
      <c r="A846" s="1">
        <v>45394</v>
      </c>
      <c r="B846">
        <v>86.46</v>
      </c>
      <c r="C846">
        <v>93.12</v>
      </c>
    </row>
    <row r="847" spans="1:3">
      <c r="A847" s="1">
        <v>45397</v>
      </c>
      <c r="B847">
        <v>86.21</v>
      </c>
      <c r="C847">
        <v>90.84</v>
      </c>
    </row>
    <row r="848" spans="1:3">
      <c r="A848" s="1">
        <v>45398</v>
      </c>
      <c r="B848">
        <v>86.15</v>
      </c>
      <c r="C848">
        <v>91.29</v>
      </c>
    </row>
    <row r="849" spans="1:3">
      <c r="A849" s="1">
        <v>45399</v>
      </c>
      <c r="B849">
        <v>83.58</v>
      </c>
      <c r="C849">
        <v>89.54</v>
      </c>
    </row>
    <row r="850" spans="1:3">
      <c r="A850" s="1">
        <v>45400</v>
      </c>
      <c r="B850">
        <v>83.5</v>
      </c>
      <c r="C850">
        <v>88.34</v>
      </c>
    </row>
    <row r="851" spans="1:3">
      <c r="A851" s="1">
        <v>45401</v>
      </c>
      <c r="B851">
        <v>83.79</v>
      </c>
      <c r="C851">
        <v>87.96</v>
      </c>
    </row>
    <row r="852" spans="1:3">
      <c r="A852" s="1">
        <v>45404</v>
      </c>
      <c r="B852">
        <v>83.82</v>
      </c>
      <c r="C852">
        <v>87.3</v>
      </c>
    </row>
    <row r="853" spans="1:3">
      <c r="A853" s="1">
        <v>45405</v>
      </c>
      <c r="B853">
        <v>84.17</v>
      </c>
      <c r="C853">
        <v>88.29</v>
      </c>
    </row>
    <row r="854" spans="1:3">
      <c r="A854" s="1">
        <v>45406</v>
      </c>
      <c r="B854">
        <v>84.09</v>
      </c>
      <c r="C854">
        <v>89.02</v>
      </c>
    </row>
    <row r="855" spans="1:3">
      <c r="A855" s="1">
        <v>45407</v>
      </c>
      <c r="B855">
        <v>84.92</v>
      </c>
      <c r="C855">
        <v>88.1</v>
      </c>
    </row>
    <row r="856" spans="1:3">
      <c r="A856" s="1">
        <v>45408</v>
      </c>
      <c r="B856">
        <v>85.38</v>
      </c>
      <c r="C856">
        <v>89.95</v>
      </c>
    </row>
    <row r="857" spans="1:3">
      <c r="A857" s="1">
        <v>45411</v>
      </c>
      <c r="B857">
        <v>84.26</v>
      </c>
      <c r="C857">
        <v>88.44</v>
      </c>
    </row>
    <row r="858" spans="1:3">
      <c r="A858" s="1">
        <v>45412</v>
      </c>
      <c r="B858">
        <v>83.49</v>
      </c>
      <c r="C858">
        <v>88.23</v>
      </c>
    </row>
    <row r="859" spans="1:3">
      <c r="A859" s="1">
        <v>45413</v>
      </c>
      <c r="B859">
        <v>80.7</v>
      </c>
      <c r="C859">
        <v>83.55</v>
      </c>
    </row>
    <row r="860" spans="1:3">
      <c r="A860" s="1">
        <v>45414</v>
      </c>
      <c r="B860">
        <v>80.59</v>
      </c>
      <c r="C860">
        <v>84.81</v>
      </c>
    </row>
    <row r="861" spans="1:3">
      <c r="A861" s="1">
        <v>45415</v>
      </c>
      <c r="B861">
        <v>79.650000000000006</v>
      </c>
      <c r="C861">
        <v>83.6</v>
      </c>
    </row>
    <row r="862" spans="1:3">
      <c r="A862" s="1">
        <v>45418</v>
      </c>
      <c r="B862">
        <v>80.099999999999994</v>
      </c>
    </row>
    <row r="863" spans="1:3">
      <c r="A863" s="1">
        <v>45419</v>
      </c>
      <c r="B863">
        <v>79.97</v>
      </c>
      <c r="C863">
        <v>82.69</v>
      </c>
    </row>
    <row r="864" spans="1:3">
      <c r="A864" s="1">
        <v>45420</v>
      </c>
      <c r="B864">
        <v>80.569999999999993</v>
      </c>
      <c r="C864">
        <v>82.44</v>
      </c>
    </row>
    <row r="865" spans="1:3">
      <c r="A865" s="1">
        <v>45421</v>
      </c>
      <c r="B865">
        <v>80.86</v>
      </c>
      <c r="C865">
        <v>83.27</v>
      </c>
    </row>
    <row r="866" spans="1:3">
      <c r="A866" s="1">
        <v>45422</v>
      </c>
      <c r="B866">
        <v>79.81</v>
      </c>
      <c r="C866">
        <v>83.39</v>
      </c>
    </row>
    <row r="867" spans="1:3">
      <c r="A867" s="1">
        <v>45425</v>
      </c>
      <c r="B867">
        <v>80.709999999999994</v>
      </c>
      <c r="C867">
        <v>83.18</v>
      </c>
    </row>
    <row r="868" spans="1:3">
      <c r="A868" s="1">
        <v>45426</v>
      </c>
      <c r="B868">
        <v>79.62</v>
      </c>
      <c r="C868">
        <v>81</v>
      </c>
    </row>
    <row r="869" spans="1:3">
      <c r="A869" s="1">
        <v>45427</v>
      </c>
      <c r="B869">
        <v>80.23</v>
      </c>
      <c r="C869">
        <v>79.98</v>
      </c>
    </row>
    <row r="870" spans="1:3">
      <c r="A870" s="1">
        <v>45428</v>
      </c>
      <c r="B870">
        <v>80.849999999999994</v>
      </c>
      <c r="C870">
        <v>81.650000000000006</v>
      </c>
    </row>
    <row r="871" spans="1:3">
      <c r="A871" s="1">
        <v>45429</v>
      </c>
      <c r="B871">
        <v>81.66</v>
      </c>
      <c r="C871">
        <v>82.24</v>
      </c>
    </row>
    <row r="872" spans="1:3">
      <c r="A872" s="1">
        <v>45432</v>
      </c>
      <c r="B872">
        <v>81.39</v>
      </c>
      <c r="C872">
        <v>81.91</v>
      </c>
    </row>
    <row r="873" spans="1:3">
      <c r="A873" s="1">
        <v>45433</v>
      </c>
      <c r="B873">
        <v>80.66</v>
      </c>
      <c r="C873">
        <v>81.22</v>
      </c>
    </row>
    <row r="874" spans="1:3">
      <c r="A874" s="1">
        <v>45434</v>
      </c>
      <c r="B874">
        <v>79.150000000000006</v>
      </c>
      <c r="C874">
        <v>79.900000000000006</v>
      </c>
    </row>
    <row r="875" spans="1:3">
      <c r="A875" s="1">
        <v>45435</v>
      </c>
      <c r="B875">
        <v>77.47</v>
      </c>
      <c r="C875">
        <v>79.25</v>
      </c>
    </row>
    <row r="876" spans="1:3">
      <c r="A876" s="1">
        <v>45436</v>
      </c>
      <c r="B876">
        <v>78.48</v>
      </c>
      <c r="C876">
        <v>78.92</v>
      </c>
    </row>
    <row r="877" spans="1:3">
      <c r="A877" s="1">
        <v>45440</v>
      </c>
      <c r="B877">
        <v>80.900000000000006</v>
      </c>
      <c r="C877">
        <v>81.34</v>
      </c>
    </row>
    <row r="878" spans="1:3">
      <c r="A878" s="1">
        <v>45441</v>
      </c>
      <c r="B878">
        <v>80.239999999999995</v>
      </c>
      <c r="C878">
        <v>81.5</v>
      </c>
    </row>
    <row r="879" spans="1:3">
      <c r="A879" s="1">
        <v>45442</v>
      </c>
      <c r="B879">
        <v>78.959999999999994</v>
      </c>
      <c r="C879">
        <v>81.42</v>
      </c>
    </row>
    <row r="880" spans="1:3">
      <c r="A880" s="1">
        <v>45443</v>
      </c>
      <c r="B880">
        <v>77.97</v>
      </c>
      <c r="C880">
        <v>79.41</v>
      </c>
    </row>
    <row r="881" spans="1:3">
      <c r="A881" s="1">
        <v>45446</v>
      </c>
      <c r="B881">
        <v>75.260000000000005</v>
      </c>
      <c r="C881">
        <v>76.45</v>
      </c>
    </row>
    <row r="882" spans="1:3">
      <c r="A882" s="1">
        <v>45447</v>
      </c>
      <c r="B882">
        <v>74.27</v>
      </c>
      <c r="C882">
        <v>75.33</v>
      </c>
    </row>
    <row r="883" spans="1:3">
      <c r="A883" s="1">
        <v>45448</v>
      </c>
      <c r="B883">
        <v>75.08</v>
      </c>
      <c r="C883">
        <v>75.41</v>
      </c>
    </row>
    <row r="884" spans="1:3">
      <c r="A884" s="1">
        <v>45449</v>
      </c>
      <c r="B884">
        <v>76.52</v>
      </c>
      <c r="C884">
        <v>77.62</v>
      </c>
    </row>
    <row r="885" spans="1:3">
      <c r="A885" s="1">
        <v>45450</v>
      </c>
      <c r="B885">
        <v>76.53</v>
      </c>
      <c r="C885">
        <v>78.12</v>
      </c>
    </row>
    <row r="886" spans="1:3">
      <c r="A886" s="1">
        <v>45453</v>
      </c>
      <c r="B886">
        <v>78.75</v>
      </c>
      <c r="C886">
        <v>79.59</v>
      </c>
    </row>
    <row r="887" spans="1:3">
      <c r="A887" s="1">
        <v>45454</v>
      </c>
      <c r="B887">
        <v>78.88</v>
      </c>
      <c r="C887">
        <v>80.150000000000006</v>
      </c>
    </row>
    <row r="888" spans="1:3">
      <c r="A888" s="1">
        <v>45455</v>
      </c>
      <c r="B888">
        <v>79.56</v>
      </c>
      <c r="C888">
        <v>80.52</v>
      </c>
    </row>
    <row r="889" spans="1:3">
      <c r="A889" s="1">
        <v>45456</v>
      </c>
      <c r="B889">
        <v>79.61</v>
      </c>
      <c r="C889">
        <v>81.44</v>
      </c>
    </row>
    <row r="890" spans="1:3">
      <c r="A890" s="1">
        <v>45457</v>
      </c>
      <c r="B890">
        <v>79.41</v>
      </c>
      <c r="C890">
        <v>81.489999999999995</v>
      </c>
    </row>
    <row r="891" spans="1:3">
      <c r="A891" s="1">
        <v>45460</v>
      </c>
      <c r="B891">
        <v>81.33</v>
      </c>
      <c r="C891">
        <v>82.45</v>
      </c>
    </row>
    <row r="892" spans="1:3">
      <c r="A892" s="1">
        <v>45461</v>
      </c>
      <c r="B892">
        <v>82.67</v>
      </c>
      <c r="C892">
        <v>84.79</v>
      </c>
    </row>
    <row r="893" spans="1:3">
      <c r="A893" s="1">
        <v>45462</v>
      </c>
      <c r="C893">
        <v>85.64</v>
      </c>
    </row>
    <row r="894" spans="1:3">
      <c r="A894" s="1">
        <v>45463</v>
      </c>
      <c r="B894">
        <v>83.34</v>
      </c>
      <c r="C894">
        <v>85.92</v>
      </c>
    </row>
    <row r="895" spans="1:3">
      <c r="A895" s="1">
        <v>45464</v>
      </c>
      <c r="B895">
        <v>81.709999999999994</v>
      </c>
      <c r="C895">
        <v>86.42</v>
      </c>
    </row>
    <row r="896" spans="1:3">
      <c r="A896" s="1">
        <v>45467</v>
      </c>
      <c r="B896">
        <v>82.63</v>
      </c>
      <c r="C896">
        <v>86.75</v>
      </c>
    </row>
    <row r="897" spans="1:3">
      <c r="A897" s="1">
        <v>45468</v>
      </c>
      <c r="B897">
        <v>81.97</v>
      </c>
      <c r="C897">
        <v>86.81</v>
      </c>
    </row>
    <row r="898" spans="1:3">
      <c r="A898" s="1">
        <v>45469</v>
      </c>
      <c r="B898">
        <v>82.19</v>
      </c>
      <c r="C898">
        <v>85.76</v>
      </c>
    </row>
    <row r="899" spans="1:3">
      <c r="A899" s="1">
        <v>45470</v>
      </c>
      <c r="B899">
        <v>83.04</v>
      </c>
      <c r="C899">
        <v>87</v>
      </c>
    </row>
    <row r="900" spans="1:3">
      <c r="A900" s="1">
        <v>45471</v>
      </c>
      <c r="B900">
        <v>82.83</v>
      </c>
      <c r="C900">
        <v>87.26</v>
      </c>
    </row>
    <row r="901" spans="1:3">
      <c r="A901" s="1">
        <v>45474</v>
      </c>
      <c r="B901">
        <v>84.7</v>
      </c>
      <c r="C901">
        <v>86.57</v>
      </c>
    </row>
    <row r="902" spans="1:3">
      <c r="A902" s="1">
        <v>45475</v>
      </c>
      <c r="B902">
        <v>84.09</v>
      </c>
      <c r="C902">
        <v>88.28</v>
      </c>
    </row>
    <row r="903" spans="1:3">
      <c r="A903" s="1">
        <v>45476</v>
      </c>
      <c r="B903">
        <v>85.19</v>
      </c>
      <c r="C903">
        <v>88.25</v>
      </c>
    </row>
    <row r="904" spans="1:3">
      <c r="A904" s="1">
        <v>45477</v>
      </c>
      <c r="C904">
        <v>88.34</v>
      </c>
    </row>
    <row r="905" spans="1:3">
      <c r="A905" s="1">
        <v>45478</v>
      </c>
      <c r="B905">
        <v>84.44</v>
      </c>
      <c r="C905">
        <v>88.66</v>
      </c>
    </row>
    <row r="906" spans="1:3">
      <c r="A906" s="1">
        <v>45481</v>
      </c>
      <c r="B906">
        <v>83.63</v>
      </c>
      <c r="C906">
        <v>87.15</v>
      </c>
    </row>
    <row r="907" spans="1:3">
      <c r="A907" s="1">
        <v>45482</v>
      </c>
      <c r="B907">
        <v>82.78</v>
      </c>
      <c r="C907">
        <v>86.48</v>
      </c>
    </row>
    <row r="908" spans="1:3">
      <c r="A908" s="1">
        <v>45483</v>
      </c>
      <c r="B908">
        <v>83.39</v>
      </c>
      <c r="C908">
        <v>86.55</v>
      </c>
    </row>
    <row r="909" spans="1:3">
      <c r="A909" s="1">
        <v>45484</v>
      </c>
      <c r="B909">
        <v>83.92</v>
      </c>
      <c r="C909">
        <v>86.49</v>
      </c>
    </row>
    <row r="910" spans="1:3">
      <c r="A910" s="1">
        <v>45485</v>
      </c>
      <c r="B910">
        <v>83.49</v>
      </c>
      <c r="C910">
        <v>87.35</v>
      </c>
    </row>
    <row r="911" spans="1:3">
      <c r="A911" s="1">
        <v>45488</v>
      </c>
      <c r="B911">
        <v>83.22</v>
      </c>
      <c r="C911">
        <v>86.42</v>
      </c>
    </row>
    <row r="912" spans="1:3">
      <c r="A912" s="1">
        <v>45489</v>
      </c>
      <c r="B912">
        <v>81.92</v>
      </c>
      <c r="C912">
        <v>86.6</v>
      </c>
    </row>
    <row r="913" spans="1:3">
      <c r="A913" s="1">
        <v>45490</v>
      </c>
      <c r="B913">
        <v>84.16</v>
      </c>
      <c r="C913">
        <v>85.76</v>
      </c>
    </row>
    <row r="914" spans="1:3">
      <c r="A914" s="1">
        <v>45491</v>
      </c>
      <c r="B914">
        <v>84.17</v>
      </c>
      <c r="C914">
        <v>86.26</v>
      </c>
    </row>
    <row r="915" spans="1:3">
      <c r="A915" s="1">
        <v>45492</v>
      </c>
      <c r="B915">
        <v>81.430000000000007</v>
      </c>
      <c r="C915">
        <v>85.19</v>
      </c>
    </row>
    <row r="916" spans="1:3">
      <c r="A916" s="1">
        <v>45495</v>
      </c>
      <c r="B916">
        <v>81.25</v>
      </c>
      <c r="C916">
        <v>83.44</v>
      </c>
    </row>
    <row r="917" spans="1:3">
      <c r="A917" s="1">
        <v>45496</v>
      </c>
      <c r="B917">
        <v>78.239999999999995</v>
      </c>
      <c r="C917">
        <v>82.2</v>
      </c>
    </row>
    <row r="918" spans="1:3">
      <c r="A918" s="1">
        <v>45497</v>
      </c>
      <c r="B918">
        <v>78.78</v>
      </c>
      <c r="C918">
        <v>83.01</v>
      </c>
    </row>
    <row r="919" spans="1:3">
      <c r="A919" s="1">
        <v>45498</v>
      </c>
      <c r="B919">
        <v>79.430000000000007</v>
      </c>
      <c r="C919">
        <v>82.58</v>
      </c>
    </row>
    <row r="920" spans="1:3">
      <c r="A920" s="1">
        <v>45499</v>
      </c>
      <c r="B920">
        <v>78.58</v>
      </c>
      <c r="C920">
        <v>81.349999999999994</v>
      </c>
    </row>
    <row r="921" spans="1:3">
      <c r="A921" s="1">
        <v>45502</v>
      </c>
      <c r="B921">
        <v>77.27</v>
      </c>
      <c r="C921">
        <v>80.94</v>
      </c>
    </row>
    <row r="922" spans="1:3">
      <c r="A922" s="1">
        <v>45503</v>
      </c>
      <c r="B922">
        <v>76.17</v>
      </c>
      <c r="C922">
        <v>79.260000000000005</v>
      </c>
    </row>
    <row r="923" spans="1:3">
      <c r="A923" s="1">
        <v>45504</v>
      </c>
      <c r="B923">
        <v>79.36</v>
      </c>
      <c r="C923">
        <v>81.39</v>
      </c>
    </row>
    <row r="924" spans="1:3">
      <c r="A924" s="1">
        <v>45505</v>
      </c>
      <c r="B924">
        <v>77.739999999999995</v>
      </c>
      <c r="C924">
        <v>81.37</v>
      </c>
    </row>
    <row r="925" spans="1:3">
      <c r="A925" s="1">
        <v>45506</v>
      </c>
      <c r="B925">
        <v>74.989999999999995</v>
      </c>
      <c r="C925">
        <v>78.349999999999994</v>
      </c>
    </row>
    <row r="926" spans="1:3">
      <c r="A926" s="1">
        <v>45509</v>
      </c>
      <c r="B926">
        <v>74.459999999999994</v>
      </c>
      <c r="C926">
        <v>77.510000000000005</v>
      </c>
    </row>
    <row r="927" spans="1:3">
      <c r="A927" s="1">
        <v>45510</v>
      </c>
      <c r="B927">
        <v>74.599999999999994</v>
      </c>
      <c r="C927">
        <v>76.62</v>
      </c>
    </row>
    <row r="928" spans="1:3">
      <c r="A928" s="1">
        <v>45511</v>
      </c>
      <c r="B928">
        <v>76.680000000000007</v>
      </c>
      <c r="C928">
        <v>78.260000000000005</v>
      </c>
    </row>
    <row r="929" spans="1:3">
      <c r="A929" s="1">
        <v>45512</v>
      </c>
      <c r="B929">
        <v>77.64</v>
      </c>
      <c r="C929">
        <v>80.760000000000005</v>
      </c>
    </row>
    <row r="930" spans="1:3">
      <c r="A930" s="1">
        <v>45513</v>
      </c>
      <c r="B930">
        <v>78.28</v>
      </c>
      <c r="C930">
        <v>81.069999999999993</v>
      </c>
    </row>
    <row r="931" spans="1:3">
      <c r="A931" s="1">
        <v>45516</v>
      </c>
      <c r="B931">
        <v>81.45</v>
      </c>
      <c r="C931">
        <v>83.06</v>
      </c>
    </row>
    <row r="932" spans="1:3">
      <c r="A932" s="1">
        <v>45517</v>
      </c>
      <c r="B932">
        <v>79.81</v>
      </c>
      <c r="C932">
        <v>82.51</v>
      </c>
    </row>
    <row r="933" spans="1:3">
      <c r="A933" s="1">
        <v>45518</v>
      </c>
      <c r="B933">
        <v>78.47</v>
      </c>
      <c r="C933">
        <v>82.15</v>
      </c>
    </row>
    <row r="934" spans="1:3">
      <c r="A934" s="1">
        <v>45519</v>
      </c>
      <c r="B934">
        <v>79.66</v>
      </c>
      <c r="C934">
        <v>83.09</v>
      </c>
    </row>
    <row r="935" spans="1:3">
      <c r="A935" s="1">
        <v>45520</v>
      </c>
      <c r="B935">
        <v>78.05</v>
      </c>
      <c r="C935">
        <v>81.56</v>
      </c>
    </row>
    <row r="936" spans="1:3">
      <c r="A936" s="1">
        <v>45523</v>
      </c>
      <c r="B936">
        <v>75.819999999999993</v>
      </c>
      <c r="C936">
        <v>81.09</v>
      </c>
    </row>
    <row r="937" spans="1:3">
      <c r="A937" s="1">
        <v>45524</v>
      </c>
      <c r="B937">
        <v>75.27</v>
      </c>
      <c r="C937">
        <v>78.849999999999994</v>
      </c>
    </row>
    <row r="938" spans="1:3">
      <c r="A938" s="1">
        <v>45525</v>
      </c>
      <c r="B938">
        <v>72.760000000000005</v>
      </c>
      <c r="C938">
        <v>78.77</v>
      </c>
    </row>
    <row r="939" spans="1:3">
      <c r="A939" s="1">
        <v>45526</v>
      </c>
      <c r="B939">
        <v>73.72</v>
      </c>
      <c r="C939">
        <v>78.8</v>
      </c>
    </row>
    <row r="940" spans="1:3">
      <c r="A940" s="1">
        <v>45527</v>
      </c>
      <c r="B940">
        <v>75.819999999999993</v>
      </c>
      <c r="C940">
        <v>80.34</v>
      </c>
    </row>
    <row r="941" spans="1:3">
      <c r="A941" s="1">
        <v>45530</v>
      </c>
      <c r="B941">
        <v>78.400000000000006</v>
      </c>
    </row>
    <row r="942" spans="1:3">
      <c r="A942" s="1">
        <v>45531</v>
      </c>
      <c r="B942">
        <v>76.5</v>
      </c>
      <c r="C942">
        <v>81.510000000000005</v>
      </c>
    </row>
    <row r="943" spans="1:3">
      <c r="A943" s="1">
        <v>45532</v>
      </c>
      <c r="B943">
        <v>75.489999999999995</v>
      </c>
      <c r="C943">
        <v>80.040000000000006</v>
      </c>
    </row>
    <row r="944" spans="1:3">
      <c r="A944" s="1">
        <v>45533</v>
      </c>
      <c r="B944">
        <v>76.900000000000006</v>
      </c>
      <c r="C944">
        <v>81.55</v>
      </c>
    </row>
    <row r="945" spans="1:3">
      <c r="A945" s="1">
        <v>45534</v>
      </c>
      <c r="B945">
        <v>74.52</v>
      </c>
      <c r="C945">
        <v>80.2</v>
      </c>
    </row>
    <row r="946" spans="1:3">
      <c r="A946" s="1">
        <v>45537</v>
      </c>
      <c r="C946">
        <v>77.819999999999993</v>
      </c>
    </row>
    <row r="947" spans="1:3">
      <c r="A947" s="1">
        <v>45538</v>
      </c>
      <c r="B947">
        <v>71.28</v>
      </c>
      <c r="C947">
        <v>76.459999999999994</v>
      </c>
    </row>
    <row r="948" spans="1:3">
      <c r="A948" s="1">
        <v>45539</v>
      </c>
      <c r="B948">
        <v>70.11</v>
      </c>
      <c r="C948">
        <v>74.67</v>
      </c>
    </row>
    <row r="949" spans="1:3">
      <c r="A949" s="1">
        <v>45540</v>
      </c>
      <c r="B949">
        <v>70.09</v>
      </c>
      <c r="C949">
        <v>74.47</v>
      </c>
    </row>
    <row r="950" spans="1:3">
      <c r="A950" s="1">
        <v>45541</v>
      </c>
      <c r="B950">
        <v>68.58</v>
      </c>
      <c r="C950">
        <v>72.819999999999993</v>
      </c>
    </row>
    <row r="951" spans="1:3">
      <c r="A951" s="1">
        <v>45544</v>
      </c>
      <c r="B951">
        <v>69.650000000000006</v>
      </c>
      <c r="C951">
        <v>72.37</v>
      </c>
    </row>
    <row r="952" spans="1:3">
      <c r="A952" s="1">
        <v>45545</v>
      </c>
      <c r="B952">
        <v>66.73</v>
      </c>
      <c r="C952">
        <v>70.34</v>
      </c>
    </row>
    <row r="953" spans="1:3">
      <c r="A953" s="1">
        <v>45546</v>
      </c>
      <c r="B953">
        <v>68.25</v>
      </c>
      <c r="C953">
        <v>70.31</v>
      </c>
    </row>
    <row r="954" spans="1:3">
      <c r="A954" s="1">
        <v>45547</v>
      </c>
      <c r="B954">
        <v>69.89</v>
      </c>
      <c r="C954">
        <v>73.81</v>
      </c>
    </row>
    <row r="955" spans="1:3">
      <c r="A955" s="1">
        <v>45548</v>
      </c>
      <c r="B955">
        <v>69.59</v>
      </c>
      <c r="C955">
        <v>73.680000000000007</v>
      </c>
    </row>
    <row r="956" spans="1:3">
      <c r="A956" s="1">
        <v>45551</v>
      </c>
      <c r="B956">
        <v>71.099999999999994</v>
      </c>
      <c r="C956">
        <v>73.959999999999994</v>
      </c>
    </row>
    <row r="957" spans="1:3">
      <c r="A957" s="1">
        <v>45552</v>
      </c>
      <c r="B957">
        <v>72.16</v>
      </c>
      <c r="C957">
        <v>74.55</v>
      </c>
    </row>
    <row r="958" spans="1:3">
      <c r="A958" s="1">
        <v>45553</v>
      </c>
      <c r="B958">
        <v>71.87</v>
      </c>
      <c r="C958">
        <v>74.52</v>
      </c>
    </row>
    <row r="959" spans="1:3">
      <c r="A959" s="1">
        <v>45554</v>
      </c>
      <c r="B959">
        <v>72.86</v>
      </c>
      <c r="C959">
        <v>75.930000000000007</v>
      </c>
    </row>
    <row r="960" spans="1:3">
      <c r="A960" s="1">
        <v>45555</v>
      </c>
      <c r="B960">
        <v>72.72</v>
      </c>
      <c r="C960">
        <v>75.959999999999994</v>
      </c>
    </row>
    <row r="961" spans="1:3">
      <c r="A961" s="1">
        <v>45558</v>
      </c>
      <c r="B961">
        <v>71.33</v>
      </c>
      <c r="C961">
        <v>74.95</v>
      </c>
    </row>
    <row r="962" spans="1:3">
      <c r="A962" s="1">
        <v>45559</v>
      </c>
      <c r="B962">
        <v>72.34</v>
      </c>
      <c r="C962">
        <v>75.290000000000006</v>
      </c>
    </row>
    <row r="963" spans="1:3">
      <c r="A963" s="1">
        <v>45560</v>
      </c>
      <c r="B963">
        <v>70.42</v>
      </c>
      <c r="C963">
        <v>75.400000000000006</v>
      </c>
    </row>
    <row r="964" spans="1:3">
      <c r="A964" s="1">
        <v>45561</v>
      </c>
      <c r="B964">
        <v>68.28</v>
      </c>
      <c r="C964">
        <v>73.06</v>
      </c>
    </row>
    <row r="965" spans="1:3">
      <c r="A965" s="1">
        <v>45562</v>
      </c>
      <c r="B965">
        <v>68.72</v>
      </c>
      <c r="C965">
        <v>71.63</v>
      </c>
    </row>
    <row r="966" spans="1:3">
      <c r="A966" s="1">
        <v>45565</v>
      </c>
      <c r="B966">
        <v>68.75</v>
      </c>
      <c r="C966">
        <v>72.349999999999994</v>
      </c>
    </row>
    <row r="967" spans="1:3">
      <c r="A967" s="1">
        <v>45566</v>
      </c>
      <c r="B967">
        <v>70.41</v>
      </c>
      <c r="C967">
        <v>75.3</v>
      </c>
    </row>
    <row r="968" spans="1:3">
      <c r="A968" s="1">
        <v>45567</v>
      </c>
      <c r="B968">
        <v>70.739999999999995</v>
      </c>
      <c r="C968">
        <v>74.86</v>
      </c>
    </row>
    <row r="969" spans="1:3">
      <c r="A969" s="1">
        <v>45568</v>
      </c>
      <c r="B969">
        <v>74.33</v>
      </c>
      <c r="C969">
        <v>77.569999999999993</v>
      </c>
    </row>
    <row r="970" spans="1:3">
      <c r="A970" s="1">
        <v>45569</v>
      </c>
      <c r="B970">
        <v>74.930000000000007</v>
      </c>
      <c r="C970">
        <v>79.319999999999993</v>
      </c>
    </row>
    <row r="971" spans="1:3">
      <c r="A971" s="1">
        <v>45572</v>
      </c>
      <c r="B971">
        <v>77.760000000000005</v>
      </c>
      <c r="C971">
        <v>81.739999999999995</v>
      </c>
    </row>
    <row r="972" spans="1:3">
      <c r="A972" s="1">
        <v>45573</v>
      </c>
      <c r="B972">
        <v>74.260000000000005</v>
      </c>
      <c r="C972">
        <v>78.19</v>
      </c>
    </row>
    <row r="973" spans="1:3">
      <c r="A973" s="1">
        <v>45574</v>
      </c>
      <c r="B973">
        <v>73.849999999999994</v>
      </c>
      <c r="C973">
        <v>77.06</v>
      </c>
    </row>
    <row r="974" spans="1:3">
      <c r="A974" s="1">
        <v>45575</v>
      </c>
      <c r="B974">
        <v>76.459999999999994</v>
      </c>
      <c r="C974">
        <v>79.45</v>
      </c>
    </row>
    <row r="975" spans="1:3">
      <c r="A975" s="1">
        <v>45576</v>
      </c>
      <c r="B975">
        <v>76.11</v>
      </c>
      <c r="C975">
        <v>80.27</v>
      </c>
    </row>
    <row r="976" spans="1:3">
      <c r="A976" s="1">
        <v>45579</v>
      </c>
      <c r="C976">
        <v>78.47</v>
      </c>
    </row>
    <row r="977" spans="1:3">
      <c r="A977" s="1">
        <v>45580</v>
      </c>
      <c r="B977">
        <v>71.22</v>
      </c>
      <c r="C977">
        <v>73.680000000000007</v>
      </c>
    </row>
    <row r="978" spans="1:3">
      <c r="A978" s="1">
        <v>45581</v>
      </c>
      <c r="B978">
        <v>70.97</v>
      </c>
      <c r="C978">
        <v>73.650000000000006</v>
      </c>
    </row>
    <row r="979" spans="1:3">
      <c r="A979" s="1">
        <v>45582</v>
      </c>
      <c r="B979">
        <v>71.260000000000005</v>
      </c>
      <c r="C979">
        <v>74.37</v>
      </c>
    </row>
    <row r="980" spans="1:3">
      <c r="A980" s="1">
        <v>45583</v>
      </c>
      <c r="B980">
        <v>69.78</v>
      </c>
      <c r="C980">
        <v>72.75</v>
      </c>
    </row>
    <row r="981" spans="1:3">
      <c r="A981" s="1">
        <v>45586</v>
      </c>
      <c r="B981">
        <v>71.16</v>
      </c>
      <c r="C981">
        <v>73.290000000000006</v>
      </c>
    </row>
    <row r="982" spans="1:3">
      <c r="A982" s="1">
        <v>45587</v>
      </c>
      <c r="B982">
        <v>72.84</v>
      </c>
      <c r="C982">
        <v>75.59</v>
      </c>
    </row>
    <row r="983" spans="1:3">
      <c r="A983" s="1">
        <v>45588</v>
      </c>
      <c r="B983">
        <v>71.37</v>
      </c>
      <c r="C983">
        <v>74.680000000000007</v>
      </c>
    </row>
    <row r="984" spans="1:3">
      <c r="A984" s="1">
        <v>45589</v>
      </c>
      <c r="B984">
        <v>70.58</v>
      </c>
      <c r="C984">
        <v>74.27</v>
      </c>
    </row>
    <row r="985" spans="1:3">
      <c r="A985" s="1">
        <v>45590</v>
      </c>
      <c r="B985">
        <v>72.02</v>
      </c>
      <c r="C985">
        <v>75.62</v>
      </c>
    </row>
    <row r="986" spans="1:3">
      <c r="A986" s="1">
        <v>45593</v>
      </c>
      <c r="B986">
        <v>67.650000000000006</v>
      </c>
      <c r="C986">
        <v>71.87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Contents</vt:lpstr>
      <vt:lpstr>All_Data</vt:lpstr>
      <vt:lpstr>S&amp;P 500</vt:lpstr>
      <vt:lpstr>Interest Rate</vt:lpstr>
      <vt:lpstr>VIX</vt:lpstr>
      <vt:lpstr>OVX</vt:lpstr>
      <vt:lpstr>USO</vt:lpstr>
      <vt:lpstr>DXY</vt:lpstr>
      <vt:lpstr>Crude 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 Sanghrajka</dc:creator>
  <cp:lastModifiedBy>Rohan  Sanghrajka</cp:lastModifiedBy>
  <dcterms:created xsi:type="dcterms:W3CDTF">2024-11-02T18:13:49Z</dcterms:created>
  <dcterms:modified xsi:type="dcterms:W3CDTF">2024-11-02T19:37:49Z</dcterms:modified>
</cp:coreProperties>
</file>