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mel\Downloads\Proyecto-PDS-BarbieFinanciera\Barbie_Financiera_FASE_2\"/>
    </mc:Choice>
  </mc:AlternateContent>
  <xr:revisionPtr revIDLastSave="0" documentId="13_ncr:1_{47F9D6A1-B9E8-41B6-82A7-F6B287C5FA8E}" xr6:coauthVersionLast="47" xr6:coauthVersionMax="47" xr10:uidLastSave="{00000000-0000-0000-0000-000000000000}"/>
  <bookViews>
    <workbookView xWindow="-110" yWindow="-110" windowWidth="19420" windowHeight="10300" xr2:uid="{07A5FFBA-4130-44AE-B4C6-BDAAA3538E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7" i="1"/>
</calcChain>
</file>

<file path=xl/sharedStrings.xml><?xml version="1.0" encoding="utf-8"?>
<sst xmlns="http://schemas.openxmlformats.org/spreadsheetml/2006/main" count="61" uniqueCount="49">
  <si>
    <t>Historia de Usuario</t>
  </si>
  <si>
    <t>ID de Caso de Prueba</t>
  </si>
  <si>
    <t>Nombre del caso de Prueba</t>
  </si>
  <si>
    <t>Estado</t>
  </si>
  <si>
    <t>ID de Defecto</t>
  </si>
  <si>
    <t>Observaciones</t>
  </si>
  <si>
    <t>Porcentaje de Ejecucion de Pruebas</t>
  </si>
  <si>
    <t>Pasados (Passed)</t>
  </si>
  <si>
    <t>N/A</t>
  </si>
  <si>
    <t>Fallidos (Failed)</t>
  </si>
  <si>
    <t>Bloqueados</t>
  </si>
  <si>
    <t>Pendientes</t>
  </si>
  <si>
    <t>Total</t>
  </si>
  <si>
    <t>BF-0041</t>
  </si>
  <si>
    <t>BF-0041CP001</t>
  </si>
  <si>
    <t>BF-0041CP002</t>
  </si>
  <si>
    <t>BF-0041CP003</t>
  </si>
  <si>
    <t>BF-0041CP004</t>
  </si>
  <si>
    <t>BF-0041CP005</t>
  </si>
  <si>
    <t>BF-0041CP006</t>
  </si>
  <si>
    <t>BF-0041CP007</t>
  </si>
  <si>
    <t>Ingresar un ingreso neto mensual positivo</t>
  </si>
  <si>
    <t>Ingresar un valor negativo como ingreso neto mensual</t>
  </si>
  <si>
    <t>Crear una nueva categoría de gasto y asignar un monto</t>
  </si>
  <si>
    <t>Asignar montos a categorías predefinidas</t>
  </si>
  <si>
    <t>Asignar monto a una categoría que supere el ingreso neto mensual</t>
  </si>
  <si>
    <t>Visualizar el presupuesto creado y verificar categorías</t>
  </si>
  <si>
    <t xml:space="preserve">Editar monto en una categoría ya guardada </t>
  </si>
  <si>
    <t>Passed</t>
  </si>
  <si>
    <t>Failed</t>
  </si>
  <si>
    <t>BF-0041DE001</t>
  </si>
  <si>
    <t>BF-0041DE002</t>
  </si>
  <si>
    <t>BF-0042</t>
  </si>
  <si>
    <t xml:space="preserve"> BF-0042CP001</t>
  </si>
  <si>
    <t>Editar el monto de una categoria hecha por el usuario con un valor positivo.</t>
  </si>
  <si>
    <t xml:space="preserve"> BF-0042CP002</t>
  </si>
  <si>
    <t>Editar el monto de una categoria hecha por el usuario con un valor negativo.</t>
  </si>
  <si>
    <t xml:space="preserve"> BF-0042CP003</t>
  </si>
  <si>
    <t>Modificar una categoría predefinida, verificando que el sistema permita editar.</t>
  </si>
  <si>
    <t xml:space="preserve"> BF-0042CP004</t>
  </si>
  <si>
    <t>Ingresar un valor alfanumérico o inválido en el campo de editar monto de una categoría preedefinida.</t>
  </si>
  <si>
    <t xml:space="preserve"> BF-0042CP005</t>
  </si>
  <si>
    <t>Actualizar el monto de una categoría a un valor mayor y verificar que el sistema recalcula el balance general al instante.</t>
  </si>
  <si>
    <t xml:space="preserve"> BF-0042CP006</t>
  </si>
  <si>
    <t>Modificar una categoría y confirmar el cambio, luego cerrar sesión y volver a iniciar sesión para verificar que el cambio se haya guardado.</t>
  </si>
  <si>
    <t xml:space="preserve"> BF-0042CP007</t>
  </si>
  <si>
    <t>Intentar modificar el monto de una categoría existente para que exceda el ingreso mensual</t>
  </si>
  <si>
    <t>BF-0042DE001</t>
  </si>
  <si>
    <t>BF-0042DE002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</si>
</sst>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1"/>
      <color indexed="8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/>
    <xf numFmtId="0" fontId="1" fillId="0" borderId="6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49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009A46"/>
        </patternFill>
      </fill>
    </dxf>
    <dxf>
      <font>
        <b val="0"/>
        <i val="0"/>
        <strike val="0"/>
        <color theme="0"/>
      </font>
      <fill>
        <patternFill>
          <bgColor theme="8" tint="-0.499984740745262"/>
        </patternFill>
      </fill>
    </dxf>
    <dxf>
      <font>
        <strike val="0"/>
        <color theme="0"/>
      </font>
      <fill>
        <patternFill>
          <bgColor rgb="FF009A46"/>
        </patternFill>
      </fill>
    </dxf>
    <dxf>
      <font>
        <b val="0"/>
        <i val="0"/>
        <strike val="0"/>
        <color theme="0"/>
      </font>
      <fill>
        <patternFill>
          <bgColor theme="8" tint="-0.499984740745262"/>
        </patternFill>
      </fill>
    </dxf>
    <dxf>
      <font>
        <b val="0"/>
        <i val="0"/>
        <strike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2981-BA15-42EF-8E29-980349E34D33}">
  <dimension ref="A1:J45"/>
  <sheetViews>
    <sheetView tabSelected="1" zoomScale="59" zoomScaleNormal="59" workbookViewId="0">
      <selection activeCell="I7" sqref="I7"/>
    </sheetView>
  </sheetViews>
  <sheetFormatPr baseColWidth="10" defaultRowHeight="14.5" x14ac:dyDescent="0.35"/>
  <cols>
    <col min="1" max="1" width="18.81640625" customWidth="1"/>
    <col min="2" max="2" width="21.36328125" customWidth="1"/>
    <col min="3" max="3" width="26.1796875" customWidth="1"/>
    <col min="4" max="4" width="11.6328125" customWidth="1"/>
    <col min="5" max="5" width="16.81640625" customWidth="1"/>
    <col min="6" max="6" width="15.453125" customWidth="1"/>
    <col min="8" max="8" width="16.453125" customWidth="1"/>
    <col min="9" max="9" width="11.81640625" bestFit="1" customWidth="1"/>
  </cols>
  <sheetData>
    <row r="1" spans="1:10" ht="29.5" customHeight="1" thickBo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"/>
      <c r="H1" s="10" t="s">
        <v>6</v>
      </c>
      <c r="I1" s="11"/>
      <c r="J1" s="12"/>
    </row>
    <row r="2" spans="1:10" ht="119.5" customHeight="1" thickBot="1" x14ac:dyDescent="0.4">
      <c r="A2" s="17" t="s">
        <v>13</v>
      </c>
      <c r="B2" s="17" t="s">
        <v>14</v>
      </c>
      <c r="C2" s="17" t="s">
        <v>21</v>
      </c>
      <c r="D2" s="22" t="s">
        <v>28</v>
      </c>
      <c r="E2" s="15"/>
      <c r="F2" s="16"/>
      <c r="G2" s="1"/>
      <c r="H2" s="2" t="s">
        <v>7</v>
      </c>
      <c r="I2" s="3">
        <f>COUNTIF(D2:D26, "Passed")</f>
        <v>11</v>
      </c>
      <c r="J2" s="4"/>
    </row>
    <row r="3" spans="1:10" ht="58.5" customHeight="1" thickBot="1" x14ac:dyDescent="0.4">
      <c r="A3" s="17"/>
      <c r="B3" s="17" t="s">
        <v>15</v>
      </c>
      <c r="C3" s="17" t="s">
        <v>22</v>
      </c>
      <c r="D3" s="22" t="s">
        <v>28</v>
      </c>
      <c r="E3" s="17"/>
      <c r="F3" s="18"/>
      <c r="G3" s="1"/>
      <c r="H3" s="5" t="s">
        <v>8</v>
      </c>
      <c r="I3" s="3">
        <f>COUNTIF(D2:D27, "N/A")</f>
        <v>0</v>
      </c>
      <c r="J3" s="6"/>
    </row>
    <row r="4" spans="1:10" ht="50" customHeight="1" thickBot="1" x14ac:dyDescent="0.4">
      <c r="A4" s="17"/>
      <c r="B4" s="17" t="s">
        <v>16</v>
      </c>
      <c r="C4" s="17" t="s">
        <v>23</v>
      </c>
      <c r="D4" s="22" t="s">
        <v>28</v>
      </c>
      <c r="E4" s="17"/>
      <c r="F4" s="18"/>
      <c r="G4" s="1"/>
      <c r="H4" s="5" t="s">
        <v>9</v>
      </c>
      <c r="I4" s="3">
        <f>COUNTIF(D2:D28, "Failed")</f>
        <v>3</v>
      </c>
      <c r="J4" s="6"/>
    </row>
    <row r="5" spans="1:10" ht="48.5" customHeight="1" thickBot="1" x14ac:dyDescent="0.4">
      <c r="A5" s="17"/>
      <c r="B5" s="17" t="s">
        <v>17</v>
      </c>
      <c r="C5" s="17" t="s">
        <v>24</v>
      </c>
      <c r="D5" s="22" t="s">
        <v>28</v>
      </c>
      <c r="E5" s="17"/>
      <c r="F5" s="18"/>
      <c r="G5" s="1"/>
      <c r="H5" s="5" t="s">
        <v>10</v>
      </c>
      <c r="I5" s="3">
        <f>COUNTIF(D2:D29, "Blocked")</f>
        <v>0</v>
      </c>
      <c r="J5" s="6"/>
    </row>
    <row r="6" spans="1:10" ht="60" customHeight="1" x14ac:dyDescent="0.35">
      <c r="A6" s="17"/>
      <c r="B6" s="17" t="s">
        <v>18</v>
      </c>
      <c r="C6" s="17" t="s">
        <v>25</v>
      </c>
      <c r="D6" s="22" t="s">
        <v>29</v>
      </c>
      <c r="E6" s="22" t="s">
        <v>30</v>
      </c>
      <c r="F6" s="18"/>
      <c r="G6" s="1"/>
      <c r="H6" s="5" t="s">
        <v>11</v>
      </c>
      <c r="I6" s="3">
        <f>COUNTIF(D2:D30, "Pending")</f>
        <v>0</v>
      </c>
      <c r="J6" s="6"/>
    </row>
    <row r="7" spans="1:10" ht="38" customHeight="1" thickBot="1" x14ac:dyDescent="0.4">
      <c r="A7" s="17"/>
      <c r="B7" s="17" t="s">
        <v>19</v>
      </c>
      <c r="C7" s="17" t="s">
        <v>26</v>
      </c>
      <c r="D7" s="23" t="s">
        <v>28</v>
      </c>
      <c r="E7" s="17"/>
      <c r="F7" s="18"/>
      <c r="G7" s="1"/>
      <c r="H7" s="7" t="s">
        <v>12</v>
      </c>
      <c r="I7" s="8">
        <f>COUNTA(B2:B26)</f>
        <v>14</v>
      </c>
      <c r="J7" s="9"/>
    </row>
    <row r="8" spans="1:10" ht="50.5" customHeight="1" x14ac:dyDescent="0.35">
      <c r="A8" s="17"/>
      <c r="B8" s="17" t="s">
        <v>20</v>
      </c>
      <c r="C8" s="17" t="s">
        <v>27</v>
      </c>
      <c r="D8" s="22" t="s">
        <v>28</v>
      </c>
      <c r="E8" s="17" t="s">
        <v>31</v>
      </c>
      <c r="F8" s="18"/>
      <c r="G8" s="1"/>
      <c r="H8" s="1"/>
      <c r="I8" s="1"/>
      <c r="J8" s="1"/>
    </row>
    <row r="9" spans="1:10" ht="83" customHeight="1" x14ac:dyDescent="0.35">
      <c r="A9" s="17" t="s">
        <v>32</v>
      </c>
      <c r="B9" s="17" t="s">
        <v>33</v>
      </c>
      <c r="C9" s="17" t="s">
        <v>34</v>
      </c>
      <c r="D9" s="22" t="s">
        <v>28</v>
      </c>
      <c r="E9" s="17"/>
      <c r="F9" s="18"/>
      <c r="G9" s="1"/>
      <c r="H9" s="1"/>
      <c r="I9" s="1"/>
      <c r="J9" s="1"/>
    </row>
    <row r="10" spans="1:10" ht="88" customHeight="1" x14ac:dyDescent="0.35">
      <c r="A10" s="17"/>
      <c r="B10" s="17" t="s">
        <v>35</v>
      </c>
      <c r="C10" s="17" t="s">
        <v>36</v>
      </c>
      <c r="D10" s="22" t="s">
        <v>28</v>
      </c>
      <c r="E10" s="17"/>
      <c r="F10" s="18"/>
      <c r="G10" s="1"/>
      <c r="H10" s="1"/>
      <c r="I10" s="1"/>
      <c r="J10" s="1"/>
    </row>
    <row r="11" spans="1:10" ht="87" customHeight="1" x14ac:dyDescent="0.35">
      <c r="A11" s="17"/>
      <c r="B11" s="17" t="s">
        <v>37</v>
      </c>
      <c r="C11" s="17" t="s">
        <v>38</v>
      </c>
      <c r="D11" s="22" t="s">
        <v>28</v>
      </c>
      <c r="E11" s="17"/>
      <c r="F11" s="18"/>
      <c r="G11" s="1"/>
      <c r="H11" s="1"/>
      <c r="I11" s="1"/>
      <c r="J11" s="1"/>
    </row>
    <row r="12" spans="1:10" ht="88.5" customHeight="1" x14ac:dyDescent="0.35">
      <c r="A12" s="17"/>
      <c r="B12" s="17" t="s">
        <v>39</v>
      </c>
      <c r="C12" s="17" t="s">
        <v>40</v>
      </c>
      <c r="D12" s="22" t="s">
        <v>29</v>
      </c>
      <c r="E12" s="22" t="s">
        <v>47</v>
      </c>
      <c r="F12" s="18"/>
      <c r="G12" s="1"/>
      <c r="H12" s="1"/>
      <c r="I12" s="1"/>
      <c r="J12" s="1"/>
    </row>
    <row r="13" spans="1:10" ht="72.5" x14ac:dyDescent="0.35">
      <c r="A13" s="17"/>
      <c r="B13" s="17" t="s">
        <v>41</v>
      </c>
      <c r="C13" s="17" t="s">
        <v>42</v>
      </c>
      <c r="D13" s="23" t="s">
        <v>28</v>
      </c>
      <c r="E13" s="17"/>
      <c r="F13" s="18"/>
      <c r="G13" s="1"/>
      <c r="H13" s="1"/>
      <c r="I13" s="1"/>
      <c r="J13" s="1"/>
    </row>
    <row r="14" spans="1:10" ht="105.5" customHeight="1" x14ac:dyDescent="0.35">
      <c r="A14" s="17"/>
      <c r="B14" s="17" t="s">
        <v>43</v>
      </c>
      <c r="C14" s="17" t="s">
        <v>44</v>
      </c>
      <c r="D14" s="23" t="s">
        <v>28</v>
      </c>
      <c r="E14" s="17"/>
      <c r="F14" s="18"/>
      <c r="G14" s="1"/>
      <c r="H14" s="1"/>
      <c r="I14" s="1"/>
      <c r="J14" s="1"/>
    </row>
    <row r="15" spans="1:10" ht="79.5" customHeight="1" x14ac:dyDescent="0.35">
      <c r="A15" s="17"/>
      <c r="B15" s="17" t="s">
        <v>45</v>
      </c>
      <c r="C15" s="17" t="s">
        <v>46</v>
      </c>
      <c r="D15" s="23" t="s">
        <v>29</v>
      </c>
      <c r="E15" s="17" t="s">
        <v>48</v>
      </c>
      <c r="F15" s="18"/>
      <c r="G15" s="1"/>
      <c r="H15" s="1"/>
      <c r="I15" s="1"/>
      <c r="J15" s="1"/>
    </row>
    <row r="16" spans="1:10" x14ac:dyDescent="0.35">
      <c r="A16" s="14"/>
      <c r="B16" s="17"/>
      <c r="C16" s="17"/>
      <c r="D16" s="14"/>
      <c r="E16" s="17"/>
      <c r="F16" s="18"/>
      <c r="G16" s="1"/>
      <c r="H16" s="1"/>
      <c r="I16" s="1"/>
      <c r="J16" s="1"/>
    </row>
    <row r="17" spans="1:10" x14ac:dyDescent="0.35">
      <c r="A17" s="14"/>
      <c r="B17" s="17"/>
      <c r="C17" s="17"/>
      <c r="D17" s="14"/>
      <c r="E17" s="17"/>
      <c r="F17" s="18"/>
      <c r="G17" s="1"/>
      <c r="H17" s="1"/>
      <c r="I17" s="1"/>
      <c r="J17" s="1"/>
    </row>
    <row r="18" spans="1:10" ht="14.5" customHeight="1" x14ac:dyDescent="0.35">
      <c r="A18" s="14"/>
      <c r="B18" s="17"/>
      <c r="C18" s="17"/>
      <c r="D18" s="14"/>
      <c r="E18" s="17"/>
      <c r="F18" s="18"/>
      <c r="G18" s="1"/>
      <c r="H18" s="1"/>
      <c r="I18" s="1"/>
      <c r="J18" s="1"/>
    </row>
    <row r="19" spans="1:10" x14ac:dyDescent="0.35">
      <c r="A19" s="14"/>
      <c r="B19" s="17"/>
      <c r="C19" s="17"/>
      <c r="D19" s="14"/>
      <c r="E19" s="17"/>
      <c r="F19" s="18"/>
      <c r="G19" s="1"/>
      <c r="H19" s="1"/>
      <c r="I19" s="1"/>
      <c r="J19" s="1"/>
    </row>
    <row r="20" spans="1:10" x14ac:dyDescent="0.35">
      <c r="A20" s="14"/>
      <c r="B20" s="17"/>
      <c r="C20" s="17"/>
      <c r="D20" s="14"/>
      <c r="E20" s="17"/>
      <c r="F20" s="18"/>
      <c r="G20" s="1"/>
      <c r="H20" s="1"/>
      <c r="I20" s="1"/>
      <c r="J20" s="1"/>
    </row>
    <row r="21" spans="1:10" x14ac:dyDescent="0.35">
      <c r="A21" s="14"/>
      <c r="B21" s="17"/>
      <c r="C21" s="17"/>
      <c r="D21" s="14"/>
      <c r="E21" s="17"/>
      <c r="F21" s="18"/>
      <c r="G21" s="1"/>
      <c r="H21" s="1"/>
      <c r="I21" s="1"/>
      <c r="J21" s="1"/>
    </row>
    <row r="22" spans="1:10" x14ac:dyDescent="0.35">
      <c r="A22" s="14"/>
      <c r="B22" s="17"/>
      <c r="C22" s="17"/>
      <c r="D22" s="17"/>
      <c r="E22" s="17"/>
      <c r="F22" s="18"/>
      <c r="G22" s="1"/>
      <c r="H22" s="1"/>
      <c r="I22" s="1"/>
      <c r="J22" s="1"/>
    </row>
    <row r="23" spans="1:10" x14ac:dyDescent="0.35">
      <c r="A23" s="14"/>
      <c r="B23" s="17"/>
      <c r="C23" s="17"/>
      <c r="D23" s="17"/>
      <c r="E23" s="17"/>
      <c r="F23" s="18"/>
      <c r="G23" s="1"/>
      <c r="H23" s="1"/>
      <c r="I23" s="1"/>
      <c r="J23" s="1"/>
    </row>
    <row r="24" spans="1:10" x14ac:dyDescent="0.35">
      <c r="A24" s="14"/>
      <c r="B24" s="17"/>
      <c r="C24" s="17"/>
      <c r="D24" s="17"/>
      <c r="E24" s="17"/>
      <c r="F24" s="18"/>
      <c r="G24" s="1"/>
      <c r="H24" s="1"/>
      <c r="I24" s="1"/>
      <c r="J24" s="1"/>
    </row>
    <row r="25" spans="1:10" x14ac:dyDescent="0.35">
      <c r="A25" s="14"/>
      <c r="B25" s="17"/>
      <c r="C25" s="17"/>
      <c r="D25" s="17"/>
      <c r="E25" s="17"/>
      <c r="F25" s="18"/>
      <c r="G25" s="1"/>
      <c r="H25" s="1"/>
      <c r="I25" s="1"/>
      <c r="J25" s="1"/>
    </row>
    <row r="26" spans="1:10" ht="15" thickBot="1" x14ac:dyDescent="0.4">
      <c r="A26" s="19"/>
      <c r="B26" s="20"/>
      <c r="C26" s="20"/>
      <c r="D26" s="20"/>
      <c r="E26" s="20"/>
      <c r="F26" s="2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</sheetData>
  <mergeCells count="1">
    <mergeCell ref="H1:J1"/>
  </mergeCells>
  <conditionalFormatting sqref="D2:D7">
    <cfRule type="cellIs" dxfId="4" priority="3" operator="equal">
      <formula>"Blocked"</formula>
    </cfRule>
    <cfRule type="cellIs" dxfId="3" priority="4" operator="equal">
      <formula>"Failed"</formula>
    </cfRule>
    <cfRule type="cellIs" dxfId="2" priority="5" operator="equal">
      <formula>"Passed"</formula>
    </cfRule>
  </conditionalFormatting>
  <conditionalFormatting sqref="D18:D19 D8:D16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Melissa Torres Solórzano</dc:creator>
  <cp:lastModifiedBy>Karla Melissa Torres Solórzano</cp:lastModifiedBy>
  <dcterms:created xsi:type="dcterms:W3CDTF">2024-11-12T03:40:00Z</dcterms:created>
  <dcterms:modified xsi:type="dcterms:W3CDTF">2024-11-12T18:06:44Z</dcterms:modified>
</cp:coreProperties>
</file>