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archapter17\"/>
    </mc:Choice>
  </mc:AlternateContent>
  <bookViews>
    <workbookView xWindow="480" yWindow="120" windowWidth="22992" windowHeight="9276"/>
  </bookViews>
  <sheets>
    <sheet name="Sheet1" sheetId="1" r:id="rId1"/>
    <sheet name="Sheet2" sheetId="2" r:id="rId2"/>
    <sheet name="Sheet3" sheetId="3" r:id="rId3"/>
    <sheet name="_STDS_DGA6C2F07" sheetId="4" state="hidden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T_Failed">Sheet1!$F$9:$F$30</definedName>
    <definedName name="ST_Flight">Sheet1!$E$9:$E$30</definedName>
    <definedName name="ST_Number">Sheet1!$G$9:$G$30</definedName>
    <definedName name="ST_Temp">Sheet1!$H$9:$H$30</definedName>
    <definedName name="STWBD_StatToolsLogistic_HasDefaultInfo" hidden="1">"TRUE"</definedName>
    <definedName name="STWBD_StatToolsLogistic_IncludeClassificationResults" hidden="1">"FALSE"</definedName>
    <definedName name="STWBD_StatToolsLogistic_IncludeClassificationSummary" hidden="1">"FALSE"</definedName>
    <definedName name="STWBD_StatToolsLogistic_IncludePrediction" hidden="1">"FALSE"</definedName>
    <definedName name="STWBD_StatToolsLogistic_LogisticRegressionType" hidden="1">" 1"</definedName>
    <definedName name="STWBD_StatToolsLogistic_VariableCount" hidden="1">"U_x0001_VG74466FF2BFE679F_x0001_"</definedName>
    <definedName name="STWBD_StatToolsLogistic_VariableDependent" hidden="1">"U_x0001_VG3A429C5D346362DA_x0001_"</definedName>
    <definedName name="STWBD_StatToolsLogistic_VariableListIndependent" hidden="1">1</definedName>
    <definedName name="STWBD_StatToolsLogistic_VariableListIndependent_1" hidden="1">"U_x0001_VG1161CEEF6B35C55_x0001_"</definedName>
    <definedName name="STWBD_StatToolsLogistic_VarSelectorDefaultDataSet" hidden="1">"DGA6C2F07"</definedName>
  </definedNames>
  <calcPr calcId="152511"/>
</workbook>
</file>

<file path=xl/calcChain.xml><?xml version="1.0" encoding="utf-8"?>
<calcChain xmlns="http://schemas.openxmlformats.org/spreadsheetml/2006/main">
  <c r="B9" i="4" l="1"/>
  <c r="B22" i="4"/>
  <c r="B19" i="4"/>
  <c r="B16" i="4"/>
  <c r="B13" i="4"/>
  <c r="B7" i="4"/>
  <c r="B3" i="4"/>
</calcChain>
</file>

<file path=xl/sharedStrings.xml><?xml version="1.0" encoding="utf-8"?>
<sst xmlns="http://schemas.openxmlformats.org/spreadsheetml/2006/main" count="51" uniqueCount="51">
  <si>
    <t>Space Shuttle</t>
  </si>
  <si>
    <t>Temp</t>
  </si>
  <si>
    <t>Number</t>
  </si>
  <si>
    <t>Failed</t>
  </si>
  <si>
    <t>Flight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</si>
  <si>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</si>
  <si>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</si>
  <si>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</si>
  <si>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</si>
  <si>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</si>
  <si>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</si>
  <si>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</si>
  <si>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</si>
  <si>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</si>
  <si>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</si>
  <si>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Data Set #1</t>
  </si>
  <si>
    <t>GUID</t>
  </si>
  <si>
    <t>DGA6C2F07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</si>
  <si>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</si>
  <si>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</si>
  <si>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</si>
  <si>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</si>
  <si>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</si>
  <si>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</si>
  <si>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</si>
  <si>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</si>
  <si>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</si>
  <si>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</si>
  <si>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VG38D6DCAE31BEFB71</t>
  </si>
  <si>
    <t>var1</t>
  </si>
  <si>
    <t>ST_Flight</t>
  </si>
  <si>
    <t>1 : Ranges</t>
  </si>
  <si>
    <t>1 : MultiRefs</t>
  </si>
  <si>
    <t>2 : Info</t>
  </si>
  <si>
    <t>VG3A429C5D346362DA</t>
  </si>
  <si>
    <t>var2</t>
  </si>
  <si>
    <t>ST_Failed</t>
  </si>
  <si>
    <t>2 : Ranges</t>
  </si>
  <si>
    <t>2 : MultiRefs</t>
  </si>
  <si>
    <t>3 : Info</t>
  </si>
  <si>
    <t>VG74466FF2BFE679F</t>
  </si>
  <si>
    <t>var3</t>
  </si>
  <si>
    <t>ST_Number</t>
  </si>
  <si>
    <t>3 : Ranges</t>
  </si>
  <si>
    <t>3 : MultiRefs</t>
  </si>
  <si>
    <t>4 : Info</t>
  </si>
  <si>
    <t>VG1161CEEF6B35C55</t>
  </si>
  <si>
    <t>var4</t>
  </si>
  <si>
    <t>ST_Temp</t>
  </si>
  <si>
    <t>4 : Ranges</t>
  </si>
  <si>
    <t>4 : MultiRefs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</si>
</sst>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J31"/>
  <sheetViews>
    <sheetView tabSelected="1" workbookViewId="0">
      <selection activeCell="E8" sqref="E8"/>
    </sheetView>
  </sheetViews>
  <sheetFormatPr defaultRowHeight="14.4" x14ac:dyDescent="0.3"/>
  <sheetData>
    <row r="3" spans="5:8" x14ac:dyDescent="0.3">
      <c r="F3" s="1" t="s">
        <v>0</v>
      </c>
    </row>
    <row r="8" spans="5:8" x14ac:dyDescent="0.3">
      <c r="E8" t="s">
        <v>4</v>
      </c>
      <c r="F8" t="s">
        <v>3</v>
      </c>
      <c r="G8" t="s">
        <v>2</v>
      </c>
      <c r="H8" t="s">
        <v>1</v>
      </c>
    </row>
    <row r="9" spans="5:8" x14ac:dyDescent="0.3">
      <c r="E9">
        <v>1</v>
      </c>
      <c r="F9">
        <v>2</v>
      </c>
      <c r="G9">
        <v>6</v>
      </c>
      <c r="H9">
        <v>53</v>
      </c>
    </row>
    <row r="10" spans="5:8" x14ac:dyDescent="0.3">
      <c r="E10">
        <v>2</v>
      </c>
      <c r="F10">
        <v>1</v>
      </c>
      <c r="G10">
        <v>6</v>
      </c>
      <c r="H10">
        <v>57</v>
      </c>
    </row>
    <row r="11" spans="5:8" x14ac:dyDescent="0.3">
      <c r="E11">
        <v>3</v>
      </c>
      <c r="F11">
        <v>1</v>
      </c>
      <c r="G11">
        <v>6</v>
      </c>
      <c r="H11">
        <v>58</v>
      </c>
    </row>
    <row r="12" spans="5:8" x14ac:dyDescent="0.3">
      <c r="E12">
        <v>4</v>
      </c>
      <c r="F12">
        <v>1</v>
      </c>
      <c r="G12">
        <v>6</v>
      </c>
      <c r="H12">
        <v>63</v>
      </c>
    </row>
    <row r="13" spans="5:8" x14ac:dyDescent="0.3">
      <c r="E13">
        <v>5</v>
      </c>
      <c r="F13">
        <v>0</v>
      </c>
      <c r="G13">
        <v>6</v>
      </c>
      <c r="H13">
        <v>66</v>
      </c>
    </row>
    <row r="14" spans="5:8" x14ac:dyDescent="0.3">
      <c r="E14">
        <v>6</v>
      </c>
      <c r="F14">
        <v>0</v>
      </c>
      <c r="G14">
        <v>6</v>
      </c>
      <c r="H14">
        <v>67</v>
      </c>
    </row>
    <row r="15" spans="5:8" x14ac:dyDescent="0.3">
      <c r="E15">
        <v>7</v>
      </c>
      <c r="F15">
        <v>0</v>
      </c>
      <c r="G15">
        <v>6</v>
      </c>
      <c r="H15">
        <v>67</v>
      </c>
    </row>
    <row r="16" spans="5:8" x14ac:dyDescent="0.3">
      <c r="E16">
        <v>8</v>
      </c>
      <c r="F16">
        <v>0</v>
      </c>
      <c r="G16">
        <v>6</v>
      </c>
      <c r="H16">
        <v>67</v>
      </c>
    </row>
    <row r="17" spans="5:10" x14ac:dyDescent="0.3">
      <c r="E17">
        <v>9</v>
      </c>
      <c r="F17">
        <v>0</v>
      </c>
      <c r="G17">
        <v>6</v>
      </c>
      <c r="H17">
        <v>68</v>
      </c>
    </row>
    <row r="18" spans="5:10" x14ac:dyDescent="0.3">
      <c r="E18">
        <v>10</v>
      </c>
      <c r="F18">
        <v>0</v>
      </c>
      <c r="G18">
        <v>6</v>
      </c>
      <c r="H18">
        <v>69</v>
      </c>
    </row>
    <row r="19" spans="5:10" x14ac:dyDescent="0.3">
      <c r="E19">
        <v>11</v>
      </c>
      <c r="F19">
        <v>0</v>
      </c>
      <c r="G19">
        <v>6</v>
      </c>
      <c r="H19">
        <v>70</v>
      </c>
    </row>
    <row r="20" spans="5:10" x14ac:dyDescent="0.3">
      <c r="E20">
        <v>12</v>
      </c>
      <c r="F20">
        <v>0</v>
      </c>
      <c r="G20">
        <v>6</v>
      </c>
      <c r="H20">
        <v>70</v>
      </c>
    </row>
    <row r="21" spans="5:10" x14ac:dyDescent="0.3">
      <c r="E21">
        <v>13</v>
      </c>
      <c r="F21">
        <v>1</v>
      </c>
      <c r="G21">
        <v>6</v>
      </c>
      <c r="H21">
        <v>70</v>
      </c>
    </row>
    <row r="22" spans="5:10" x14ac:dyDescent="0.3">
      <c r="E22">
        <v>14</v>
      </c>
      <c r="F22">
        <v>1</v>
      </c>
      <c r="G22">
        <v>6</v>
      </c>
      <c r="H22">
        <v>70</v>
      </c>
    </row>
    <row r="23" spans="5:10" x14ac:dyDescent="0.3">
      <c r="E23">
        <v>15</v>
      </c>
      <c r="F23">
        <v>0</v>
      </c>
      <c r="G23">
        <v>6</v>
      </c>
      <c r="H23">
        <v>72</v>
      </c>
    </row>
    <row r="24" spans="5:10" x14ac:dyDescent="0.3">
      <c r="E24">
        <v>16</v>
      </c>
      <c r="F24">
        <v>0</v>
      </c>
      <c r="G24">
        <v>6</v>
      </c>
      <c r="H24">
        <v>73</v>
      </c>
    </row>
    <row r="25" spans="5:10" x14ac:dyDescent="0.3">
      <c r="E25">
        <v>17</v>
      </c>
      <c r="F25">
        <v>0</v>
      </c>
      <c r="G25">
        <v>6</v>
      </c>
      <c r="H25">
        <v>75</v>
      </c>
    </row>
    <row r="26" spans="5:10" x14ac:dyDescent="0.3">
      <c r="E26">
        <v>18</v>
      </c>
      <c r="F26">
        <v>0</v>
      </c>
      <c r="G26">
        <v>6</v>
      </c>
      <c r="H26">
        <v>76</v>
      </c>
    </row>
    <row r="27" spans="5:10" x14ac:dyDescent="0.3">
      <c r="E27">
        <v>19</v>
      </c>
      <c r="F27">
        <v>0</v>
      </c>
      <c r="G27">
        <v>6</v>
      </c>
      <c r="H27">
        <v>78</v>
      </c>
    </row>
    <row r="28" spans="5:10" x14ac:dyDescent="0.3">
      <c r="E28">
        <v>20</v>
      </c>
      <c r="F28">
        <v>0</v>
      </c>
      <c r="G28">
        <v>6</v>
      </c>
      <c r="H28">
        <v>79</v>
      </c>
    </row>
    <row r="29" spans="5:10" x14ac:dyDescent="0.3">
      <c r="E29">
        <v>21</v>
      </c>
      <c r="F29">
        <v>0</v>
      </c>
      <c r="G29">
        <v>6</v>
      </c>
      <c r="H29">
        <v>81</v>
      </c>
    </row>
    <row r="30" spans="5:10" x14ac:dyDescent="0.3">
      <c r="E30">
        <v>22</v>
      </c>
      <c r="F30">
        <v>0</v>
      </c>
      <c r="G30">
        <v>6</v>
      </c>
      <c r="H30">
        <v>76</v>
      </c>
    </row>
    <row r="31" spans="5:10" x14ac:dyDescent="0.3">
      <c r="H31" s="4">
        <v>31</v>
      </c>
      <c r="I31" s="4"/>
      <c r="J3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/>
  </sheetViews>
  <sheetFormatPr defaultColWidth="30.6640625" defaultRowHeight="14.4" x14ac:dyDescent="0.3"/>
  <cols>
    <col min="1" max="1" width="30.6640625" style="3"/>
    <col min="2" max="16384" width="30.6640625" style="2"/>
  </cols>
  <sheetData>
    <row r="1" spans="1:20" x14ac:dyDescent="0.3">
      <c r="A1" s="3" t="s">
        <v>14</v>
      </c>
      <c r="B1" s="2" t="s">
        <v>15</v>
      </c>
      <c r="C1" s="2" t="s">
        <v>5</v>
      </c>
      <c r="D1" s="2">
        <v>5</v>
      </c>
      <c r="E1" s="2" t="s">
        <v>6</v>
      </c>
      <c r="F1" s="2">
        <v>7</v>
      </c>
      <c r="G1" s="2" t="s">
        <v>7</v>
      </c>
      <c r="H1" s="2">
        <v>1</v>
      </c>
      <c r="I1" s="2" t="s">
        <v>8</v>
      </c>
      <c r="J1" s="2">
        <v>1</v>
      </c>
      <c r="K1" s="2" t="s">
        <v>9</v>
      </c>
      <c r="L1" s="2">
        <v>0</v>
      </c>
      <c r="M1" s="2" t="s">
        <v>10</v>
      </c>
      <c r="N1" s="2">
        <v>0</v>
      </c>
      <c r="O1" s="2" t="s">
        <v>11</v>
      </c>
      <c r="P1" s="2">
        <v>1</v>
      </c>
      <c r="Q1" s="2" t="s">
        <v>12</v>
      </c>
      <c r="R1" s="2">
        <v>0</v>
      </c>
      <c r="S1" s="2" t="s">
        <v>13</v>
      </c>
      <c r="T1" s="2">
        <v>0</v>
      </c>
    </row>
    <row r="2" spans="1:20" x14ac:dyDescent="0.3">
      <c r="A2" s="3" t="s">
        <v>16</v>
      </c>
      <c r="B2" s="2" t="s">
        <v>17</v>
      </c>
    </row>
    <row r="3" spans="1:20" x14ac:dyDescent="0.3">
      <c r="A3" s="3" t="s">
        <v>18</v>
      </c>
      <c r="B3" s="2" t="b">
        <f>IF(B10&gt;256,"TripUpST110AndEarlier",FALSE)</f>
        <v>0</v>
      </c>
    </row>
    <row r="4" spans="1:20" x14ac:dyDescent="0.3">
      <c r="A4" s="3" t="s">
        <v>19</v>
      </c>
      <c r="B4" s="2" t="s">
        <v>20</v>
      </c>
    </row>
    <row r="5" spans="1:20" x14ac:dyDescent="0.3">
      <c r="A5" s="3" t="s">
        <v>21</v>
      </c>
      <c r="B5" s="2" t="b">
        <v>1</v>
      </c>
    </row>
    <row r="6" spans="1:20" x14ac:dyDescent="0.3">
      <c r="A6" s="3" t="s">
        <v>22</v>
      </c>
      <c r="B6" s="2" t="b">
        <v>1</v>
      </c>
    </row>
    <row r="7" spans="1:20" x14ac:dyDescent="0.3">
      <c r="A7" s="3" t="s">
        <v>23</v>
      </c>
      <c r="B7" s="2" t="e">
        <f>Sheet1!$E$8:$H$30</f>
        <v>#VALUE!</v>
      </c>
    </row>
    <row r="8" spans="1:20" x14ac:dyDescent="0.3">
      <c r="A8" s="3" t="s">
        <v>24</v>
      </c>
      <c r="B8" s="2">
        <v>1</v>
      </c>
    </row>
    <row r="9" spans="1:20" x14ac:dyDescent="0.3">
      <c r="A9" s="3" t="s">
        <v>25</v>
      </c>
      <c r="B9" s="2">
        <f>1</f>
        <v>1</v>
      </c>
    </row>
    <row r="10" spans="1:20" x14ac:dyDescent="0.3">
      <c r="A10" s="3" t="s">
        <v>26</v>
      </c>
      <c r="B10" s="2">
        <v>4</v>
      </c>
    </row>
    <row r="12" spans="1:20" x14ac:dyDescent="0.3">
      <c r="A12" s="3" t="s">
        <v>27</v>
      </c>
      <c r="B12" s="2" t="s">
        <v>28</v>
      </c>
      <c r="C12" s="2" t="s">
        <v>29</v>
      </c>
      <c r="D12" s="2" t="s">
        <v>30</v>
      </c>
      <c r="E12" s="2" t="b">
        <v>1</v>
      </c>
      <c r="F12" s="2">
        <v>0</v>
      </c>
      <c r="G12" s="2">
        <v>4</v>
      </c>
    </row>
    <row r="13" spans="1:20" x14ac:dyDescent="0.3">
      <c r="A13" s="3" t="s">
        <v>31</v>
      </c>
      <c r="B13" s="2">
        <f>Sheet1!$E$8:$E$30</f>
        <v>5</v>
      </c>
    </row>
    <row r="14" spans="1:20" x14ac:dyDescent="0.3">
      <c r="A14" s="3" t="s">
        <v>32</v>
      </c>
    </row>
    <row r="15" spans="1:20" x14ac:dyDescent="0.3">
      <c r="A15" s="3" t="s">
        <v>33</v>
      </c>
      <c r="B15" s="2" t="s">
        <v>34</v>
      </c>
      <c r="C15" s="2" t="s">
        <v>35</v>
      </c>
      <c r="D15" s="2" t="s">
        <v>36</v>
      </c>
      <c r="E15" s="2" t="b">
        <v>1</v>
      </c>
      <c r="F15" s="2">
        <v>0</v>
      </c>
      <c r="G15" s="2">
        <v>4</v>
      </c>
    </row>
    <row r="16" spans="1:20" x14ac:dyDescent="0.3">
      <c r="A16" s="3" t="s">
        <v>37</v>
      </c>
      <c r="B16" s="2">
        <f>Sheet1!$F$8:$F$30</f>
        <v>0</v>
      </c>
    </row>
    <row r="17" spans="1:7" x14ac:dyDescent="0.3">
      <c r="A17" s="3" t="s">
        <v>38</v>
      </c>
    </row>
    <row r="18" spans="1:7" x14ac:dyDescent="0.3">
      <c r="A18" s="3" t="s">
        <v>39</v>
      </c>
      <c r="B18" s="2" t="s">
        <v>40</v>
      </c>
      <c r="C18" s="2" t="s">
        <v>41</v>
      </c>
      <c r="D18" s="2" t="s">
        <v>42</v>
      </c>
      <c r="E18" s="2" t="b">
        <v>1</v>
      </c>
      <c r="F18" s="2">
        <v>0</v>
      </c>
      <c r="G18" s="2">
        <v>4</v>
      </c>
    </row>
    <row r="19" spans="1:7" x14ac:dyDescent="0.3">
      <c r="A19" s="3" t="s">
        <v>43</v>
      </c>
      <c r="B19" s="2">
        <f>Sheet1!$G$8:$G$30</f>
        <v>6</v>
      </c>
    </row>
    <row r="20" spans="1:7" x14ac:dyDescent="0.3">
      <c r="A20" s="3" t="s">
        <v>44</v>
      </c>
    </row>
    <row r="21" spans="1:7" x14ac:dyDescent="0.3">
      <c r="A21" s="3" t="s">
        <v>45</v>
      </c>
      <c r="B21" s="2" t="s">
        <v>46</v>
      </c>
      <c r="C21" s="2" t="s">
        <v>47</v>
      </c>
      <c r="D21" s="2" t="s">
        <v>48</v>
      </c>
      <c r="E21" s="2" t="b">
        <v>1</v>
      </c>
      <c r="F21" s="2">
        <v>0</v>
      </c>
      <c r="G21" s="2">
        <v>4</v>
      </c>
    </row>
    <row r="22" spans="1:7" x14ac:dyDescent="0.3">
      <c r="A22" s="3" t="s">
        <v>49</v>
      </c>
      <c r="B22" s="2">
        <f>Sheet1!$H$8:$H$30</f>
        <v>70</v>
      </c>
    </row>
    <row r="23" spans="1:7" x14ac:dyDescent="0.3">
      <c r="A23" s="3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Sheet1</vt:lpstr>
      <vt:lpstr>Sheet2</vt:lpstr>
      <vt:lpstr>Sheet3</vt:lpstr>
      <vt:lpstr>_STDS_DGA6C2F07</vt:lpstr>
      <vt:lpstr>ST_Failed</vt:lpstr>
      <vt:lpstr>ST_Flight</vt:lpstr>
      <vt:lpstr>ST_Number</vt:lpstr>
      <vt:lpstr>ST_Temp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tsadmin</cp:lastModifiedBy>
  <dcterms:created xsi:type="dcterms:W3CDTF">2012-07-09T23:27:30Z</dcterms:created>
  <dcterms:modified xsi:type="dcterms:W3CDTF">2013-08-27T18:00:08Z</dcterms:modified>
</cp:coreProperties>
</file>