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leyarch8\"/>
    </mc:Choice>
  </mc:AlternateContent>
  <bookViews>
    <workbookView xWindow="480" yWindow="36" windowWidth="14352" windowHeight="7488"/>
  </bookViews>
  <sheets>
    <sheet name="order 400" sheetId="1" r:id="rId1"/>
    <sheet name="how many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 localSheetId="1">'how many'!$E$3</definedName>
    <definedName name="cost">'order 400'!$E$3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'how many'!$E$8:$G$8</definedName>
    <definedName name="solver_adj" localSheetId="0" hidden="1">'order 400'!$E$8:$G$8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'how many'!$I$8</definedName>
    <definedName name="solver_lhs1" localSheetId="0" hidden="1">'order 400'!$I$8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'how many'!$E$13</definedName>
    <definedName name="solver_opt" localSheetId="0" hidden="1">'order 400'!$E$13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hs1" localSheetId="1" hidden="1">400</definedName>
    <definedName name="solver_rhs1" localSheetId="0" hidden="1">400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 iterate="1" iterateCount="1"/>
</workbook>
</file>

<file path=xl/calcChain.xml><?xml version="1.0" encoding="utf-8"?>
<calcChain xmlns="http://schemas.openxmlformats.org/spreadsheetml/2006/main">
  <c r="F10" i="1" l="1"/>
  <c r="G10" i="1"/>
  <c r="E10" i="1"/>
  <c r="G9" i="4" l="1"/>
  <c r="G10" i="4" s="1"/>
  <c r="F9" i="4"/>
  <c r="F10" i="4" s="1"/>
  <c r="E9" i="4"/>
  <c r="E10" i="4" s="1"/>
  <c r="I8" i="4" l="1"/>
  <c r="E13" i="4"/>
  <c r="F9" i="1"/>
  <c r="G9" i="1"/>
  <c r="E9" i="1"/>
  <c r="E13" i="1" l="1"/>
  <c r="I8" i="1"/>
</calcChain>
</file>

<file path=xl/sharedStrings.xml><?xml version="1.0" encoding="utf-8"?>
<sst xmlns="http://schemas.openxmlformats.org/spreadsheetml/2006/main" count="23" uniqueCount="18">
  <si>
    <t>Dynamic Pricing</t>
  </si>
  <si>
    <t xml:space="preserve">Month </t>
  </si>
  <si>
    <t>intercept</t>
  </si>
  <si>
    <t>slope</t>
  </si>
  <si>
    <t>price</t>
  </si>
  <si>
    <t>demand</t>
  </si>
  <si>
    <t>profit</t>
  </si>
  <si>
    <t>total profit</t>
  </si>
  <si>
    <t>total</t>
  </si>
  <si>
    <t>Markdown Pricing</t>
  </si>
  <si>
    <t>total sold</t>
  </si>
  <si>
    <t>&lt;=</t>
  </si>
  <si>
    <t>available</t>
  </si>
  <si>
    <t>revenue</t>
  </si>
  <si>
    <t>total revenue</t>
  </si>
  <si>
    <t>cost</t>
  </si>
  <si>
    <t>Maximize Profit</t>
  </si>
  <si>
    <t>Sell our 400 swimsuits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</si>
</sst>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abSelected="1" topLeftCell="C1" workbookViewId="0">
      <selection activeCell="G14" sqref="G14"/>
    </sheetView>
  </sheetViews>
  <sheetFormatPr defaultRowHeight="14.4" x14ac:dyDescent="0.3"/>
  <cols>
    <col min="5" max="5" width="10.109375" bestFit="1" customWidth="1"/>
    <col min="6" max="7" width="12" bestFit="1" customWidth="1"/>
  </cols>
  <sheetData>
    <row r="1" spans="3:12" x14ac:dyDescent="0.3">
      <c r="C1" s="1"/>
      <c r="D1" s="1"/>
      <c r="E1" s="1"/>
      <c r="F1" s="1"/>
      <c r="G1" s="1"/>
      <c r="H1" s="1"/>
      <c r="I1" s="1"/>
      <c r="J1" s="1"/>
      <c r="K1" s="1"/>
      <c r="L1" s="1"/>
    </row>
    <row r="2" spans="3:12" x14ac:dyDescent="0.3">
      <c r="C2" s="1" t="s">
        <v>9</v>
      </c>
      <c r="D2" s="1"/>
      <c r="E2" s="1"/>
      <c r="F2" s="1"/>
      <c r="G2" s="1"/>
      <c r="H2" s="1"/>
      <c r="I2" s="1"/>
      <c r="J2" s="1"/>
      <c r="K2" s="1"/>
      <c r="L2" s="1"/>
    </row>
    <row r="3" spans="3:12" x14ac:dyDescent="0.3">
      <c r="C3" s="1" t="s">
        <v>17</v>
      </c>
      <c r="D3" s="1"/>
      <c r="E3" s="1"/>
      <c r="F3" s="1"/>
      <c r="G3" s="1"/>
      <c r="H3" s="1"/>
      <c r="I3" s="1"/>
      <c r="J3" s="1"/>
      <c r="K3" s="1"/>
      <c r="L3" s="1"/>
    </row>
    <row r="4" spans="3:12" x14ac:dyDescent="0.3">
      <c r="C4" s="1"/>
      <c r="D4" s="1"/>
      <c r="E4" s="1"/>
      <c r="F4" s="1"/>
      <c r="G4" s="1"/>
      <c r="H4" s="1"/>
      <c r="I4" s="1"/>
      <c r="J4" s="1"/>
      <c r="K4" s="1"/>
      <c r="L4" s="1"/>
    </row>
    <row r="5" spans="3:12" x14ac:dyDescent="0.3">
      <c r="C5" s="1"/>
      <c r="D5" s="1" t="s">
        <v>1</v>
      </c>
      <c r="E5" s="1">
        <v>1</v>
      </c>
      <c r="F5" s="1">
        <v>2</v>
      </c>
      <c r="G5" s="1">
        <v>3</v>
      </c>
      <c r="H5" s="1"/>
      <c r="I5" s="1"/>
      <c r="J5" s="1"/>
      <c r="K5" s="1"/>
      <c r="L5" s="1"/>
    </row>
    <row r="6" spans="3:12" x14ac:dyDescent="0.3">
      <c r="C6" s="1"/>
      <c r="D6" s="1" t="s">
        <v>2</v>
      </c>
      <c r="E6" s="1">
        <v>300</v>
      </c>
      <c r="F6" s="1">
        <v>300</v>
      </c>
      <c r="G6" s="1">
        <v>300</v>
      </c>
      <c r="H6" s="1"/>
      <c r="I6" s="1"/>
      <c r="J6" s="1"/>
      <c r="K6" s="1"/>
      <c r="L6" s="1"/>
    </row>
    <row r="7" spans="3:12" x14ac:dyDescent="0.3">
      <c r="C7" s="1"/>
      <c r="D7" s="1" t="s">
        <v>3</v>
      </c>
      <c r="E7" s="1">
        <v>-1</v>
      </c>
      <c r="F7" s="1">
        <v>-1.3</v>
      </c>
      <c r="G7" s="1">
        <v>-1.8</v>
      </c>
      <c r="H7" s="1"/>
      <c r="I7" s="1" t="s">
        <v>10</v>
      </c>
      <c r="J7" s="1"/>
      <c r="K7" s="1" t="s">
        <v>12</v>
      </c>
      <c r="L7" s="1"/>
    </row>
    <row r="8" spans="3:12" x14ac:dyDescent="0.3">
      <c r="C8" s="1"/>
      <c r="D8" s="1" t="s">
        <v>4</v>
      </c>
      <c r="E8" s="2">
        <v>162.19512117757293</v>
      </c>
      <c r="F8" s="2">
        <v>127.57973781703087</v>
      </c>
      <c r="G8" s="2">
        <v>95.5284553163917</v>
      </c>
      <c r="H8" s="1"/>
      <c r="I8" s="1">
        <f>SUM(E9:G9)</f>
        <v>400.0000000907819</v>
      </c>
      <c r="J8" s="1" t="s">
        <v>11</v>
      </c>
      <c r="K8" s="1">
        <v>400</v>
      </c>
      <c r="L8" s="1"/>
    </row>
    <row r="9" spans="3:12" x14ac:dyDescent="0.3">
      <c r="C9" s="1"/>
      <c r="D9" s="1" t="s">
        <v>5</v>
      </c>
      <c r="E9" s="1">
        <f>E6+E7*E8</f>
        <v>137.80487882242707</v>
      </c>
      <c r="F9" s="1">
        <f t="shared" ref="F9:G9" si="0">F6+F7*F8</f>
        <v>134.14634083785987</v>
      </c>
      <c r="G9" s="1">
        <f t="shared" si="0"/>
        <v>128.04878043049493</v>
      </c>
      <c r="H9" s="1"/>
      <c r="I9" s="1"/>
      <c r="J9" s="1"/>
      <c r="K9" s="1"/>
      <c r="L9" s="1"/>
    </row>
    <row r="10" spans="3:12" x14ac:dyDescent="0.3">
      <c r="C10" s="1"/>
      <c r="D10" s="1" t="s">
        <v>13</v>
      </c>
      <c r="E10" s="3">
        <f>E8*E9</f>
        <v>22351.279019464313</v>
      </c>
      <c r="F10" s="3">
        <f t="shared" ref="F10:G10" si="1">F8*F9</f>
        <v>17114.354993208224</v>
      </c>
      <c r="G10" s="3">
        <f t="shared" si="1"/>
        <v>12232.302199672988</v>
      </c>
      <c r="H10" s="1"/>
      <c r="I10" s="1"/>
      <c r="J10" s="1"/>
      <c r="K10" s="1"/>
      <c r="L10" s="1"/>
    </row>
    <row r="11" spans="3:12" x14ac:dyDescent="0.3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3:12" x14ac:dyDescent="0.3">
      <c r="C12" s="1"/>
      <c r="D12" s="1"/>
      <c r="E12" s="1" t="s">
        <v>14</v>
      </c>
      <c r="F12" s="1"/>
      <c r="G12" s="1"/>
      <c r="H12" s="1"/>
      <c r="I12" s="1"/>
      <c r="J12" s="1"/>
      <c r="K12" s="1"/>
      <c r="L12" s="1"/>
    </row>
    <row r="13" spans="3:12" x14ac:dyDescent="0.3">
      <c r="C13" s="1"/>
      <c r="D13" s="1"/>
      <c r="E13" s="4">
        <f>SUM(E10:G10)</f>
        <v>51697.936212345528</v>
      </c>
      <c r="F13" s="1"/>
      <c r="G13" s="1"/>
      <c r="H13" s="1"/>
      <c r="I13" s="1"/>
      <c r="J13" s="1"/>
      <c r="K13" s="1"/>
      <c r="L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3"/>
  <sheetViews>
    <sheetView workbookViewId="0">
      <selection activeCell="C2" sqref="C2"/>
    </sheetView>
  </sheetViews>
  <sheetFormatPr defaultRowHeight="14.4" x14ac:dyDescent="0.3"/>
  <cols>
    <col min="1" max="4" width="8.88671875" style="1"/>
    <col min="5" max="5" width="10.109375" style="1" customWidth="1"/>
    <col min="6" max="6" width="12" style="1" bestFit="1" customWidth="1"/>
    <col min="7" max="7" width="9.33203125" style="1" bestFit="1" customWidth="1"/>
    <col min="8" max="16384" width="8.88671875" style="1"/>
  </cols>
  <sheetData>
    <row r="1" spans="3:9" x14ac:dyDescent="0.3">
      <c r="C1" s="1" t="s">
        <v>16</v>
      </c>
    </row>
    <row r="2" spans="3:9" x14ac:dyDescent="0.3">
      <c r="C2" s="1" t="s">
        <v>0</v>
      </c>
    </row>
    <row r="3" spans="3:9" x14ac:dyDescent="0.3">
      <c r="D3" s="1" t="s">
        <v>15</v>
      </c>
      <c r="E3" s="3">
        <v>100</v>
      </c>
    </row>
    <row r="5" spans="3:9" x14ac:dyDescent="0.3">
      <c r="D5" s="1" t="s">
        <v>1</v>
      </c>
      <c r="E5" s="1">
        <v>1</v>
      </c>
      <c r="F5" s="1">
        <v>2</v>
      </c>
      <c r="G5" s="1">
        <v>3</v>
      </c>
    </row>
    <row r="6" spans="3:9" x14ac:dyDescent="0.3">
      <c r="D6" s="1" t="s">
        <v>2</v>
      </c>
      <c r="E6" s="1">
        <v>300</v>
      </c>
      <c r="F6" s="1">
        <v>300</v>
      </c>
      <c r="G6" s="1">
        <v>300</v>
      </c>
    </row>
    <row r="7" spans="3:9" x14ac:dyDescent="0.3">
      <c r="D7" s="1" t="s">
        <v>3</v>
      </c>
      <c r="E7" s="1">
        <v>-1</v>
      </c>
      <c r="F7" s="1">
        <v>-1.3</v>
      </c>
      <c r="G7" s="1">
        <v>-1.8</v>
      </c>
      <c r="I7" s="1" t="s">
        <v>8</v>
      </c>
    </row>
    <row r="8" spans="3:9" x14ac:dyDescent="0.3">
      <c r="D8" s="1" t="s">
        <v>4</v>
      </c>
      <c r="E8" s="2">
        <v>199.99999991775437</v>
      </c>
      <c r="F8" s="2">
        <v>165.38461531158211</v>
      </c>
      <c r="G8" s="2">
        <v>133.33333327431257</v>
      </c>
      <c r="I8" s="1">
        <f>SUM(E9:G9)</f>
        <v>245.00000028342626</v>
      </c>
    </row>
    <row r="9" spans="3:9" x14ac:dyDescent="0.3">
      <c r="D9" s="1" t="s">
        <v>5</v>
      </c>
      <c r="E9" s="1">
        <f>E6+E7*E8</f>
        <v>100.00000008224563</v>
      </c>
      <c r="F9" s="1">
        <f t="shared" ref="F9:G9" si="0">F6+F7*F8</f>
        <v>85.00000009494326</v>
      </c>
      <c r="G9" s="1">
        <f t="shared" si="0"/>
        <v>60.000000106237366</v>
      </c>
    </row>
    <row r="10" spans="3:9" x14ac:dyDescent="0.3">
      <c r="D10" s="1" t="s">
        <v>6</v>
      </c>
      <c r="E10" s="3">
        <f>(E8-cost)*E9</f>
        <v>10000</v>
      </c>
      <c r="F10" s="3">
        <f>(F8-cost)*F9</f>
        <v>5557.6923076923076</v>
      </c>
      <c r="G10" s="3">
        <f>(G8-cost)*G9</f>
        <v>1999.9999999999993</v>
      </c>
    </row>
    <row r="12" spans="3:9" x14ac:dyDescent="0.3">
      <c r="E12" s="1" t="s">
        <v>7</v>
      </c>
    </row>
    <row r="13" spans="3:9" x14ac:dyDescent="0.3">
      <c r="E13" s="4">
        <f>SUM(E10:G10)</f>
        <v>17557.692307692309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order 400</vt:lpstr>
      <vt:lpstr>how many</vt:lpstr>
      <vt:lpstr>Sheet2</vt:lpstr>
      <vt:lpstr>Sheet3</vt:lpstr>
      <vt:lpstr>'how many'!cost</vt:lpstr>
      <vt:lpstr>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2011-01-12T18:57:01Z</dcterms:created>
  <dcterms:modified xsi:type="dcterms:W3CDTF">2013-09-27T12:36:10Z</dcterms:modified>
</cp:coreProperties>
</file>