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I10" i="3" l="1"/>
  <c r="I2" i="3" l="1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M8" i="3" l="1"/>
  <c r="M4" i="3"/>
  <c r="M5" i="3"/>
  <c r="M3" i="3"/>
  <c r="M11" i="3"/>
  <c r="M10" i="3"/>
  <c r="L4" i="3"/>
  <c r="M9" i="3"/>
  <c r="M7" i="3"/>
  <c r="M6" i="3"/>
  <c r="L6" i="3"/>
  <c r="L3" i="3"/>
  <c r="L11" i="3"/>
  <c r="L9" i="3"/>
  <c r="L7" i="3"/>
  <c r="L5" i="3"/>
  <c r="L10" i="3"/>
  <c r="L8" i="3"/>
  <c r="N11" i="3" l="1"/>
  <c r="N8" i="3"/>
  <c r="N4" i="3"/>
  <c r="N3" i="3"/>
  <c r="N5" i="3"/>
  <c r="N7" i="3"/>
  <c r="N10" i="3"/>
  <c r="N9" i="3"/>
  <c r="N6" i="3"/>
</calcChain>
</file>

<file path=xl/comments1.xml><?xml version="1.0" encoding="utf-8"?>
<comments xmlns="http://schemas.openxmlformats.org/spreadsheetml/2006/main">
  <authors>
    <author>Matt Trawick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<sst xmlns="http://schemas.openxmlformats.org/spreadsheetml/2006/main" count="98" uniqueCount="97">
  <si>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</si>
  <si>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</si>
  <si>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</si>
  <si>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</si>
  <si>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</si>
  <si>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</si>
  <si>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</si>
  <si>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</si>
  <si>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</si>
  <si>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</si>
  <si>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</si>
  <si>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</si>
  <si>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</si>
  <si>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</si>
  <si>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</si>
  <si>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</si>
  <si>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</si>
  <si>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</si>
  <si>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</si>
  <si>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</si>
  <si>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</si>
  <si>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</si>
  <si>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</si>
  <si>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</si>
  <si>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</si>
  <si>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</si>
  <si>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</si>
  <si>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</si>
  <si>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</si>
  <si>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</si>
  <si>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</si>
  <si>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</si>
  <si>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</si>
  <si>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</si>
  <si>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</si>
  <si>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</si>
  <si>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</si>
  <si>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</si>
  <si>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</si>
  <si>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</si>
  <si>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</si>
  <si>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</si>
  <si>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</si>
  <si>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</si>
  <si>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</si>
  <si>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</si>
  <si>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</si>
  <si>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</si>
  <si>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</si>
  <si>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</si>
  <si>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</si>
  <si>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</si>
  <si>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</si>
  <si>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</si>
  <si>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</si>
  <si>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</si>
  <si>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</si>
  <si>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</si>
  <si>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</si>
  <si>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</si>
  <si>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</si>
  <si>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</si>
  <si>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</si>
  <si>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</si>
  <si>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</si>
  <si>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</si>
  <si>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</si>
  <si>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</si>
  <si>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</si>
  <si>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</si>
  <si>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</si>
  <si>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</si>
  <si>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</si>
  <si>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</si>
  <si>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</si>
  <si>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</si>
  <si>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</si>
  <si>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</si>
  <si>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</si>
  <si>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</si>
  <si>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</si>
  <si>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</si>
  <si>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</si>
  <si>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</si>
  <si>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</si>
  <si>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</si>
  <si>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</si>
  <si>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Color
pages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</si>
  <si>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</si>
  <si>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</si>
  <si>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</si>
  <si>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</si>
  <si>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12 Equations to Defi_x001C_ne Velocity and Acceleration . . . . . . . . . . . . . . . . . . . . . . . . . . 65</t>
  </si>
  <si>
    <t>Fall 2016
TOTAL
USERS</t>
  </si>
  <si>
    <t>Number
in manual,
fall 2015</t>
  </si>
  <si>
    <t>Spring 2017
Henry</t>
  </si>
  <si>
    <t>Spring 2017
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</si>
</sst>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9"/>
  <sheetViews>
    <sheetView tabSelected="1" workbookViewId="0">
      <pane ySplit="1152" topLeftCell="A2" activePane="bottomLeft"/>
      <selection activeCell="G1" sqref="G1:G1048576"/>
      <selection pane="bottomLeft" activeCell="P21" sqref="P21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4" width="8.21875" customWidth="1"/>
    <col min="5" max="5" width="10.21875" customWidth="1"/>
    <col min="6" max="6" width="16.109375" bestFit="1" customWidth="1"/>
    <col min="7" max="7" width="8.21875" style="44" bestFit="1" customWidth="1"/>
    <col min="8" max="8" width="8.88671875" style="2"/>
    <col min="9" max="9" width="8.88671875" style="35"/>
    <col min="11" max="11" width="10.77734375" customWidth="1"/>
    <col min="13" max="13" width="9.5546875" customWidth="1"/>
  </cols>
  <sheetData>
    <row r="1" spans="1:15" ht="43.2" x14ac:dyDescent="0.3">
      <c r="A1" s="26" t="s">
        <v>5</v>
      </c>
      <c r="B1" s="18" t="s">
        <v>0</v>
      </c>
      <c r="C1" s="27" t="s">
        <v>81</v>
      </c>
      <c r="D1" s="28" t="s">
        <v>87</v>
      </c>
      <c r="E1" s="28" t="s">
        <v>94</v>
      </c>
      <c r="F1" s="29" t="s">
        <v>1</v>
      </c>
      <c r="G1" s="33" t="s">
        <v>95</v>
      </c>
      <c r="H1" s="30" t="s">
        <v>96</v>
      </c>
      <c r="I1" s="34" t="s">
        <v>93</v>
      </c>
      <c r="K1" s="22" t="s">
        <v>4</v>
      </c>
      <c r="L1" s="4" t="s">
        <v>2</v>
      </c>
      <c r="M1" s="4" t="s">
        <v>7</v>
      </c>
      <c r="N1" s="7" t="s">
        <v>3</v>
      </c>
      <c r="O1" s="1"/>
    </row>
    <row r="2" spans="1:15" x14ac:dyDescent="0.3">
      <c r="A2" s="1" t="s">
        <v>86</v>
      </c>
      <c r="B2" t="s">
        <v>82</v>
      </c>
      <c r="C2">
        <v>4</v>
      </c>
      <c r="D2">
        <v>1</v>
      </c>
      <c r="G2" s="44">
        <v>1</v>
      </c>
      <c r="H2" s="45">
        <v>1</v>
      </c>
      <c r="I2" s="35">
        <f>SUM(G2:H2)</f>
        <v>2</v>
      </c>
      <c r="K2" s="23"/>
      <c r="L2" s="5"/>
      <c r="M2" s="5"/>
      <c r="N2" s="8"/>
      <c r="O2" s="1"/>
    </row>
    <row r="3" spans="1:15" x14ac:dyDescent="0.3">
      <c r="B3" t="s">
        <v>83</v>
      </c>
      <c r="C3">
        <v>2</v>
      </c>
      <c r="G3" s="44">
        <v>1</v>
      </c>
      <c r="H3" s="45">
        <v>1</v>
      </c>
      <c r="I3" s="35">
        <f>SUM(G3:H3)</f>
        <v>2</v>
      </c>
      <c r="K3" s="23">
        <v>0</v>
      </c>
      <c r="L3" s="6">
        <f>SUMIF(I$2:I$81,"&gt;=" &amp; K3,C$2:C$81)</f>
        <v>296</v>
      </c>
      <c r="M3" s="6">
        <f>SUMIF(I$2:I$81,"&gt;=" &amp; K3,D$2:D$81)</f>
        <v>6</v>
      </c>
      <c r="N3" s="9">
        <f>($N$16 + $N$14*L3+($N$15)*M3)*(1+N$17+N$18)</f>
        <v>25.480000000000004</v>
      </c>
    </row>
    <row r="4" spans="1:15" x14ac:dyDescent="0.3">
      <c r="A4" s="31" t="s">
        <v>79</v>
      </c>
      <c r="B4" s="32" t="s">
        <v>12</v>
      </c>
      <c r="C4" s="32">
        <v>4</v>
      </c>
      <c r="D4" s="32"/>
      <c r="E4" s="32">
        <v>1</v>
      </c>
      <c r="F4" s="32"/>
      <c r="G4" s="46">
        <v>1</v>
      </c>
      <c r="H4" s="10">
        <v>0.5</v>
      </c>
      <c r="I4" s="35">
        <f>SUM(G4:H4)</f>
        <v>1.5</v>
      </c>
      <c r="K4" s="23">
        <v>0.5</v>
      </c>
      <c r="L4" s="6">
        <f>SUMIF(I$2:I$81,"&gt;=" &amp; K4,C$2:C$81)</f>
        <v>244</v>
      </c>
      <c r="M4" s="6">
        <f>SUMIF(I$2:I$81,"&gt;=" &amp; K4,D$2:D$81)</f>
        <v>6</v>
      </c>
      <c r="N4" s="9">
        <f t="shared" ref="N4:N11" si="0">($N$16 + $N$14*L4+($N$15)*M4)*(1+N$17+N$18)</f>
        <v>22.1</v>
      </c>
    </row>
    <row r="5" spans="1:15" x14ac:dyDescent="0.3">
      <c r="B5" t="s">
        <v>13</v>
      </c>
      <c r="C5">
        <v>1</v>
      </c>
      <c r="E5">
        <v>2</v>
      </c>
      <c r="H5" s="2">
        <v>0.75</v>
      </c>
      <c r="I5" s="35">
        <f>SUM(G5:H5)</f>
        <v>0.75</v>
      </c>
      <c r="K5" s="23">
        <v>1</v>
      </c>
      <c r="L5" s="6">
        <f>SUMIF(I$2:I$81,"&gt;=" &amp; K5,C$2:C$81)</f>
        <v>212</v>
      </c>
      <c r="M5" s="6">
        <f>SUMIF(I$2:I$81,"&gt;=" &amp; K5,D$2:D$81)</f>
        <v>6</v>
      </c>
      <c r="N5" s="9">
        <f t="shared" si="0"/>
        <v>20.020000000000003</v>
      </c>
    </row>
    <row r="6" spans="1:15" x14ac:dyDescent="0.3">
      <c r="B6" t="s">
        <v>14</v>
      </c>
      <c r="C6">
        <v>2</v>
      </c>
      <c r="H6" s="2">
        <v>0</v>
      </c>
      <c r="I6" s="35">
        <f>SUM(G6:H6)</f>
        <v>0</v>
      </c>
      <c r="K6" s="24">
        <v>1.5</v>
      </c>
      <c r="L6" s="19">
        <f>SUMIF(I$2:I$81,"&gt;=" &amp; K6,C$2:C$81)</f>
        <v>183</v>
      </c>
      <c r="M6" s="19">
        <f>SUMIF(I$2:I$81,"&gt;=" &amp; K6,D$2:D$81)</f>
        <v>6</v>
      </c>
      <c r="N6" s="20">
        <f t="shared" si="0"/>
        <v>18.134999999999998</v>
      </c>
    </row>
    <row r="7" spans="1:15" x14ac:dyDescent="0.3">
      <c r="B7" t="s">
        <v>15</v>
      </c>
      <c r="C7">
        <v>2</v>
      </c>
      <c r="H7" s="2">
        <v>0</v>
      </c>
      <c r="I7" s="35">
        <f>SUM(G7:H7)</f>
        <v>0</v>
      </c>
      <c r="K7" s="23">
        <v>2</v>
      </c>
      <c r="L7" s="6">
        <f>SUMIF(I$2:I$81,"&gt;=" &amp; K7,C$2:C$81)</f>
        <v>105</v>
      </c>
      <c r="M7" s="6">
        <f>SUMIF(I$2:I$81,"&gt;=" &amp; K7,D$2:D$81)</f>
        <v>6</v>
      </c>
      <c r="N7" s="9">
        <f t="shared" si="0"/>
        <v>13.065000000000001</v>
      </c>
    </row>
    <row r="8" spans="1:15" x14ac:dyDescent="0.3">
      <c r="B8" t="s">
        <v>88</v>
      </c>
      <c r="C8">
        <v>2</v>
      </c>
      <c r="H8" s="2">
        <v>0</v>
      </c>
      <c r="I8" s="35">
        <f>SUM(G8:H8)</f>
        <v>0</v>
      </c>
      <c r="K8" s="23">
        <v>2.5</v>
      </c>
      <c r="L8" s="6">
        <f>SUMIF(I$2:I$81,"&gt;=" &amp; K8,C$2:C$81)</f>
        <v>0</v>
      </c>
      <c r="M8" s="6">
        <f>SUMIF(I$2:I$81,"&gt;=" &amp; K8,D$2:D$81)</f>
        <v>0</v>
      </c>
      <c r="N8" s="9">
        <f t="shared" si="0"/>
        <v>3.9000000000000004</v>
      </c>
    </row>
    <row r="9" spans="1:15" x14ac:dyDescent="0.3">
      <c r="B9" t="s">
        <v>16</v>
      </c>
      <c r="C9">
        <v>7</v>
      </c>
      <c r="E9">
        <v>3</v>
      </c>
      <c r="G9" s="44">
        <v>1</v>
      </c>
      <c r="H9" s="2">
        <v>1</v>
      </c>
      <c r="I9" s="35">
        <f>SUM(G9:H9)</f>
        <v>2</v>
      </c>
      <c r="K9" s="23">
        <v>3</v>
      </c>
      <c r="L9" s="6">
        <f>SUMIF(I$2:I$81,"&gt;=" &amp; K9,C$2:C$81)</f>
        <v>0</v>
      </c>
      <c r="M9" s="6">
        <f>SUMIF(I$2:I$81,"&gt;=" &amp; K9,D$2:D$81)</f>
        <v>0</v>
      </c>
      <c r="N9" s="9">
        <f t="shared" si="0"/>
        <v>3.9000000000000004</v>
      </c>
    </row>
    <row r="10" spans="1:15" x14ac:dyDescent="0.3">
      <c r="B10" s="17" t="s">
        <v>17</v>
      </c>
      <c r="C10">
        <v>8</v>
      </c>
      <c r="E10">
        <v>4</v>
      </c>
      <c r="G10" s="44">
        <v>1</v>
      </c>
      <c r="H10" s="2">
        <v>1</v>
      </c>
      <c r="I10" s="35">
        <f>SUM(G10:H10)</f>
        <v>2</v>
      </c>
      <c r="K10" s="23">
        <v>3.5</v>
      </c>
      <c r="L10" s="6">
        <f>SUMIF(I$2:I$81,"&gt;=" &amp; K10,C$2:C$81)</f>
        <v>0</v>
      </c>
      <c r="M10" s="6">
        <f>SUMIF(I$2:I$81,"&gt;=" &amp; K10,D$2:D$81)</f>
        <v>0</v>
      </c>
      <c r="N10" s="9">
        <f t="shared" si="0"/>
        <v>3.9000000000000004</v>
      </c>
    </row>
    <row r="11" spans="1:15" x14ac:dyDescent="0.3">
      <c r="B11" t="s">
        <v>18</v>
      </c>
      <c r="C11">
        <v>5</v>
      </c>
      <c r="E11">
        <v>5</v>
      </c>
      <c r="G11" s="44">
        <v>1</v>
      </c>
      <c r="H11" s="2">
        <v>0.75</v>
      </c>
      <c r="I11" s="35">
        <f>SUM(G11:H11)</f>
        <v>1.75</v>
      </c>
      <c r="K11" s="25">
        <v>4</v>
      </c>
      <c r="L11" s="11">
        <f>SUMIF(I$2:I$81,"&gt;=" &amp; K11,C$2:C$81)</f>
        <v>0</v>
      </c>
      <c r="M11" s="11">
        <f>SUMIF(I$2:I$81,"&gt;=" &amp; K11,D$2:D$81)</f>
        <v>0</v>
      </c>
      <c r="N11" s="12">
        <f t="shared" si="0"/>
        <v>3.9000000000000004</v>
      </c>
    </row>
    <row r="12" spans="1:15" x14ac:dyDescent="0.3">
      <c r="B12" t="s">
        <v>19</v>
      </c>
      <c r="C12">
        <v>3</v>
      </c>
      <c r="H12" s="2">
        <v>0</v>
      </c>
      <c r="I12" s="35">
        <f>SUM(G12:H12)</f>
        <v>0</v>
      </c>
      <c r="K12" s="3"/>
    </row>
    <row r="13" spans="1:15" ht="15" thickBot="1" x14ac:dyDescent="0.35">
      <c r="B13" t="s">
        <v>20</v>
      </c>
      <c r="C13">
        <v>12</v>
      </c>
      <c r="E13">
        <v>6</v>
      </c>
      <c r="G13" s="44">
        <v>1</v>
      </c>
      <c r="H13" s="2">
        <v>1</v>
      </c>
      <c r="I13" s="35">
        <f>SUM(G13:H13)</f>
        <v>2</v>
      </c>
      <c r="K13" s="3"/>
      <c r="L13" s="1" t="s">
        <v>10</v>
      </c>
    </row>
    <row r="14" spans="1:15" x14ac:dyDescent="0.3">
      <c r="B14" t="s">
        <v>21</v>
      </c>
      <c r="C14">
        <v>13</v>
      </c>
      <c r="E14">
        <v>7</v>
      </c>
      <c r="G14" s="44">
        <v>1</v>
      </c>
      <c r="H14" s="2">
        <v>0.5</v>
      </c>
      <c r="I14" s="35">
        <f>SUM(G14:H14)</f>
        <v>1.5</v>
      </c>
      <c r="K14" s="3"/>
      <c r="L14" s="14" t="s">
        <v>8</v>
      </c>
      <c r="M14" s="41"/>
      <c r="N14" s="13">
        <v>0.05</v>
      </c>
    </row>
    <row r="15" spans="1:15" x14ac:dyDescent="0.3">
      <c r="B15" t="s">
        <v>92</v>
      </c>
      <c r="C15">
        <v>6</v>
      </c>
      <c r="E15">
        <v>8</v>
      </c>
      <c r="H15" s="2">
        <v>0</v>
      </c>
      <c r="I15" s="35">
        <f>SUM(G15:H15)</f>
        <v>0</v>
      </c>
      <c r="K15" s="3"/>
      <c r="L15" s="15" t="s">
        <v>91</v>
      </c>
      <c r="M15" s="5"/>
      <c r="N15" s="9">
        <v>0.3</v>
      </c>
    </row>
    <row r="16" spans="1:15" x14ac:dyDescent="0.3">
      <c r="B16" t="s">
        <v>22</v>
      </c>
      <c r="C16">
        <v>3</v>
      </c>
      <c r="H16" s="2">
        <v>0</v>
      </c>
      <c r="I16" s="35">
        <f>SUM(G16:H16)</f>
        <v>0</v>
      </c>
      <c r="K16" s="3"/>
      <c r="L16" s="15" t="s">
        <v>9</v>
      </c>
      <c r="M16" s="5"/>
      <c r="N16" s="9">
        <v>3</v>
      </c>
    </row>
    <row r="17" spans="1:14" x14ac:dyDescent="0.3">
      <c r="B17" t="s">
        <v>23</v>
      </c>
      <c r="C17">
        <v>5</v>
      </c>
      <c r="E17">
        <v>9</v>
      </c>
      <c r="G17" s="44">
        <v>0.5</v>
      </c>
      <c r="H17" s="2">
        <v>0.75</v>
      </c>
      <c r="I17" s="35">
        <f>SUM(G17:H17)</f>
        <v>1.25</v>
      </c>
      <c r="K17" s="3"/>
      <c r="L17" s="15" t="s">
        <v>89</v>
      </c>
      <c r="M17" s="5"/>
      <c r="N17" s="43">
        <v>0.25</v>
      </c>
    </row>
    <row r="18" spans="1:14" ht="15" thickBot="1" x14ac:dyDescent="0.35">
      <c r="B18" t="s">
        <v>24</v>
      </c>
      <c r="C18">
        <v>3</v>
      </c>
      <c r="E18">
        <v>10</v>
      </c>
      <c r="G18" s="44">
        <v>1</v>
      </c>
      <c r="H18" s="2">
        <v>0.75</v>
      </c>
      <c r="I18" s="35">
        <f>SUM(G18:H18)</f>
        <v>1.75</v>
      </c>
      <c r="K18" s="3"/>
      <c r="L18" s="16" t="s">
        <v>90</v>
      </c>
      <c r="M18" s="42"/>
      <c r="N18" s="21">
        <v>0.05</v>
      </c>
    </row>
    <row r="19" spans="1:14" ht="15" thickBot="1" x14ac:dyDescent="0.35">
      <c r="B19" t="s">
        <v>25</v>
      </c>
      <c r="C19">
        <v>2</v>
      </c>
      <c r="H19" s="2">
        <v>0</v>
      </c>
      <c r="I19" s="35">
        <f>SUM(G19:H19)</f>
        <v>0</v>
      </c>
      <c r="K19" s="3"/>
    </row>
    <row r="20" spans="1:14" x14ac:dyDescent="0.3">
      <c r="B20" t="s">
        <v>26</v>
      </c>
      <c r="C20">
        <v>1</v>
      </c>
      <c r="H20" s="2">
        <v>0</v>
      </c>
      <c r="I20" s="35">
        <f>SUM(G20:H20)</f>
        <v>0</v>
      </c>
      <c r="L20" s="37" t="s">
        <v>11</v>
      </c>
      <c r="M20" s="38"/>
    </row>
    <row r="21" spans="1:14" ht="15" thickBot="1" x14ac:dyDescent="0.35">
      <c r="B21" t="s">
        <v>27</v>
      </c>
      <c r="C21">
        <v>2</v>
      </c>
      <c r="H21" s="2">
        <v>0</v>
      </c>
      <c r="I21" s="35">
        <f>SUM(G21:H21)</f>
        <v>0</v>
      </c>
      <c r="L21" s="39">
        <v>1</v>
      </c>
      <c r="M21" s="40"/>
    </row>
    <row r="22" spans="1:14" x14ac:dyDescent="0.3">
      <c r="B22" t="s">
        <v>28</v>
      </c>
      <c r="C22">
        <v>1</v>
      </c>
      <c r="H22" s="2">
        <v>0</v>
      </c>
      <c r="I22" s="35">
        <f>SUM(G22:H22)</f>
        <v>0</v>
      </c>
    </row>
    <row r="23" spans="1:14" x14ac:dyDescent="0.3">
      <c r="B23" t="s">
        <v>29</v>
      </c>
      <c r="C23">
        <v>2</v>
      </c>
      <c r="H23" s="2">
        <v>0</v>
      </c>
      <c r="I23" s="35">
        <f>SUM(G23:H23)</f>
        <v>0</v>
      </c>
    </row>
    <row r="24" spans="1:14" x14ac:dyDescent="0.3">
      <c r="B24" t="s">
        <v>30</v>
      </c>
      <c r="C24">
        <v>3</v>
      </c>
      <c r="E24">
        <v>11</v>
      </c>
      <c r="G24" s="44">
        <v>1</v>
      </c>
      <c r="H24" s="2">
        <v>1</v>
      </c>
      <c r="I24" s="35">
        <f>SUM(G24:H24)</f>
        <v>2</v>
      </c>
    </row>
    <row r="25" spans="1:14" x14ac:dyDescent="0.3">
      <c r="B25" t="s">
        <v>31</v>
      </c>
      <c r="C25">
        <v>4</v>
      </c>
      <c r="F25" t="s">
        <v>84</v>
      </c>
      <c r="G25" s="44">
        <v>1</v>
      </c>
      <c r="H25" s="2">
        <v>0</v>
      </c>
      <c r="I25" s="35">
        <f>SUM(G25:H25)</f>
        <v>1</v>
      </c>
    </row>
    <row r="26" spans="1:14" x14ac:dyDescent="0.3">
      <c r="B26" t="s">
        <v>32</v>
      </c>
      <c r="C26">
        <v>6</v>
      </c>
      <c r="E26">
        <v>12</v>
      </c>
      <c r="G26" s="44">
        <v>1</v>
      </c>
      <c r="H26" s="2">
        <v>1</v>
      </c>
      <c r="I26" s="35">
        <f>SUM(G26:H26)</f>
        <v>2</v>
      </c>
    </row>
    <row r="27" spans="1:14" x14ac:dyDescent="0.3">
      <c r="A27" s="31" t="s">
        <v>78</v>
      </c>
      <c r="B27" s="32" t="s">
        <v>33</v>
      </c>
      <c r="C27" s="32">
        <v>12</v>
      </c>
      <c r="D27" s="32"/>
      <c r="E27" s="32">
        <v>13</v>
      </c>
      <c r="F27" s="32"/>
      <c r="G27" s="46">
        <v>1</v>
      </c>
      <c r="H27" s="10">
        <v>1</v>
      </c>
      <c r="I27" s="35">
        <f>SUM(G27:H27)</f>
        <v>2</v>
      </c>
    </row>
    <row r="28" spans="1:14" x14ac:dyDescent="0.3">
      <c r="B28" t="s">
        <v>34</v>
      </c>
      <c r="C28">
        <v>8</v>
      </c>
      <c r="E28" s="19">
        <v>14</v>
      </c>
      <c r="G28" s="44">
        <v>1</v>
      </c>
      <c r="H28" s="2">
        <v>0.8</v>
      </c>
      <c r="I28" s="35">
        <f>SUM(G28:H28)</f>
        <v>1.8</v>
      </c>
    </row>
    <row r="29" spans="1:14" x14ac:dyDescent="0.3">
      <c r="B29" t="s">
        <v>35</v>
      </c>
      <c r="C29">
        <v>7</v>
      </c>
      <c r="E29" s="19">
        <v>15</v>
      </c>
      <c r="H29" s="2">
        <v>0.7</v>
      </c>
      <c r="I29" s="35">
        <f>SUM(G29:H29)</f>
        <v>0.7</v>
      </c>
    </row>
    <row r="30" spans="1:14" x14ac:dyDescent="0.3">
      <c r="B30" t="s">
        <v>36</v>
      </c>
      <c r="C30">
        <v>9</v>
      </c>
      <c r="E30" s="19">
        <v>16</v>
      </c>
      <c r="H30" s="2">
        <v>0.5</v>
      </c>
      <c r="I30" s="35">
        <f>SUM(G30:H30)</f>
        <v>0.5</v>
      </c>
    </row>
    <row r="31" spans="1:14" x14ac:dyDescent="0.3">
      <c r="B31" t="s">
        <v>37</v>
      </c>
      <c r="C31">
        <v>7</v>
      </c>
      <c r="E31" s="19">
        <v>17</v>
      </c>
      <c r="G31" s="44">
        <v>1</v>
      </c>
      <c r="H31" s="2">
        <v>0.5</v>
      </c>
      <c r="I31" s="35">
        <f>SUM(G31:H31)</f>
        <v>1.5</v>
      </c>
    </row>
    <row r="32" spans="1:14" x14ac:dyDescent="0.3">
      <c r="B32" t="s">
        <v>38</v>
      </c>
      <c r="C32">
        <v>4</v>
      </c>
      <c r="H32" s="2">
        <v>1</v>
      </c>
      <c r="I32" s="35">
        <f>SUM(G32:H32)</f>
        <v>1</v>
      </c>
    </row>
    <row r="33" spans="1:9" x14ac:dyDescent="0.3">
      <c r="B33" t="s">
        <v>39</v>
      </c>
      <c r="C33">
        <v>5</v>
      </c>
      <c r="E33">
        <v>18</v>
      </c>
      <c r="G33" s="44">
        <v>1</v>
      </c>
      <c r="H33" s="2">
        <v>0.5</v>
      </c>
      <c r="I33" s="35">
        <f>SUM(G33:H33)</f>
        <v>1.5</v>
      </c>
    </row>
    <row r="34" spans="1:9" x14ac:dyDescent="0.3">
      <c r="B34" t="s">
        <v>40</v>
      </c>
      <c r="C34">
        <v>2</v>
      </c>
      <c r="F34" t="s">
        <v>85</v>
      </c>
      <c r="H34" s="2">
        <v>0.5</v>
      </c>
      <c r="I34" s="35">
        <f>SUM(G34:H34)</f>
        <v>0.5</v>
      </c>
    </row>
    <row r="35" spans="1:9" x14ac:dyDescent="0.3">
      <c r="B35" t="s">
        <v>41</v>
      </c>
      <c r="C35">
        <v>5</v>
      </c>
      <c r="E35">
        <v>19</v>
      </c>
      <c r="G35" s="44">
        <v>1</v>
      </c>
      <c r="H35" s="2">
        <v>1</v>
      </c>
      <c r="I35" s="35">
        <f>SUM(G35:H35)</f>
        <v>2</v>
      </c>
    </row>
    <row r="36" spans="1:9" x14ac:dyDescent="0.3">
      <c r="B36" t="s">
        <v>42</v>
      </c>
      <c r="C36">
        <v>8</v>
      </c>
      <c r="E36">
        <v>20</v>
      </c>
      <c r="G36" s="44">
        <v>1</v>
      </c>
      <c r="H36" s="2">
        <v>0.5</v>
      </c>
      <c r="I36" s="35">
        <f>SUM(G36:H36)</f>
        <v>1.5</v>
      </c>
    </row>
    <row r="37" spans="1:9" x14ac:dyDescent="0.3">
      <c r="B37" t="s">
        <v>43</v>
      </c>
      <c r="C37">
        <v>4</v>
      </c>
      <c r="H37" s="2">
        <v>0.8</v>
      </c>
      <c r="I37" s="35">
        <f>SUM(G37:H37)</f>
        <v>0.8</v>
      </c>
    </row>
    <row r="38" spans="1:9" x14ac:dyDescent="0.3">
      <c r="A38" s="31" t="s">
        <v>77</v>
      </c>
      <c r="B38" s="32" t="s">
        <v>44</v>
      </c>
      <c r="C38" s="32">
        <v>6</v>
      </c>
      <c r="D38" s="32"/>
      <c r="E38" s="32">
        <v>21</v>
      </c>
      <c r="F38" s="32"/>
      <c r="G38" s="46">
        <v>1</v>
      </c>
      <c r="H38" s="10">
        <v>1</v>
      </c>
      <c r="I38" s="35">
        <f>SUM(G38:H38)</f>
        <v>2</v>
      </c>
    </row>
    <row r="39" spans="1:9" x14ac:dyDescent="0.3">
      <c r="B39" t="s">
        <v>45</v>
      </c>
      <c r="C39">
        <v>6</v>
      </c>
      <c r="E39" s="19">
        <v>22</v>
      </c>
      <c r="G39" s="44">
        <v>1</v>
      </c>
      <c r="H39" s="2">
        <v>0.75</v>
      </c>
      <c r="I39" s="35">
        <f>SUM(G39:H39)</f>
        <v>1.75</v>
      </c>
    </row>
    <row r="40" spans="1:9" x14ac:dyDescent="0.3">
      <c r="B40" t="s">
        <v>46</v>
      </c>
      <c r="C40">
        <v>3</v>
      </c>
      <c r="E40" s="19">
        <v>23</v>
      </c>
      <c r="G40" s="44">
        <v>1</v>
      </c>
      <c r="H40" s="2">
        <v>0.5</v>
      </c>
      <c r="I40" s="35">
        <f>SUM(G40:H40)</f>
        <v>1.5</v>
      </c>
    </row>
    <row r="41" spans="1:9" x14ac:dyDescent="0.3">
      <c r="B41" t="s">
        <v>47</v>
      </c>
      <c r="C41">
        <v>6</v>
      </c>
      <c r="E41" s="19">
        <v>24</v>
      </c>
      <c r="H41" s="2">
        <v>1</v>
      </c>
      <c r="I41" s="35">
        <f>SUM(G41:H41)</f>
        <v>1</v>
      </c>
    </row>
    <row r="42" spans="1:9" x14ac:dyDescent="0.3">
      <c r="B42" t="s">
        <v>48</v>
      </c>
      <c r="C42">
        <v>5</v>
      </c>
      <c r="E42" s="19">
        <v>25</v>
      </c>
      <c r="G42" s="44">
        <v>1</v>
      </c>
      <c r="H42" s="2">
        <v>0</v>
      </c>
      <c r="I42" s="35">
        <f>SUM(G42:H42)</f>
        <v>1</v>
      </c>
    </row>
    <row r="43" spans="1:9" x14ac:dyDescent="0.3">
      <c r="B43" t="s">
        <v>49</v>
      </c>
      <c r="C43">
        <v>6</v>
      </c>
      <c r="E43" s="19">
        <v>26</v>
      </c>
      <c r="G43" s="44">
        <v>1</v>
      </c>
      <c r="H43" s="2">
        <v>1</v>
      </c>
      <c r="I43" s="35">
        <f>SUM(G43:H43)</f>
        <v>2</v>
      </c>
    </row>
    <row r="44" spans="1:9" x14ac:dyDescent="0.3">
      <c r="B44" t="s">
        <v>50</v>
      </c>
      <c r="C44">
        <v>4</v>
      </c>
      <c r="E44" s="19">
        <v>27</v>
      </c>
      <c r="G44" s="44">
        <v>1</v>
      </c>
      <c r="H44" s="2">
        <v>0.75</v>
      </c>
      <c r="I44" s="35">
        <f>SUM(G44:H44)</f>
        <v>1.75</v>
      </c>
    </row>
    <row r="45" spans="1:9" x14ac:dyDescent="0.3">
      <c r="B45" t="s">
        <v>51</v>
      </c>
      <c r="C45">
        <v>7</v>
      </c>
      <c r="E45" s="19">
        <v>28</v>
      </c>
      <c r="G45" s="44">
        <v>1</v>
      </c>
      <c r="H45" s="2">
        <v>1</v>
      </c>
      <c r="I45" s="35">
        <f>SUM(G45:H45)</f>
        <v>2</v>
      </c>
    </row>
    <row r="46" spans="1:9" x14ac:dyDescent="0.3">
      <c r="B46" t="s">
        <v>52</v>
      </c>
      <c r="C46">
        <v>6</v>
      </c>
      <c r="E46" s="19">
        <v>29</v>
      </c>
      <c r="H46" s="2">
        <v>0</v>
      </c>
      <c r="I46" s="35">
        <f>SUM(G46:H46)</f>
        <v>0</v>
      </c>
    </row>
    <row r="47" spans="1:9" x14ac:dyDescent="0.3">
      <c r="B47" t="s">
        <v>53</v>
      </c>
      <c r="C47">
        <v>5</v>
      </c>
      <c r="E47" s="19">
        <v>30</v>
      </c>
      <c r="G47" s="44">
        <v>0.5</v>
      </c>
      <c r="H47" s="2">
        <v>1</v>
      </c>
      <c r="I47" s="35">
        <f>SUM(G47:H47)</f>
        <v>1.5</v>
      </c>
    </row>
    <row r="48" spans="1:9" x14ac:dyDescent="0.3">
      <c r="A48" s="31" t="s">
        <v>76</v>
      </c>
      <c r="B48" s="32" t="s">
        <v>54</v>
      </c>
      <c r="C48" s="32">
        <v>2</v>
      </c>
      <c r="D48" s="32"/>
      <c r="E48" s="32">
        <v>31</v>
      </c>
      <c r="F48" s="32"/>
      <c r="G48" s="46"/>
      <c r="H48" s="10">
        <v>0</v>
      </c>
      <c r="I48" s="35">
        <f>SUM(G48:H48)</f>
        <v>0</v>
      </c>
    </row>
    <row r="49" spans="1:9" x14ac:dyDescent="0.3">
      <c r="B49" t="s">
        <v>55</v>
      </c>
      <c r="C49">
        <v>7</v>
      </c>
      <c r="E49" s="19">
        <v>32</v>
      </c>
      <c r="G49" s="44">
        <v>1</v>
      </c>
      <c r="H49" s="2">
        <v>0.7</v>
      </c>
      <c r="I49" s="35">
        <f>SUM(G49:H49)</f>
        <v>1.7</v>
      </c>
    </row>
    <row r="50" spans="1:9" x14ac:dyDescent="0.3">
      <c r="B50" t="s">
        <v>56</v>
      </c>
      <c r="C50">
        <v>4</v>
      </c>
      <c r="E50" s="19">
        <v>33</v>
      </c>
      <c r="G50" s="44">
        <v>1</v>
      </c>
      <c r="H50" s="2">
        <v>1</v>
      </c>
      <c r="I50" s="35">
        <f>SUM(G50:H50)</f>
        <v>2</v>
      </c>
    </row>
    <row r="51" spans="1:9" x14ac:dyDescent="0.3">
      <c r="B51" t="s">
        <v>57</v>
      </c>
      <c r="C51">
        <v>3</v>
      </c>
      <c r="H51" s="2">
        <v>0</v>
      </c>
      <c r="I51" s="35">
        <f>SUM(G51:H51)</f>
        <v>0</v>
      </c>
    </row>
    <row r="52" spans="1:9" x14ac:dyDescent="0.3">
      <c r="B52" t="s">
        <v>58</v>
      </c>
      <c r="C52">
        <v>4</v>
      </c>
      <c r="H52" s="2">
        <v>0</v>
      </c>
      <c r="I52" s="35">
        <f>SUM(G52:H52)</f>
        <v>0</v>
      </c>
    </row>
    <row r="53" spans="1:9" x14ac:dyDescent="0.3">
      <c r="B53" t="s">
        <v>59</v>
      </c>
      <c r="C53">
        <v>6</v>
      </c>
      <c r="E53">
        <v>34</v>
      </c>
      <c r="H53" s="2">
        <v>0.7</v>
      </c>
      <c r="I53" s="35">
        <f>SUM(G53:H53)</f>
        <v>0.7</v>
      </c>
    </row>
    <row r="54" spans="1:9" x14ac:dyDescent="0.3">
      <c r="B54" t="s">
        <v>60</v>
      </c>
      <c r="C54">
        <v>3</v>
      </c>
      <c r="E54">
        <v>35</v>
      </c>
      <c r="G54" s="44">
        <v>1</v>
      </c>
      <c r="H54" s="2">
        <v>1</v>
      </c>
      <c r="I54" s="35">
        <f>SUM(G54:H54)</f>
        <v>2</v>
      </c>
    </row>
    <row r="55" spans="1:9" x14ac:dyDescent="0.3">
      <c r="A55" s="31" t="s">
        <v>75</v>
      </c>
      <c r="B55" s="32" t="s">
        <v>61</v>
      </c>
      <c r="C55" s="32">
        <v>2</v>
      </c>
      <c r="D55" s="32"/>
      <c r="E55" s="32">
        <v>36</v>
      </c>
      <c r="F55" s="32"/>
      <c r="G55" s="46"/>
      <c r="H55" s="10">
        <v>1</v>
      </c>
      <c r="I55" s="35">
        <f>SUM(G55:H55)</f>
        <v>1</v>
      </c>
    </row>
    <row r="56" spans="1:9" x14ac:dyDescent="0.3">
      <c r="B56" t="s">
        <v>62</v>
      </c>
      <c r="C56">
        <v>7</v>
      </c>
      <c r="E56" s="19">
        <v>37</v>
      </c>
      <c r="G56" s="44">
        <v>1</v>
      </c>
      <c r="H56" s="2">
        <v>1</v>
      </c>
      <c r="I56" s="35">
        <f>SUM(G56:H56)</f>
        <v>2</v>
      </c>
    </row>
    <row r="57" spans="1:9" x14ac:dyDescent="0.3">
      <c r="B57" t="s">
        <v>63</v>
      </c>
      <c r="C57">
        <v>2</v>
      </c>
      <c r="E57" s="19">
        <v>38</v>
      </c>
      <c r="G57" s="44">
        <v>1</v>
      </c>
      <c r="H57" s="2">
        <v>1</v>
      </c>
      <c r="I57" s="35">
        <f>SUM(G57:H57)</f>
        <v>2</v>
      </c>
    </row>
    <row r="58" spans="1:9" x14ac:dyDescent="0.3">
      <c r="B58" t="s">
        <v>64</v>
      </c>
      <c r="C58">
        <v>3</v>
      </c>
      <c r="H58" s="2">
        <v>0</v>
      </c>
      <c r="I58" s="35">
        <f>SUM(G58:H58)</f>
        <v>0</v>
      </c>
    </row>
    <row r="59" spans="1:9" x14ac:dyDescent="0.3">
      <c r="A59" s="31" t="s">
        <v>80</v>
      </c>
      <c r="B59" s="32" t="s">
        <v>65</v>
      </c>
      <c r="C59" s="32">
        <v>4</v>
      </c>
      <c r="D59" s="32"/>
      <c r="E59" s="32">
        <v>39</v>
      </c>
      <c r="F59" s="32"/>
      <c r="G59" s="46"/>
      <c r="H59" s="10">
        <v>0</v>
      </c>
      <c r="I59" s="35">
        <f>SUM(G59:H59)</f>
        <v>0</v>
      </c>
    </row>
    <row r="60" spans="1:9" x14ac:dyDescent="0.3">
      <c r="B60" t="s">
        <v>66</v>
      </c>
      <c r="C60">
        <v>3</v>
      </c>
      <c r="E60" s="19">
        <v>40</v>
      </c>
      <c r="H60" s="2">
        <v>0</v>
      </c>
      <c r="I60" s="35">
        <f>SUM(G60:H60)</f>
        <v>0</v>
      </c>
    </row>
    <row r="61" spans="1:9" x14ac:dyDescent="0.3">
      <c r="A61" s="31" t="s">
        <v>6</v>
      </c>
      <c r="B61" s="32" t="s">
        <v>67</v>
      </c>
      <c r="C61" s="32">
        <v>2</v>
      </c>
      <c r="D61" s="32"/>
      <c r="E61" s="32"/>
      <c r="F61" s="32"/>
      <c r="G61" s="46">
        <v>1</v>
      </c>
      <c r="H61" s="10">
        <v>1</v>
      </c>
      <c r="I61" s="35">
        <f>SUM(G61:H61)</f>
        <v>2</v>
      </c>
    </row>
    <row r="62" spans="1:9" x14ac:dyDescent="0.3">
      <c r="B62" t="s">
        <v>68</v>
      </c>
      <c r="C62">
        <v>1</v>
      </c>
      <c r="F62" t="s">
        <v>85</v>
      </c>
      <c r="H62" s="2">
        <v>0</v>
      </c>
      <c r="I62" s="35">
        <f>SUM(G62:H62)</f>
        <v>0</v>
      </c>
    </row>
    <row r="63" spans="1:9" x14ac:dyDescent="0.3">
      <c r="B63" t="s">
        <v>69</v>
      </c>
      <c r="C63">
        <v>2</v>
      </c>
      <c r="D63">
        <v>1</v>
      </c>
      <c r="G63" s="44">
        <v>1</v>
      </c>
      <c r="H63" s="2">
        <v>1</v>
      </c>
      <c r="I63" s="35">
        <f>SUM(G63:H63)</f>
        <v>2</v>
      </c>
    </row>
    <row r="64" spans="1:9" x14ac:dyDescent="0.3">
      <c r="B64" t="s">
        <v>70</v>
      </c>
      <c r="C64">
        <v>1</v>
      </c>
      <c r="H64" s="2">
        <v>1</v>
      </c>
      <c r="I64" s="35">
        <f>SUM(G64:H64)</f>
        <v>1</v>
      </c>
    </row>
    <row r="65" spans="1:9" x14ac:dyDescent="0.3">
      <c r="B65" t="s">
        <v>71</v>
      </c>
      <c r="C65">
        <v>4</v>
      </c>
      <c r="D65">
        <v>3</v>
      </c>
      <c r="G65" s="44">
        <v>1</v>
      </c>
      <c r="H65" s="2">
        <v>1</v>
      </c>
      <c r="I65" s="35">
        <f>SUM(G65:H65)</f>
        <v>2</v>
      </c>
    </row>
    <row r="66" spans="1:9" x14ac:dyDescent="0.3">
      <c r="B66" t="s">
        <v>72</v>
      </c>
      <c r="C66">
        <v>2</v>
      </c>
      <c r="H66" s="2">
        <v>1</v>
      </c>
      <c r="I66" s="35">
        <f>SUM(G66:H66)</f>
        <v>1</v>
      </c>
    </row>
    <row r="67" spans="1:9" x14ac:dyDescent="0.3">
      <c r="B67" t="s">
        <v>73</v>
      </c>
      <c r="C67">
        <v>3</v>
      </c>
      <c r="D67">
        <v>1</v>
      </c>
      <c r="G67" s="44">
        <v>1</v>
      </c>
      <c r="H67" s="2">
        <v>1</v>
      </c>
      <c r="I67" s="35">
        <f t="shared" ref="I67:I68" si="1">SUM(G67:H67)</f>
        <v>2</v>
      </c>
    </row>
    <row r="68" spans="1:9" x14ac:dyDescent="0.3">
      <c r="B68" t="s">
        <v>74</v>
      </c>
      <c r="C68">
        <v>3</v>
      </c>
      <c r="G68" s="44">
        <v>0.5</v>
      </c>
      <c r="H68" s="2">
        <v>0</v>
      </c>
      <c r="I68" s="35">
        <f t="shared" si="1"/>
        <v>0.5</v>
      </c>
    </row>
    <row r="69" spans="1:9" x14ac:dyDescent="0.3">
      <c r="A69" s="31"/>
      <c r="B69" s="32"/>
      <c r="C69" s="32"/>
      <c r="D69" s="32"/>
      <c r="E69" s="32"/>
      <c r="F69" s="32"/>
      <c r="G69" s="46"/>
      <c r="H69" s="10"/>
      <c r="I69" s="36"/>
    </row>
  </sheetData>
  <conditionalFormatting sqref="B2:I100">
    <cfRule type="expression" dxfId="2" priority="7" stopIfTrue="1">
      <formula>$I2&gt;=(0.5+$L$21)</formula>
    </cfRule>
    <cfRule type="expression" dxfId="1" priority="8" stopIfTrue="1">
      <formula>$I2&gt;=$L$21</formula>
    </cfRule>
    <cfRule type="expression" dxfId="0" priority="9">
      <formula>$I2&gt;=($L$21-0.5)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68"/>
  <sheetViews>
    <sheetView topLeftCell="A52" workbookViewId="0">
      <selection activeCell="G2" sqref="G2:I68"/>
    </sheetView>
  </sheetViews>
  <sheetFormatPr defaultRowHeight="14.4" x14ac:dyDescent="0.3"/>
  <sheetData>
    <row r="2" spans="7:9" x14ac:dyDescent="0.3">
      <c r="G2">
        <v>1</v>
      </c>
      <c r="H2">
        <v>1</v>
      </c>
      <c r="I2">
        <v>1</v>
      </c>
    </row>
    <row r="3" spans="7:9" x14ac:dyDescent="0.3">
      <c r="G3">
        <v>1</v>
      </c>
      <c r="H3">
        <v>1</v>
      </c>
      <c r="I3">
        <v>1</v>
      </c>
    </row>
    <row r="4" spans="7:9" x14ac:dyDescent="0.3">
      <c r="G4">
        <v>1</v>
      </c>
      <c r="H4">
        <v>1</v>
      </c>
    </row>
    <row r="9" spans="7:9" x14ac:dyDescent="0.3">
      <c r="G9">
        <v>1</v>
      </c>
      <c r="H9">
        <v>1</v>
      </c>
      <c r="I9">
        <v>1</v>
      </c>
    </row>
    <row r="10" spans="7:9" x14ac:dyDescent="0.3">
      <c r="G10">
        <v>1</v>
      </c>
      <c r="H10">
        <v>1</v>
      </c>
      <c r="I10">
        <v>1</v>
      </c>
    </row>
    <row r="11" spans="7:9" x14ac:dyDescent="0.3">
      <c r="G11">
        <v>1</v>
      </c>
      <c r="I11">
        <v>0.5</v>
      </c>
    </row>
    <row r="12" spans="7:9" x14ac:dyDescent="0.3">
      <c r="I12">
        <v>0.5</v>
      </c>
    </row>
    <row r="13" spans="7:9" x14ac:dyDescent="0.3">
      <c r="G13">
        <v>1</v>
      </c>
      <c r="H13">
        <v>1</v>
      </c>
    </row>
    <row r="14" spans="7:9" x14ac:dyDescent="0.3">
      <c r="G14">
        <v>1</v>
      </c>
      <c r="I14">
        <v>1</v>
      </c>
    </row>
    <row r="16" spans="7:9" x14ac:dyDescent="0.3">
      <c r="I16">
        <v>0.5</v>
      </c>
    </row>
    <row r="17" spans="7:9" x14ac:dyDescent="0.3">
      <c r="G17">
        <v>0.5</v>
      </c>
    </row>
    <row r="18" spans="7:9" x14ac:dyDescent="0.3">
      <c r="G18">
        <v>1</v>
      </c>
      <c r="H18">
        <v>1</v>
      </c>
      <c r="I18">
        <v>1</v>
      </c>
    </row>
    <row r="22" spans="7:9" x14ac:dyDescent="0.3">
      <c r="I22">
        <v>0.5</v>
      </c>
    </row>
    <row r="24" spans="7:9" x14ac:dyDescent="0.3">
      <c r="G24">
        <v>1</v>
      </c>
      <c r="H24">
        <v>1</v>
      </c>
      <c r="I24">
        <v>1</v>
      </c>
    </row>
    <row r="25" spans="7:9" x14ac:dyDescent="0.3">
      <c r="G25">
        <v>1</v>
      </c>
    </row>
    <row r="26" spans="7:9" x14ac:dyDescent="0.3">
      <c r="G26">
        <v>1</v>
      </c>
      <c r="I26">
        <v>1</v>
      </c>
    </row>
    <row r="27" spans="7:9" x14ac:dyDescent="0.3">
      <c r="G27">
        <v>1</v>
      </c>
      <c r="H27">
        <v>1</v>
      </c>
      <c r="I27">
        <v>0.5</v>
      </c>
    </row>
    <row r="28" spans="7:9" x14ac:dyDescent="0.3">
      <c r="G28">
        <v>1</v>
      </c>
    </row>
    <row r="30" spans="7:9" x14ac:dyDescent="0.3">
      <c r="I30">
        <v>1</v>
      </c>
    </row>
    <row r="31" spans="7:9" x14ac:dyDescent="0.3">
      <c r="G31">
        <v>1</v>
      </c>
      <c r="H31">
        <v>1</v>
      </c>
      <c r="I31">
        <v>1</v>
      </c>
    </row>
    <row r="33" spans="7:9" x14ac:dyDescent="0.3">
      <c r="G33">
        <v>1</v>
      </c>
      <c r="H33">
        <v>1</v>
      </c>
      <c r="I33">
        <v>1</v>
      </c>
    </row>
    <row r="34" spans="7:9" x14ac:dyDescent="0.3">
      <c r="H34">
        <v>0.5</v>
      </c>
    </row>
    <row r="35" spans="7:9" x14ac:dyDescent="0.3">
      <c r="G35">
        <v>1</v>
      </c>
      <c r="I35">
        <v>1</v>
      </c>
    </row>
    <row r="36" spans="7:9" x14ac:dyDescent="0.3">
      <c r="G36">
        <v>1</v>
      </c>
    </row>
    <row r="37" spans="7:9" x14ac:dyDescent="0.3">
      <c r="H37">
        <v>0.5</v>
      </c>
      <c r="I37">
        <v>0.5</v>
      </c>
    </row>
    <row r="38" spans="7:9" x14ac:dyDescent="0.3">
      <c r="G38">
        <v>1</v>
      </c>
      <c r="H38">
        <v>1</v>
      </c>
      <c r="I38">
        <v>1</v>
      </c>
    </row>
    <row r="39" spans="7:9" x14ac:dyDescent="0.3">
      <c r="G39">
        <v>1</v>
      </c>
      <c r="H39">
        <v>1</v>
      </c>
    </row>
    <row r="40" spans="7:9" x14ac:dyDescent="0.3">
      <c r="G40">
        <v>1</v>
      </c>
      <c r="H40">
        <v>1</v>
      </c>
      <c r="I40">
        <v>0.5</v>
      </c>
    </row>
    <row r="42" spans="7:9" x14ac:dyDescent="0.3">
      <c r="G42">
        <v>1</v>
      </c>
      <c r="H42">
        <v>1</v>
      </c>
      <c r="I42">
        <v>1</v>
      </c>
    </row>
    <row r="43" spans="7:9" x14ac:dyDescent="0.3">
      <c r="G43">
        <v>1</v>
      </c>
      <c r="I43">
        <v>1</v>
      </c>
    </row>
    <row r="44" spans="7:9" x14ac:dyDescent="0.3">
      <c r="G44">
        <v>1</v>
      </c>
      <c r="I44">
        <v>1</v>
      </c>
    </row>
    <row r="45" spans="7:9" x14ac:dyDescent="0.3">
      <c r="G45">
        <v>1</v>
      </c>
      <c r="H45">
        <v>1</v>
      </c>
      <c r="I45">
        <v>1</v>
      </c>
    </row>
    <row r="46" spans="7:9" x14ac:dyDescent="0.3">
      <c r="H46">
        <v>1</v>
      </c>
      <c r="I46">
        <v>1</v>
      </c>
    </row>
    <row r="47" spans="7:9" x14ac:dyDescent="0.3">
      <c r="G47">
        <v>0.5</v>
      </c>
      <c r="H47">
        <v>1</v>
      </c>
      <c r="I47">
        <v>0.5</v>
      </c>
    </row>
    <row r="48" spans="7:9" x14ac:dyDescent="0.3">
      <c r="H48">
        <v>1</v>
      </c>
      <c r="I48">
        <v>0.5</v>
      </c>
    </row>
    <row r="49" spans="7:9" x14ac:dyDescent="0.3">
      <c r="G49">
        <v>1</v>
      </c>
      <c r="H49">
        <v>1</v>
      </c>
      <c r="I49">
        <v>1</v>
      </c>
    </row>
    <row r="50" spans="7:9" x14ac:dyDescent="0.3">
      <c r="G50">
        <v>1</v>
      </c>
      <c r="H50">
        <v>1</v>
      </c>
      <c r="I50">
        <v>1</v>
      </c>
    </row>
    <row r="51" spans="7:9" x14ac:dyDescent="0.3">
      <c r="I51">
        <v>0.5</v>
      </c>
    </row>
    <row r="54" spans="7:9" x14ac:dyDescent="0.3">
      <c r="G54">
        <v>1</v>
      </c>
      <c r="H54">
        <v>1</v>
      </c>
      <c r="I54">
        <v>1</v>
      </c>
    </row>
    <row r="55" spans="7:9" x14ac:dyDescent="0.3">
      <c r="I55">
        <v>1</v>
      </c>
    </row>
    <row r="56" spans="7:9" x14ac:dyDescent="0.3">
      <c r="G56">
        <v>1</v>
      </c>
      <c r="H56">
        <v>1</v>
      </c>
      <c r="I56">
        <v>1</v>
      </c>
    </row>
    <row r="57" spans="7:9" x14ac:dyDescent="0.3">
      <c r="G57">
        <v>1</v>
      </c>
      <c r="H57">
        <v>1</v>
      </c>
      <c r="I57">
        <v>1</v>
      </c>
    </row>
    <row r="59" spans="7:9" x14ac:dyDescent="0.3">
      <c r="H59">
        <v>1</v>
      </c>
    </row>
    <row r="60" spans="7:9" x14ac:dyDescent="0.3">
      <c r="H60">
        <v>1</v>
      </c>
    </row>
    <row r="61" spans="7:9" x14ac:dyDescent="0.3">
      <c r="I61">
        <v>1</v>
      </c>
    </row>
    <row r="62" spans="7:9" x14ac:dyDescent="0.3">
      <c r="I62">
        <v>1</v>
      </c>
    </row>
    <row r="63" spans="7:9" x14ac:dyDescent="0.3">
      <c r="G63">
        <v>1</v>
      </c>
      <c r="H63">
        <v>1</v>
      </c>
      <c r="I63">
        <v>1</v>
      </c>
    </row>
    <row r="65" spans="7:9" x14ac:dyDescent="0.3">
      <c r="G65">
        <v>1</v>
      </c>
      <c r="H65">
        <v>1</v>
      </c>
      <c r="I65">
        <v>1</v>
      </c>
    </row>
    <row r="67" spans="7:9" x14ac:dyDescent="0.3">
      <c r="G67">
        <v>1</v>
      </c>
      <c r="H67">
        <v>1</v>
      </c>
      <c r="I67">
        <v>1</v>
      </c>
    </row>
    <row r="68" spans="7:9" x14ac:dyDescent="0.3">
      <c r="G68">
        <v>0.5</v>
      </c>
      <c r="H68">
        <v>1</v>
      </c>
      <c r="I68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 lab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2016-11-23T22:13:04Z</dcterms:modified>
</cp:coreProperties>
</file>