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<sst xmlns="http://schemas.openxmlformats.org/spreadsheetml/2006/main" count="10" uniqueCount="8">
  <si>
    <t>Vps</t>
  </si>
  <si>
    <t>Ips</t>
  </si>
  <si>
    <t>Vsensor</t>
  </si>
  <si>
    <t>R</t>
  </si>
  <si>
    <t>R/Rrel</t>
  </si>
  <si>
    <t>T</t>
  </si>
  <si>
    <t>Rrel</t>
  </si>
  <si>
    <t>Trm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</si>
</sst>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Stefans Law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Sheet1!$D$11:$D$16</c:f>
              <c:numCache>
                <c:formatCode>General</c:formatCode>
                <c:ptCount val="6"/>
                <c:pt idx="0">
                  <c:v>934.4137512913</c:v>
                </c:pt>
                <c:pt idx="1">
                  <c:v>1305.84492384221</c:v>
                </c:pt>
                <c:pt idx="2">
                  <c:v>1521.78938205944</c:v>
                </c:pt>
                <c:pt idx="3">
                  <c:v>1703</c:v>
                </c:pt>
                <c:pt idx="4">
                  <c:v>1879</c:v>
                </c:pt>
                <c:pt idx="5">
                  <c:v>2006.57341030352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0.5</c:v>
                </c:pt>
                <c:pt idx="1">
                  <c:v>2.1</c:v>
                </c:pt>
                <c:pt idx="2">
                  <c:v>4.1</c:v>
                </c:pt>
                <c:pt idx="3">
                  <c:v>6.5</c:v>
                </c:pt>
                <c:pt idx="4">
                  <c:v>9.6</c:v>
                </c:pt>
                <c:pt idx="5">
                  <c:v>12.9</c:v>
                </c:pt>
              </c:numCache>
            </c:numRef>
          </c:yVal>
          <c:smooth val="0"/>
        </c:ser>
        <c:axId val="14414718"/>
        <c:axId val="99202322"/>
      </c:scatterChart>
      <c:valAx>
        <c:axId val="1441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 (K)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202322"/>
        <c:crosses val="autoZero"/>
      </c:valAx>
      <c:valAx>
        <c:axId val="99202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Vsensor (mV)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41471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683640</xdr:colOff>
      <xdr:row>17</xdr:row>
      <xdr:rowOff>95760</xdr:rowOff>
    </xdr:from>
    <xdr:to>
      <xdr:col>5</xdr:col>
      <xdr:colOff>535320</xdr:colOff>
      <xdr:row>37</xdr:row>
      <xdr:rowOff>86040</xdr:rowOff>
    </xdr:to>
    <xdr:graphicFrame>
      <xdr:nvGraphicFramePr>
        <xdr:cNvPr id="0" name=""/>
        <xdr:cNvGraphicFramePr/>
      </xdr:nvGraphicFramePr>
      <xdr:xfrm>
        <a:off x="683640" y="2859120"/>
        <a:ext cx="3915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2</v>
      </c>
      <c r="B2" s="0" t="n">
        <v>1.08</v>
      </c>
      <c r="C2" s="0" t="n">
        <v>0.5</v>
      </c>
      <c r="D2" s="2" t="n">
        <f aca="false">A2/B2</f>
        <v>1.85185185185185</v>
      </c>
      <c r="E2" s="2" t="n">
        <f aca="false">D2/0.45</f>
        <v>4.11522633744856</v>
      </c>
      <c r="F2" s="3" t="n">
        <f aca="false">122.4 + (204.2*E2) - (1.672*E2*E2)</f>
        <v>934.4137512913</v>
      </c>
    </row>
    <row r="3" customFormat="false" ht="12.8" hidden="false" customHeight="false" outlineLevel="0" collapsed="false">
      <c r="A3" s="1" t="n">
        <v>4.2</v>
      </c>
      <c r="B3" s="0" t="n">
        <v>1.53</v>
      </c>
      <c r="C3" s="0" t="n">
        <v>2.1</v>
      </c>
      <c r="D3" s="2" t="n">
        <f aca="false">A3/B3</f>
        <v>2.74509803921569</v>
      </c>
      <c r="E3" s="2" t="n">
        <f aca="false">D3/0.45</f>
        <v>6.10021786492375</v>
      </c>
      <c r="F3" s="3" t="n">
        <f aca="false">122.4 + (204.2*E3) - (1.672*E3*E3)</f>
        <v>1305.84492384221</v>
      </c>
    </row>
    <row r="4" customFormat="false" ht="12.8" hidden="false" customHeight="false" outlineLevel="0" collapsed="false">
      <c r="A4" s="1" t="n">
        <v>6.1</v>
      </c>
      <c r="B4" s="0" t="n">
        <v>1.86</v>
      </c>
      <c r="C4" s="0" t="n">
        <v>4.1</v>
      </c>
      <c r="D4" s="2" t="n">
        <f aca="false">A4/B4</f>
        <v>3.27956989247312</v>
      </c>
      <c r="E4" s="2" t="n">
        <f aca="false">D4/0.45</f>
        <v>7.28793309438471</v>
      </c>
      <c r="F4" s="3" t="n">
        <f aca="false">122.4 + (204.2*E4) - (1.672*E4*E4)</f>
        <v>1521.78938205944</v>
      </c>
    </row>
    <row r="5" customFormat="false" ht="12.8" hidden="false" customHeight="false" outlineLevel="0" collapsed="false">
      <c r="A5" s="1" t="n">
        <v>8</v>
      </c>
      <c r="B5" s="0" t="n">
        <v>2.14</v>
      </c>
      <c r="C5" s="0" t="n">
        <v>6.5</v>
      </c>
      <c r="D5" s="2" t="n">
        <f aca="false">A5/B5</f>
        <v>3.73831775700935</v>
      </c>
      <c r="E5" s="2" t="n">
        <f aca="false">D5/0.45</f>
        <v>8.3073727933541</v>
      </c>
      <c r="F5" s="3" t="n">
        <f aca="false">122.4 + (204.2*E5) - (1.672*E5*E5)</f>
        <v>1703.37672016209</v>
      </c>
    </row>
    <row r="6" customFormat="false" ht="12.8" hidden="false" customHeight="false" outlineLevel="0" collapsed="false">
      <c r="A6" s="1" t="n">
        <v>10.1</v>
      </c>
      <c r="B6" s="0" t="n">
        <v>2.41</v>
      </c>
      <c r="C6" s="0" t="n">
        <v>9.6</v>
      </c>
      <c r="D6" s="2" t="n">
        <f aca="false">A6/B6</f>
        <v>4.19087136929461</v>
      </c>
      <c r="E6" s="2" t="n">
        <f aca="false">D6/0.45</f>
        <v>9.31304748732135</v>
      </c>
      <c r="F6" s="3" t="n">
        <f aca="false">122.4 + (204.2*E6) - (1.672*E6*E6)</f>
        <v>1879.10696585718</v>
      </c>
    </row>
    <row r="7" customFormat="false" ht="12.8" hidden="false" customHeight="false" outlineLevel="0" collapsed="false">
      <c r="A7" s="1" t="n">
        <v>11.9</v>
      </c>
      <c r="B7" s="0" t="n">
        <v>2.63</v>
      </c>
      <c r="C7" s="0" t="n">
        <v>12.9</v>
      </c>
      <c r="D7" s="2" t="n">
        <f aca="false">A7/B7</f>
        <v>4.52471482889734</v>
      </c>
      <c r="E7" s="2" t="n">
        <f aca="false">D7/0.45</f>
        <v>10.0549218419941</v>
      </c>
      <c r="F7" s="3" t="n">
        <f aca="false">122.4 + (204.2*E7) - (1.672*E7*E7)</f>
        <v>2006.57341030352</v>
      </c>
    </row>
    <row r="9" customFormat="false" ht="12.8" hidden="false" customHeight="false" outlineLevel="0" collapsed="false">
      <c r="A9" s="0" t="s">
        <v>6</v>
      </c>
      <c r="B9" s="0" t="n">
        <v>0.45</v>
      </c>
    </row>
    <row r="10" customFormat="false" ht="12.8" hidden="false" customHeight="false" outlineLevel="0" collapsed="false">
      <c r="A10" s="0" t="s">
        <v>7</v>
      </c>
      <c r="B10" s="0" t="n">
        <v>22.6</v>
      </c>
      <c r="D10" s="0" t="s">
        <v>5</v>
      </c>
      <c r="E10" s="0" t="s">
        <v>2</v>
      </c>
    </row>
    <row r="11" customFormat="false" ht="12.8" hidden="false" customHeight="false" outlineLevel="0" collapsed="false">
      <c r="D11" s="3" t="n">
        <v>934.4137512913</v>
      </c>
      <c r="E11" s="0" t="n">
        <v>0.5</v>
      </c>
    </row>
    <row r="12" customFormat="false" ht="12.8" hidden="false" customHeight="false" outlineLevel="0" collapsed="false">
      <c r="D12" s="3" t="n">
        <v>1305.84492384221</v>
      </c>
      <c r="E12" s="0" t="n">
        <v>2.1</v>
      </c>
    </row>
    <row r="13" customFormat="false" ht="12.8" hidden="false" customHeight="false" outlineLevel="0" collapsed="false">
      <c r="D13" s="3" t="n">
        <v>1521.78938205944</v>
      </c>
      <c r="E13" s="0" t="n">
        <v>4.1</v>
      </c>
    </row>
    <row r="14" customFormat="false" ht="12.8" hidden="false" customHeight="false" outlineLevel="0" collapsed="false">
      <c r="D14" s="3" t="n">
        <v>1703</v>
      </c>
      <c r="E14" s="0" t="n">
        <v>6.5</v>
      </c>
    </row>
    <row r="15" customFormat="false" ht="12.8" hidden="false" customHeight="false" outlineLevel="0" collapsed="false">
      <c r="D15" s="3" t="n">
        <v>1879</v>
      </c>
      <c r="E15" s="0" t="n">
        <v>9.6</v>
      </c>
    </row>
    <row r="16" customFormat="false" ht="12.8" hidden="false" customHeight="false" outlineLevel="0" collapsed="false">
      <c r="D16" s="3" t="n">
        <v>2006.57341030352</v>
      </c>
      <c r="E16" s="0" t="n">
        <v>12.9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&amp;L&amp;"Times New Roman,Regular"&amp;12&amp;Z&amp;F&amp;R&amp;"Times New Roman,Regular"&amp;12&amp;D &amp;T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</TotalTime>
  <Application>LibreOffice/4.3.4.1$Linux_X86_64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2015-01-30T18:49:48Z</dcterms:created>
  <dc:creator>Gerard Gilfoyle</dc:creator>
  <dc:language>en-US</dc:language>
  <cp:lastModifiedBy>Gerard Gilfoyle</cp:lastModifiedBy>
  <dcterms:modified xsi:type="dcterms:W3CDTF">2015-01-30T19:06:05Z</dcterms:modified>
  <cp:revision>2</cp:revision>
</cp:coreProperties>
</file>