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ocuments\Escom\6to Sem\Señales\Segundo Parcial\"/>
    </mc:Choice>
  </mc:AlternateContent>
  <xr:revisionPtr revIDLastSave="0" documentId="13_ncr:1_{2A3AB93E-19BC-45DC-9854-23E9FFC0EF01}" xr6:coauthVersionLast="47" xr6:coauthVersionMax="47" xr10:uidLastSave="{00000000-0000-0000-0000-000000000000}"/>
  <bookViews>
    <workbookView xWindow="-108" yWindow="-108" windowWidth="23256" windowHeight="12456" xr2:uid="{EFF910B9-960E-45CF-8BC3-539EECFEB1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G2" i="1"/>
  <c r="F2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" i="1"/>
</calcChain>
</file>

<file path=xl/sharedStrings.xml><?xml version="1.0" encoding="utf-8"?>
<sst xmlns="http://schemas.openxmlformats.org/spreadsheetml/2006/main" count="7" uniqueCount="7">
  <si>
    <t>ReX</t>
  </si>
  <si>
    <t>ImX</t>
  </si>
  <si>
    <t>ReX^2</t>
  </si>
  <si>
    <t>ImX^2</t>
  </si>
  <si>
    <t>|X|</t>
  </si>
  <si>
    <t>n</t>
  </si>
  <si>
    <t>Freq(kFs/N)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</si>
</sst>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|X|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Hoja1!$H$2:$H$33</c:f>
              <c:numCache>
                <c:formatCode>General</c:formatCode>
                <c:ptCount val="32"/>
                <c:pt idx="0">
                  <c:v>22.897008779000021</c:v>
                </c:pt>
                <c:pt idx="1">
                  <c:v>46.817242192554488</c:v>
                </c:pt>
                <c:pt idx="2">
                  <c:v>24.643615161514759</c:v>
                </c:pt>
                <c:pt idx="3">
                  <c:v>24.952409594615961</c:v>
                </c:pt>
                <c:pt idx="4">
                  <c:v>41.907028580030008</c:v>
                </c:pt>
                <c:pt idx="5">
                  <c:v>7.5372502987028822</c:v>
                </c:pt>
                <c:pt idx="6">
                  <c:v>4.2193748210354549</c:v>
                </c:pt>
                <c:pt idx="7">
                  <c:v>2.8385245085411408</c:v>
                </c:pt>
                <c:pt idx="8">
                  <c:v>2.0871258991819457</c:v>
                </c:pt>
                <c:pt idx="9">
                  <c:v>1.6249446726461885</c:v>
                </c:pt>
                <c:pt idx="10">
                  <c:v>1.3202527232110126</c:v>
                </c:pt>
                <c:pt idx="11">
                  <c:v>1.11125473442075</c:v>
                </c:pt>
                <c:pt idx="12">
                  <c:v>0.96552129065444903</c:v>
                </c:pt>
                <c:pt idx="13">
                  <c:v>0.86485455119626642</c:v>
                </c:pt>
                <c:pt idx="14">
                  <c:v>0.79871997649918425</c:v>
                </c:pt>
                <c:pt idx="15">
                  <c:v>0.76109435398375336</c:v>
                </c:pt>
                <c:pt idx="16">
                  <c:v>0.74887184300001897</c:v>
                </c:pt>
                <c:pt idx="17">
                  <c:v>0.76109435398370939</c:v>
                </c:pt>
                <c:pt idx="18">
                  <c:v>0.79871997649916882</c:v>
                </c:pt>
                <c:pt idx="19">
                  <c:v>0.86485455119633747</c:v>
                </c:pt>
                <c:pt idx="20">
                  <c:v>0.96552129065442627</c:v>
                </c:pt>
                <c:pt idx="21">
                  <c:v>1.1112547344208332</c:v>
                </c:pt>
                <c:pt idx="22">
                  <c:v>1.3202527232110322</c:v>
                </c:pt>
                <c:pt idx="23">
                  <c:v>1.6249446726461958</c:v>
                </c:pt>
                <c:pt idx="24">
                  <c:v>2.0871258991819532</c:v>
                </c:pt>
                <c:pt idx="25">
                  <c:v>2.8385245085411417</c:v>
                </c:pt>
                <c:pt idx="26">
                  <c:v>4.2193748210354656</c:v>
                </c:pt>
                <c:pt idx="27">
                  <c:v>7.5372502987029728</c:v>
                </c:pt>
                <c:pt idx="28">
                  <c:v>41.90702858002993</c:v>
                </c:pt>
                <c:pt idx="29">
                  <c:v>24.952409594615926</c:v>
                </c:pt>
                <c:pt idx="30">
                  <c:v>24.643615161515019</c:v>
                </c:pt>
                <c:pt idx="31">
                  <c:v>46.817242192554502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D97-BB68-F3D8B7E16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221887"/>
        <c:axId val="1519928751"/>
      </c:barChart>
      <c:catAx>
        <c:axId val="121922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9928751"/>
        <c:crosses val="autoZero"/>
        <c:auto val="1"/>
        <c:lblAlgn val="ctr"/>
        <c:lblOffset val="100"/>
        <c:noMultiLvlLbl val="0"/>
      </c:catAx>
      <c:valAx>
        <c:axId val="15199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922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|X|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Hoja1!$B$2:$B$33</c:f>
              <c:numCache>
                <c:formatCode>General</c:formatCode>
                <c:ptCount val="32"/>
                <c:pt idx="0">
                  <c:v>0</c:v>
                </c:pt>
                <c:pt idx="1">
                  <c:v>3.125</c:v>
                </c:pt>
                <c:pt idx="2">
                  <c:v>6.25</c:v>
                </c:pt>
                <c:pt idx="3">
                  <c:v>9.375</c:v>
                </c:pt>
                <c:pt idx="4">
                  <c:v>12.5</c:v>
                </c:pt>
                <c:pt idx="5">
                  <c:v>15.625</c:v>
                </c:pt>
                <c:pt idx="6">
                  <c:v>18.75</c:v>
                </c:pt>
                <c:pt idx="7">
                  <c:v>21.875</c:v>
                </c:pt>
                <c:pt idx="8">
                  <c:v>25</c:v>
                </c:pt>
                <c:pt idx="9">
                  <c:v>28.125</c:v>
                </c:pt>
                <c:pt idx="10">
                  <c:v>31.25</c:v>
                </c:pt>
                <c:pt idx="11">
                  <c:v>34.375</c:v>
                </c:pt>
                <c:pt idx="12">
                  <c:v>37.5</c:v>
                </c:pt>
                <c:pt idx="13">
                  <c:v>40.625</c:v>
                </c:pt>
                <c:pt idx="14">
                  <c:v>43.75</c:v>
                </c:pt>
                <c:pt idx="15">
                  <c:v>46.875</c:v>
                </c:pt>
                <c:pt idx="16">
                  <c:v>50</c:v>
                </c:pt>
                <c:pt idx="17">
                  <c:v>53.125</c:v>
                </c:pt>
                <c:pt idx="18">
                  <c:v>56.25</c:v>
                </c:pt>
                <c:pt idx="19">
                  <c:v>59.375</c:v>
                </c:pt>
                <c:pt idx="20">
                  <c:v>62.5</c:v>
                </c:pt>
                <c:pt idx="21">
                  <c:v>65.625</c:v>
                </c:pt>
                <c:pt idx="22">
                  <c:v>68.75</c:v>
                </c:pt>
                <c:pt idx="23">
                  <c:v>71.875</c:v>
                </c:pt>
                <c:pt idx="24">
                  <c:v>75</c:v>
                </c:pt>
                <c:pt idx="25">
                  <c:v>78.125</c:v>
                </c:pt>
                <c:pt idx="26">
                  <c:v>81.25</c:v>
                </c:pt>
                <c:pt idx="27">
                  <c:v>84.375</c:v>
                </c:pt>
                <c:pt idx="28">
                  <c:v>87.5</c:v>
                </c:pt>
                <c:pt idx="29">
                  <c:v>90.625</c:v>
                </c:pt>
                <c:pt idx="30">
                  <c:v>93.75</c:v>
                </c:pt>
                <c:pt idx="31">
                  <c:v>96.875</c:v>
                </c:pt>
              </c:numCache>
            </c:numRef>
          </c:cat>
          <c:val>
            <c:numRef>
              <c:f>Hoja1!$H$2:$H$33</c:f>
              <c:numCache>
                <c:formatCode>General</c:formatCode>
                <c:ptCount val="32"/>
                <c:pt idx="0">
                  <c:v>22.897008779000021</c:v>
                </c:pt>
                <c:pt idx="1">
                  <c:v>46.817242192554488</c:v>
                </c:pt>
                <c:pt idx="2">
                  <c:v>24.643615161514759</c:v>
                </c:pt>
                <c:pt idx="3">
                  <c:v>24.952409594615961</c:v>
                </c:pt>
                <c:pt idx="4">
                  <c:v>41.907028580030008</c:v>
                </c:pt>
                <c:pt idx="5">
                  <c:v>7.5372502987028822</c:v>
                </c:pt>
                <c:pt idx="6">
                  <c:v>4.2193748210354549</c:v>
                </c:pt>
                <c:pt idx="7">
                  <c:v>2.8385245085411408</c:v>
                </c:pt>
                <c:pt idx="8">
                  <c:v>2.0871258991819457</c:v>
                </c:pt>
                <c:pt idx="9">
                  <c:v>1.6249446726461885</c:v>
                </c:pt>
                <c:pt idx="10">
                  <c:v>1.3202527232110126</c:v>
                </c:pt>
                <c:pt idx="11">
                  <c:v>1.11125473442075</c:v>
                </c:pt>
                <c:pt idx="12">
                  <c:v>0.96552129065444903</c:v>
                </c:pt>
                <c:pt idx="13">
                  <c:v>0.86485455119626642</c:v>
                </c:pt>
                <c:pt idx="14">
                  <c:v>0.79871997649918425</c:v>
                </c:pt>
                <c:pt idx="15">
                  <c:v>0.76109435398375336</c:v>
                </c:pt>
                <c:pt idx="16">
                  <c:v>0.74887184300001897</c:v>
                </c:pt>
                <c:pt idx="17">
                  <c:v>0.76109435398370939</c:v>
                </c:pt>
                <c:pt idx="18">
                  <c:v>0.79871997649916882</c:v>
                </c:pt>
                <c:pt idx="19">
                  <c:v>0.86485455119633747</c:v>
                </c:pt>
                <c:pt idx="20">
                  <c:v>0.96552129065442627</c:v>
                </c:pt>
                <c:pt idx="21">
                  <c:v>1.1112547344208332</c:v>
                </c:pt>
                <c:pt idx="22">
                  <c:v>1.3202527232110322</c:v>
                </c:pt>
                <c:pt idx="23">
                  <c:v>1.6249446726461958</c:v>
                </c:pt>
                <c:pt idx="24">
                  <c:v>2.0871258991819532</c:v>
                </c:pt>
                <c:pt idx="25">
                  <c:v>2.8385245085411417</c:v>
                </c:pt>
                <c:pt idx="26">
                  <c:v>4.2193748210354656</c:v>
                </c:pt>
                <c:pt idx="27">
                  <c:v>7.5372502987029728</c:v>
                </c:pt>
                <c:pt idx="28">
                  <c:v>41.90702858002993</c:v>
                </c:pt>
                <c:pt idx="29">
                  <c:v>24.952409594615926</c:v>
                </c:pt>
                <c:pt idx="30">
                  <c:v>24.643615161515019</c:v>
                </c:pt>
                <c:pt idx="31">
                  <c:v>46.817242192554502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8-4925-9473-BBC6DD16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131311"/>
        <c:axId val="1639131791"/>
      </c:barChart>
      <c:catAx>
        <c:axId val="16391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9131791"/>
        <c:crosses val="autoZero"/>
        <c:auto val="1"/>
        <c:lblAlgn val="ctr"/>
        <c:lblOffset val="100"/>
        <c:noMultiLvlLbl val="0"/>
      </c:catAx>
      <c:valAx>
        <c:axId val="16391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913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1129</xdr:colOff>
      <xdr:row>2</xdr:row>
      <xdr:rowOff>22718</xdr:rowOff>
    </xdr:from>
    <xdr:to>
      <xdr:col>20</xdr:col>
      <xdr:colOff>261582</xdr:colOff>
      <xdr:row>21</xdr:row>
      <xdr:rowOff>147850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9D32CA-277F-BF32-D259-F633C9FDC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780815</xdr:colOff>
      <xdr:row>21</xdr:row>
      <xdr:rowOff>110065</xdr:rowOff>
    </xdr:from>
    <xdr:to>
      <xdr:col>20</xdr:col>
      <xdr:colOff>238836</xdr:colOff>
      <xdr:row>40</xdr:row>
      <xdr:rowOff>125104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6F4846-8C2E-2A1A-797F-41539CB07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A896-077B-44F7-9675-8BF4456B31A9}">
  <dimension ref="A1:H33"/>
  <sheetViews>
    <sheetView tabSelected="1" topLeftCell="C1" zoomScale="77" zoomScaleNormal="81" workbookViewId="0">
      <selection activeCell="X11" sqref="X11"/>
    </sheetView>
  </sheetViews>
  <sheetFormatPr baseColWidth="10" defaultRowHeight="14.4" x14ac:dyDescent="0.3"/>
  <sheetData>
    <row r="1" spans="1:8" x14ac:dyDescent="0.3">
      <c r="A1" t="s">
        <v>5</v>
      </c>
      <c r="B1" t="s">
        <v>6</v>
      </c>
      <c r="C1" t="s">
        <v>0</v>
      </c>
      <c r="D1" t="s">
        <v>1</v>
      </c>
      <c r="F1" t="s">
        <v>2</v>
      </c>
      <c r="G1" t="s">
        <v>3</v>
      </c>
      <c r="H1" t="s">
        <v>4</v>
      </c>
    </row>
    <row r="2" spans="1:8" x14ac:dyDescent="0.3">
      <c r="A2">
        <v>0</v>
      </c>
      <c r="B2">
        <f>(A2*100)/32</f>
        <v>0</v>
      </c>
      <c r="C2">
        <v>22.897008779000021</v>
      </c>
      <c r="D2">
        <v>0</v>
      </c>
      <c r="F2">
        <f>(C2)^2</f>
        <v>524.27301102560409</v>
      </c>
      <c r="G2">
        <f>(D2)^2</f>
        <v>0</v>
      </c>
      <c r="H2">
        <f>SQRT(F2+G2)</f>
        <v>22.897008779000021</v>
      </c>
    </row>
    <row r="3" spans="1:8" x14ac:dyDescent="0.3">
      <c r="A3">
        <f>A2+1</f>
        <v>1</v>
      </c>
      <c r="B3">
        <f t="shared" ref="B3:B33" si="0">(A3*100)/32</f>
        <v>3.125</v>
      </c>
      <c r="C3">
        <v>43.237642199415916</v>
      </c>
      <c r="D3">
        <v>17.95439955976229</v>
      </c>
      <c r="F3">
        <f t="shared" ref="F3:F33" si="1">(C3)^2</f>
        <v>1869.4937029647119</v>
      </c>
      <c r="G3">
        <f t="shared" ref="G3:G33" si="2">(D3)^2</f>
        <v>322.36046355159232</v>
      </c>
      <c r="H3">
        <f t="shared" ref="H3:H33" si="3">SQRT(F3+G3)</f>
        <v>46.817242192554488</v>
      </c>
    </row>
    <row r="4" spans="1:8" x14ac:dyDescent="0.3">
      <c r="A4">
        <f t="shared" ref="A4:A33" si="4">A3+1</f>
        <v>2</v>
      </c>
      <c r="B4">
        <f t="shared" si="0"/>
        <v>6.25</v>
      </c>
      <c r="C4">
        <v>18.496330314219893</v>
      </c>
      <c r="D4">
        <v>-16.284763834213575</v>
      </c>
      <c r="F4">
        <f t="shared" si="1"/>
        <v>342.11423509272976</v>
      </c>
      <c r="G4">
        <f t="shared" si="2"/>
        <v>265.19353313611037</v>
      </c>
      <c r="H4">
        <f t="shared" si="3"/>
        <v>24.643615161514759</v>
      </c>
    </row>
    <row r="5" spans="1:8" x14ac:dyDescent="0.3">
      <c r="A5">
        <f t="shared" si="4"/>
        <v>3</v>
      </c>
      <c r="B5">
        <f t="shared" si="0"/>
        <v>9.375</v>
      </c>
      <c r="C5">
        <v>-24.447569168317624</v>
      </c>
      <c r="D5">
        <v>-4.9939069212199296</v>
      </c>
      <c r="F5">
        <f t="shared" si="1"/>
        <v>597.68363823967445</v>
      </c>
      <c r="G5">
        <f t="shared" si="2"/>
        <v>24.939106337808315</v>
      </c>
      <c r="H5">
        <f t="shared" si="3"/>
        <v>24.952409594615961</v>
      </c>
    </row>
    <row r="6" spans="1:8" x14ac:dyDescent="0.3">
      <c r="A6">
        <f t="shared" si="4"/>
        <v>4</v>
      </c>
      <c r="B6">
        <f t="shared" si="0"/>
        <v>12.5</v>
      </c>
      <c r="C6">
        <v>-26.160101826039227</v>
      </c>
      <c r="D6">
        <v>32.739091570456125</v>
      </c>
      <c r="F6">
        <f t="shared" si="1"/>
        <v>684.35092754874097</v>
      </c>
      <c r="G6">
        <f t="shared" si="2"/>
        <v>1071.8481168587114</v>
      </c>
      <c r="H6">
        <f t="shared" si="3"/>
        <v>41.907028580030008</v>
      </c>
    </row>
    <row r="7" spans="1:8" x14ac:dyDescent="0.3">
      <c r="A7">
        <f t="shared" si="4"/>
        <v>5</v>
      </c>
      <c r="B7">
        <f t="shared" si="0"/>
        <v>15.625</v>
      </c>
      <c r="C7">
        <v>-6.5198067174242924</v>
      </c>
      <c r="D7">
        <v>3.7818332105905679</v>
      </c>
      <c r="F7">
        <f t="shared" si="1"/>
        <v>42.507879632570926</v>
      </c>
      <c r="G7">
        <f t="shared" si="2"/>
        <v>14.302262432725762</v>
      </c>
      <c r="H7">
        <f t="shared" si="3"/>
        <v>7.5372502987028822</v>
      </c>
    </row>
    <row r="8" spans="1:8" x14ac:dyDescent="0.3">
      <c r="A8">
        <f t="shared" si="4"/>
        <v>6</v>
      </c>
      <c r="B8">
        <f t="shared" si="0"/>
        <v>18.75</v>
      </c>
      <c r="C8">
        <v>-3.8434919227500899</v>
      </c>
      <c r="D8">
        <v>1.7408887730532345</v>
      </c>
      <c r="F8">
        <f t="shared" si="1"/>
        <v>14.772430160245182</v>
      </c>
      <c r="G8">
        <f t="shared" si="2"/>
        <v>3.0306937201427964</v>
      </c>
      <c r="H8">
        <f t="shared" si="3"/>
        <v>4.2193748210354549</v>
      </c>
    </row>
    <row r="9" spans="1:8" x14ac:dyDescent="0.3">
      <c r="A9">
        <f t="shared" si="4"/>
        <v>7</v>
      </c>
      <c r="B9">
        <f t="shared" si="0"/>
        <v>21.875</v>
      </c>
      <c r="C9">
        <v>-2.6393713519307127</v>
      </c>
      <c r="D9">
        <v>1.0444808529581411</v>
      </c>
      <c r="F9">
        <f t="shared" si="1"/>
        <v>6.9662811333925578</v>
      </c>
      <c r="G9">
        <f t="shared" si="2"/>
        <v>1.090940252196166</v>
      </c>
      <c r="H9">
        <f t="shared" si="3"/>
        <v>2.8385245085411408</v>
      </c>
    </row>
    <row r="10" spans="1:8" x14ac:dyDescent="0.3">
      <c r="A10">
        <f t="shared" si="4"/>
        <v>8</v>
      </c>
      <c r="B10">
        <f t="shared" si="0"/>
        <v>25</v>
      </c>
      <c r="C10">
        <v>-1.9643671639999987</v>
      </c>
      <c r="D10">
        <v>0.70523482899999212</v>
      </c>
      <c r="F10">
        <f t="shared" si="1"/>
        <v>3.8587383550013978</v>
      </c>
      <c r="G10">
        <f t="shared" si="2"/>
        <v>0.49735616403464811</v>
      </c>
      <c r="H10">
        <f t="shared" si="3"/>
        <v>2.0871258991819457</v>
      </c>
    </row>
    <row r="11" spans="1:8" x14ac:dyDescent="0.3">
      <c r="A11">
        <f t="shared" si="4"/>
        <v>9</v>
      </c>
      <c r="B11">
        <f t="shared" si="0"/>
        <v>28.125</v>
      </c>
      <c r="C11">
        <v>-1.5439711778038392</v>
      </c>
      <c r="D11">
        <v>0.50655522035830824</v>
      </c>
      <c r="F11">
        <f t="shared" si="1"/>
        <v>2.3838469978889743</v>
      </c>
      <c r="G11">
        <f t="shared" si="2"/>
        <v>0.25659819127225425</v>
      </c>
      <c r="H11">
        <f t="shared" si="3"/>
        <v>1.6249446726461885</v>
      </c>
    </row>
    <row r="12" spans="1:8" x14ac:dyDescent="0.3">
      <c r="A12">
        <f t="shared" si="4"/>
        <v>10</v>
      </c>
      <c r="B12">
        <f t="shared" si="0"/>
        <v>31.25</v>
      </c>
      <c r="C12">
        <v>-1.2657849592317367</v>
      </c>
      <c r="D12">
        <v>0.37530746079555272</v>
      </c>
      <c r="F12">
        <f t="shared" si="1"/>
        <v>1.6022115630172895</v>
      </c>
      <c r="G12">
        <f t="shared" si="2"/>
        <v>0.14085569012880533</v>
      </c>
      <c r="H12">
        <f t="shared" si="3"/>
        <v>1.3202527232110126</v>
      </c>
    </row>
    <row r="13" spans="1:8" x14ac:dyDescent="0.3">
      <c r="A13">
        <f t="shared" si="4"/>
        <v>11</v>
      </c>
      <c r="B13">
        <f t="shared" si="0"/>
        <v>34.375</v>
      </c>
      <c r="C13">
        <v>-1.0752628390773151</v>
      </c>
      <c r="D13">
        <v>0.28052969837777103</v>
      </c>
      <c r="F13">
        <f t="shared" si="1"/>
        <v>1.1561901731006081</v>
      </c>
      <c r="G13">
        <f t="shared" si="2"/>
        <v>7.8696911671923192E-2</v>
      </c>
      <c r="H13">
        <f t="shared" si="3"/>
        <v>1.11125473442075</v>
      </c>
    </row>
    <row r="14" spans="1:8" x14ac:dyDescent="0.3">
      <c r="A14">
        <f t="shared" si="4"/>
        <v>12</v>
      </c>
      <c r="B14">
        <f t="shared" si="0"/>
        <v>37.5</v>
      </c>
      <c r="C14">
        <v>-0.943063585960777</v>
      </c>
      <c r="D14">
        <v>0.20703245045604157</v>
      </c>
      <c r="F14">
        <f t="shared" si="1"/>
        <v>0.88936892716519977</v>
      </c>
      <c r="G14">
        <f t="shared" si="2"/>
        <v>4.2862435541833312E-2</v>
      </c>
      <c r="H14">
        <f t="shared" si="3"/>
        <v>0.96552129065444903</v>
      </c>
    </row>
    <row r="15" spans="1:8" x14ac:dyDescent="0.3">
      <c r="A15">
        <f t="shared" si="4"/>
        <v>13</v>
      </c>
      <c r="B15">
        <f t="shared" si="0"/>
        <v>40.625</v>
      </c>
      <c r="C15">
        <v>-0.8523576502087935</v>
      </c>
      <c r="D15">
        <v>0.14649174330125034</v>
      </c>
      <c r="F15">
        <f t="shared" si="1"/>
        <v>0.72651356386945598</v>
      </c>
      <c r="G15">
        <f t="shared" si="2"/>
        <v>2.1459830855439423E-2</v>
      </c>
      <c r="H15">
        <f t="shared" si="3"/>
        <v>0.86485455119626642</v>
      </c>
    </row>
    <row r="16" spans="1:8" x14ac:dyDescent="0.3">
      <c r="A16">
        <f t="shared" si="4"/>
        <v>14</v>
      </c>
      <c r="B16">
        <f t="shared" si="0"/>
        <v>43.75</v>
      </c>
      <c r="C16">
        <v>-0.79318264423801399</v>
      </c>
      <c r="D16">
        <v>9.3887665528809255E-2</v>
      </c>
      <c r="F16">
        <f t="shared" si="1"/>
        <v>0.62913870712040787</v>
      </c>
      <c r="G16">
        <f t="shared" si="2"/>
        <v>8.8148937384495574E-3</v>
      </c>
      <c r="H16">
        <f t="shared" si="3"/>
        <v>0.79871997649918425</v>
      </c>
    </row>
    <row r="17" spans="1:8" x14ac:dyDescent="0.3">
      <c r="A17">
        <f t="shared" si="4"/>
        <v>15</v>
      </c>
      <c r="B17">
        <f t="shared" si="0"/>
        <v>46.875</v>
      </c>
      <c r="C17">
        <v>-0.75970997465330492</v>
      </c>
      <c r="D17">
        <v>4.5884311896569274E-2</v>
      </c>
      <c r="F17">
        <f t="shared" si="1"/>
        <v>0.57715924558772524</v>
      </c>
      <c r="G17">
        <f t="shared" si="2"/>
        <v>2.1053700782216484E-3</v>
      </c>
      <c r="H17">
        <f t="shared" si="3"/>
        <v>0.76109435398375336</v>
      </c>
    </row>
    <row r="18" spans="1:8" x14ac:dyDescent="0.3">
      <c r="A18">
        <f t="shared" si="4"/>
        <v>16</v>
      </c>
      <c r="B18">
        <f t="shared" si="0"/>
        <v>50</v>
      </c>
      <c r="C18">
        <v>-0.74887184300001897</v>
      </c>
      <c r="D18">
        <v>5.2127038333196101E-14</v>
      </c>
      <c r="F18">
        <f t="shared" si="1"/>
        <v>0.56080903723824505</v>
      </c>
      <c r="G18">
        <f t="shared" si="2"/>
        <v>2.7172281253904957E-27</v>
      </c>
      <c r="H18">
        <f t="shared" si="3"/>
        <v>0.74887184300001897</v>
      </c>
    </row>
    <row r="19" spans="1:8" x14ac:dyDescent="0.3">
      <c r="A19">
        <f t="shared" si="4"/>
        <v>17</v>
      </c>
      <c r="B19">
        <f t="shared" si="0"/>
        <v>53.125</v>
      </c>
      <c r="C19">
        <v>-0.75970997465326318</v>
      </c>
      <c r="D19">
        <v>-4.5884311896531582E-2</v>
      </c>
      <c r="F19">
        <f t="shared" si="1"/>
        <v>0.57715924558766174</v>
      </c>
      <c r="G19">
        <f t="shared" si="2"/>
        <v>2.1053700782181898E-3</v>
      </c>
      <c r="H19">
        <f t="shared" si="3"/>
        <v>0.76109435398370939</v>
      </c>
    </row>
    <row r="20" spans="1:8" x14ac:dyDescent="0.3">
      <c r="A20">
        <f t="shared" si="4"/>
        <v>18</v>
      </c>
      <c r="B20">
        <f t="shared" si="0"/>
        <v>56.25</v>
      </c>
      <c r="C20">
        <v>-0.79318264423800888</v>
      </c>
      <c r="D20">
        <v>-9.3887665528721409E-2</v>
      </c>
      <c r="F20">
        <f t="shared" si="1"/>
        <v>0.62913870712039976</v>
      </c>
      <c r="G20">
        <f t="shared" si="2"/>
        <v>8.814893738433062E-3</v>
      </c>
      <c r="H20">
        <f t="shared" si="3"/>
        <v>0.79871997649916882</v>
      </c>
    </row>
    <row r="21" spans="1:8" x14ac:dyDescent="0.3">
      <c r="A21">
        <f t="shared" si="4"/>
        <v>19</v>
      </c>
      <c r="B21">
        <f t="shared" si="0"/>
        <v>59.375</v>
      </c>
      <c r="C21">
        <v>-0.85235765020886256</v>
      </c>
      <c r="D21">
        <v>-0.14649174330126838</v>
      </c>
      <c r="F21">
        <f t="shared" si="1"/>
        <v>0.72651356386957366</v>
      </c>
      <c r="G21">
        <f t="shared" si="2"/>
        <v>2.1459830855444707E-2</v>
      </c>
      <c r="H21">
        <f t="shared" si="3"/>
        <v>0.86485455119633747</v>
      </c>
    </row>
    <row r="22" spans="1:8" x14ac:dyDescent="0.3">
      <c r="A22">
        <f t="shared" si="4"/>
        <v>20</v>
      </c>
      <c r="B22">
        <f t="shared" si="0"/>
        <v>62.5</v>
      </c>
      <c r="C22">
        <v>-0.94306358596075002</v>
      </c>
      <c r="D22">
        <v>-0.20703245045605792</v>
      </c>
      <c r="F22">
        <f t="shared" si="1"/>
        <v>0.88936892716514893</v>
      </c>
      <c r="G22">
        <f t="shared" si="2"/>
        <v>4.2862435541840077E-2</v>
      </c>
      <c r="H22">
        <f t="shared" si="3"/>
        <v>0.96552129065442627</v>
      </c>
    </row>
    <row r="23" spans="1:8" x14ac:dyDescent="0.3">
      <c r="A23">
        <f t="shared" si="4"/>
        <v>21</v>
      </c>
      <c r="B23">
        <f t="shared" si="0"/>
        <v>65.625</v>
      </c>
      <c r="C23">
        <v>-1.0752628390774193</v>
      </c>
      <c r="D23">
        <v>-0.28052969837770242</v>
      </c>
      <c r="F23">
        <f t="shared" si="1"/>
        <v>1.1561901731008319</v>
      </c>
      <c r="G23">
        <f t="shared" si="2"/>
        <v>7.8696911671884695E-2</v>
      </c>
      <c r="H23">
        <f t="shared" si="3"/>
        <v>1.1112547344208332</v>
      </c>
    </row>
    <row r="24" spans="1:8" x14ac:dyDescent="0.3">
      <c r="A24">
        <f t="shared" si="4"/>
        <v>22</v>
      </c>
      <c r="B24">
        <f t="shared" si="0"/>
        <v>68.75</v>
      </c>
      <c r="C24">
        <v>-1.2657849592317483</v>
      </c>
      <c r="D24">
        <v>-0.37530746079558264</v>
      </c>
      <c r="F24">
        <f t="shared" si="1"/>
        <v>1.6022115630173186</v>
      </c>
      <c r="G24">
        <f t="shared" si="2"/>
        <v>0.14085569012882779</v>
      </c>
      <c r="H24">
        <f t="shared" si="3"/>
        <v>1.3202527232110322</v>
      </c>
    </row>
    <row r="25" spans="1:8" x14ac:dyDescent="0.3">
      <c r="A25">
        <f t="shared" si="4"/>
        <v>23</v>
      </c>
      <c r="B25">
        <f t="shared" si="0"/>
        <v>71.875</v>
      </c>
      <c r="C25">
        <v>-1.5439711778038476</v>
      </c>
      <c r="D25">
        <v>-0.50655522035830558</v>
      </c>
      <c r="F25">
        <f t="shared" si="1"/>
        <v>2.3838469978890005</v>
      </c>
      <c r="G25">
        <f t="shared" si="2"/>
        <v>0.25659819127225153</v>
      </c>
      <c r="H25">
        <f t="shared" si="3"/>
        <v>1.6249446726461958</v>
      </c>
    </row>
    <row r="26" spans="1:8" x14ac:dyDescent="0.3">
      <c r="A26">
        <f t="shared" si="4"/>
        <v>24</v>
      </c>
      <c r="B26">
        <f t="shared" si="0"/>
        <v>75</v>
      </c>
      <c r="C26">
        <v>-1.9643671640000318</v>
      </c>
      <c r="D26">
        <v>-0.70523482899992129</v>
      </c>
      <c r="F26">
        <f t="shared" si="1"/>
        <v>3.8587383550015275</v>
      </c>
      <c r="G26">
        <f t="shared" si="2"/>
        <v>0.49735616403454824</v>
      </c>
      <c r="H26">
        <f t="shared" si="3"/>
        <v>2.0871258991819532</v>
      </c>
    </row>
    <row r="27" spans="1:8" x14ac:dyDescent="0.3">
      <c r="A27">
        <f t="shared" si="4"/>
        <v>25</v>
      </c>
      <c r="B27">
        <f t="shared" si="0"/>
        <v>78.125</v>
      </c>
      <c r="C27">
        <v>-2.6393713519307518</v>
      </c>
      <c r="D27">
        <v>-1.0444808529580443</v>
      </c>
      <c r="F27">
        <f t="shared" si="1"/>
        <v>6.9662811333927648</v>
      </c>
      <c r="G27">
        <f t="shared" si="2"/>
        <v>1.0909402521959637</v>
      </c>
      <c r="H27">
        <f t="shared" si="3"/>
        <v>2.8385245085411417</v>
      </c>
    </row>
    <row r="28" spans="1:8" x14ac:dyDescent="0.3">
      <c r="A28">
        <f t="shared" si="4"/>
        <v>26</v>
      </c>
      <c r="B28">
        <f t="shared" si="0"/>
        <v>81.25</v>
      </c>
      <c r="C28">
        <v>-3.8434919227500393</v>
      </c>
      <c r="D28">
        <v>-1.7408887730533704</v>
      </c>
      <c r="F28">
        <f t="shared" si="1"/>
        <v>14.772430160244793</v>
      </c>
      <c r="G28">
        <f t="shared" si="2"/>
        <v>3.0306937201432693</v>
      </c>
      <c r="H28">
        <f t="shared" si="3"/>
        <v>4.2193748210354656</v>
      </c>
    </row>
    <row r="29" spans="1:8" x14ac:dyDescent="0.3">
      <c r="A29">
        <f t="shared" si="4"/>
        <v>27</v>
      </c>
      <c r="B29">
        <f t="shared" si="0"/>
        <v>84.375</v>
      </c>
      <c r="C29">
        <v>-6.5198067174244141</v>
      </c>
      <c r="D29">
        <v>-3.7818332105905386</v>
      </c>
      <c r="F29">
        <f t="shared" si="1"/>
        <v>42.507879632572511</v>
      </c>
      <c r="G29">
        <f t="shared" si="2"/>
        <v>14.302262432725541</v>
      </c>
      <c r="H29">
        <f t="shared" si="3"/>
        <v>7.5372502987029728</v>
      </c>
    </row>
    <row r="30" spans="1:8" x14ac:dyDescent="0.3">
      <c r="A30">
        <f t="shared" si="4"/>
        <v>28</v>
      </c>
      <c r="B30">
        <f t="shared" si="0"/>
        <v>87.5</v>
      </c>
      <c r="C30">
        <v>-26.160101826039309</v>
      </c>
      <c r="D30">
        <v>-32.739091570455955</v>
      </c>
      <c r="F30">
        <f t="shared" si="1"/>
        <v>684.35092754874518</v>
      </c>
      <c r="G30">
        <f t="shared" si="2"/>
        <v>1071.8481168587002</v>
      </c>
      <c r="H30">
        <f t="shared" si="3"/>
        <v>41.90702858002993</v>
      </c>
    </row>
    <row r="31" spans="1:8" x14ac:dyDescent="0.3">
      <c r="A31">
        <f t="shared" si="4"/>
        <v>29</v>
      </c>
      <c r="B31">
        <f t="shared" si="0"/>
        <v>90.625</v>
      </c>
      <c r="C31">
        <v>-24.44756916831756</v>
      </c>
      <c r="D31">
        <v>4.9939069212200424</v>
      </c>
      <c r="F31">
        <f t="shared" si="1"/>
        <v>597.68363823967138</v>
      </c>
      <c r="G31">
        <f t="shared" si="2"/>
        <v>24.939106337809442</v>
      </c>
      <c r="H31">
        <f t="shared" si="3"/>
        <v>24.952409594615926</v>
      </c>
    </row>
    <row r="32" spans="1:8" x14ac:dyDescent="0.3">
      <c r="A32">
        <f t="shared" si="4"/>
        <v>30</v>
      </c>
      <c r="B32">
        <f t="shared" si="0"/>
        <v>93.75</v>
      </c>
      <c r="C32">
        <v>18.496330314220529</v>
      </c>
      <c r="D32">
        <v>16.284763834213241</v>
      </c>
      <c r="F32">
        <f t="shared" si="1"/>
        <v>342.11423509275329</v>
      </c>
      <c r="G32">
        <f t="shared" si="2"/>
        <v>265.19353313609952</v>
      </c>
      <c r="H32">
        <f t="shared" si="3"/>
        <v>24.643615161515019</v>
      </c>
    </row>
    <row r="33" spans="1:8" x14ac:dyDescent="0.3">
      <c r="A33">
        <f t="shared" si="4"/>
        <v>31</v>
      </c>
      <c r="B33">
        <f t="shared" si="0"/>
        <v>96.875</v>
      </c>
      <c r="C33">
        <v>43.237642199415816</v>
      </c>
      <c r="D33">
        <v>-17.954399559762567</v>
      </c>
      <c r="F33">
        <f t="shared" si="1"/>
        <v>1869.4937029647033</v>
      </c>
      <c r="G33">
        <f t="shared" si="2"/>
        <v>322.36046355160227</v>
      </c>
      <c r="H33">
        <f t="shared" si="3"/>
        <v>46.817242192554502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Mora Santillan</dc:creator>
  <cp:lastModifiedBy>Ricardo Mora Santillan</cp:lastModifiedBy>
  <dcterms:created xsi:type="dcterms:W3CDTF">2025-03-27T18:18:25Z</dcterms:created>
  <dcterms:modified xsi:type="dcterms:W3CDTF">2025-03-27T19:48:45Z</dcterms:modified>
</cp:coreProperties>
</file>