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School Stuff\Fall 2018\CIT 178 Relational Database\Final Project\"/>
    </mc:Choice>
  </mc:AlternateContent>
  <xr:revisionPtr revIDLastSave="0" documentId="13_ncr:1_{772AFA53-0C76-411B-A499-1F706955C0FA}" xr6:coauthVersionLast="36" xr6:coauthVersionMax="36" xr10:uidLastSave="{00000000-0000-0000-0000-000000000000}"/>
  <bookViews>
    <workbookView xWindow="0" yWindow="0" windowWidth="20490" windowHeight="7545" activeTab="5" xr2:uid="{A291D7EB-1E1C-4110-895F-46F72F97CC88}"/>
  </bookViews>
  <sheets>
    <sheet name="Customers" sheetId="1" r:id="rId1"/>
    <sheet name="Orders" sheetId="2" r:id="rId2"/>
    <sheet name="Items" sheetId="3" r:id="rId3"/>
    <sheet name="Ship" sheetId="4" r:id="rId4"/>
    <sheet name="Employee" sheetId="5" r:id="rId5"/>
    <sheet name="OrderDetails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6" l="1"/>
  <c r="F14" i="6"/>
  <c r="F11" i="6"/>
  <c r="F5" i="6" l="1"/>
</calcChain>
</file>

<file path=xl/sharedStrings.xml><?xml version="1.0" encoding="utf-8"?>
<sst xmlns="http://schemas.openxmlformats.org/spreadsheetml/2006/main" count="166" uniqueCount="128">
  <si>
    <t>CustomerName</t>
  </si>
  <si>
    <t>Peter Mckinnon</t>
  </si>
  <si>
    <t>Jared Polin</t>
  </si>
  <si>
    <t>Matti Hapooja</t>
  </si>
  <si>
    <t>Matt Johnson</t>
  </si>
  <si>
    <t>Cody Wanner</t>
  </si>
  <si>
    <t>Ansel Adams</t>
  </si>
  <si>
    <t>CustomerAddress</t>
  </si>
  <si>
    <t>1949 E Pete St.</t>
  </si>
  <si>
    <t>14 Froknows Way</t>
  </si>
  <si>
    <t>1400 Beard Drive Apt 8.</t>
  </si>
  <si>
    <t>200 S smallcreator Rd</t>
  </si>
  <si>
    <t>2937 Travelfeels rd</t>
  </si>
  <si>
    <t>1959 Nostalgia Ln</t>
  </si>
  <si>
    <t>Phone Number</t>
  </si>
  <si>
    <t>01-123-456-7890</t>
  </si>
  <si>
    <t>098-765-4321</t>
  </si>
  <si>
    <t>231-555-9911</t>
  </si>
  <si>
    <t>333-121-4598</t>
  </si>
  <si>
    <t>321-099-4235</t>
  </si>
  <si>
    <t>111-555-0001</t>
  </si>
  <si>
    <t>CustomerID(PK)</t>
  </si>
  <si>
    <t>Zipcode(FK)</t>
  </si>
  <si>
    <t>OrderID(PK)</t>
  </si>
  <si>
    <t>CustomerID(FK)</t>
  </si>
  <si>
    <t>NIK2470</t>
  </si>
  <si>
    <t>CAND3</t>
  </si>
  <si>
    <t>SONA7SII</t>
  </si>
  <si>
    <t>SIG85</t>
  </si>
  <si>
    <t>MF100</t>
  </si>
  <si>
    <t>SAN32gb</t>
  </si>
  <si>
    <t>InvoiceTotal</t>
  </si>
  <si>
    <t>Total Paid</t>
  </si>
  <si>
    <t>ItemID</t>
  </si>
  <si>
    <t>NIkd600</t>
  </si>
  <si>
    <t>NIK702</t>
  </si>
  <si>
    <t>NIKd750</t>
  </si>
  <si>
    <t>CAN1DX</t>
  </si>
  <si>
    <t>CAN35</t>
  </si>
  <si>
    <t>CAND6</t>
  </si>
  <si>
    <t>SONA7</t>
  </si>
  <si>
    <t>SONA6200</t>
  </si>
  <si>
    <t>SON2470</t>
  </si>
  <si>
    <t>SIG35</t>
  </si>
  <si>
    <t>SIG50</t>
  </si>
  <si>
    <t>SIG70200</t>
  </si>
  <si>
    <t>MF200</t>
  </si>
  <si>
    <t>SAN64gb</t>
  </si>
  <si>
    <t>SAN24gb</t>
  </si>
  <si>
    <t>ItemCategory(FK)</t>
  </si>
  <si>
    <t>Item Description</t>
  </si>
  <si>
    <t>Nikon 24-70mm</t>
  </si>
  <si>
    <t>Nikon 70-200mm</t>
  </si>
  <si>
    <t>Nikon D750</t>
  </si>
  <si>
    <t>Nikon D600</t>
  </si>
  <si>
    <t>Canon D3</t>
  </si>
  <si>
    <t>Canon D6</t>
  </si>
  <si>
    <t>Canon 1DX</t>
  </si>
  <si>
    <t>Canon 35mm</t>
  </si>
  <si>
    <t>Sony A6200</t>
  </si>
  <si>
    <t>Sony 24-70mm</t>
  </si>
  <si>
    <t>Sony A7</t>
  </si>
  <si>
    <t>Sony A7sII</t>
  </si>
  <si>
    <t>Sigma 50mm</t>
  </si>
  <si>
    <t>Sigma 70-200mm</t>
  </si>
  <si>
    <t>Sigma 35mm</t>
  </si>
  <si>
    <t>Sigma 85mm</t>
  </si>
  <si>
    <t>Manfrotto T100</t>
  </si>
  <si>
    <t>Manfrotto T200</t>
  </si>
  <si>
    <t>Sandisk 32gb card</t>
  </si>
  <si>
    <t>Sandisk 64gb card</t>
  </si>
  <si>
    <t>Quantity In Stock</t>
  </si>
  <si>
    <t>Quantity On Order</t>
  </si>
  <si>
    <t>Retail Price</t>
  </si>
  <si>
    <t>Sandisk 16gb card</t>
  </si>
  <si>
    <t>ZipCode(PK)</t>
  </si>
  <si>
    <t>OrderNumber(FK)</t>
  </si>
  <si>
    <t>ShipAddress</t>
  </si>
  <si>
    <t>U.S. Post Office 123456</t>
  </si>
  <si>
    <t>P.O. Box 9</t>
  </si>
  <si>
    <t>ShipDate</t>
  </si>
  <si>
    <t>Shipper</t>
  </si>
  <si>
    <t>UPS</t>
  </si>
  <si>
    <t>USPS</t>
  </si>
  <si>
    <t>FEDEX</t>
  </si>
  <si>
    <t>EmployeeID</t>
  </si>
  <si>
    <t>FirstName</t>
  </si>
  <si>
    <t>LastName</t>
  </si>
  <si>
    <t>BirthDate</t>
  </si>
  <si>
    <t>HireDate</t>
  </si>
  <si>
    <t>John</t>
  </si>
  <si>
    <t>Jingleheimershmidt</t>
  </si>
  <si>
    <t>Ragnom</t>
  </si>
  <si>
    <t>Bognam</t>
  </si>
  <si>
    <t>George</t>
  </si>
  <si>
    <t>Kaborge</t>
  </si>
  <si>
    <t>Abby</t>
  </si>
  <si>
    <t>Normal</t>
  </si>
  <si>
    <t>Nick</t>
  </si>
  <si>
    <t>Nickson</t>
  </si>
  <si>
    <t>William</t>
  </si>
  <si>
    <t>Billiam</t>
  </si>
  <si>
    <t>JJ23</t>
  </si>
  <si>
    <t>RB23</t>
  </si>
  <si>
    <t>GK23</t>
  </si>
  <si>
    <t>AN23</t>
  </si>
  <si>
    <t>NN23</t>
  </si>
  <si>
    <t>WB23</t>
  </si>
  <si>
    <t>Lens</t>
  </si>
  <si>
    <t>Body</t>
  </si>
  <si>
    <t>Tripod</t>
  </si>
  <si>
    <t>Card</t>
  </si>
  <si>
    <t>OrderDetails(FK)</t>
  </si>
  <si>
    <t>Order Details(PK)</t>
  </si>
  <si>
    <t>OrderID(FK)</t>
  </si>
  <si>
    <t>ItemsQTY</t>
  </si>
  <si>
    <t>ItemIDs(FK)</t>
  </si>
  <si>
    <t>ItemPrice</t>
  </si>
  <si>
    <t>Total</t>
  </si>
  <si>
    <t>PO12345</t>
  </si>
  <si>
    <t>PO12346</t>
  </si>
  <si>
    <t>PO12347</t>
  </si>
  <si>
    <t>PO12348</t>
  </si>
  <si>
    <t>PO12349</t>
  </si>
  <si>
    <t>PO12350</t>
  </si>
  <si>
    <t>NIK70200</t>
  </si>
  <si>
    <t>SONa7SII</t>
  </si>
  <si>
    <t>SAN16gb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</si>
</sst>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AEAD-4E6F-468A-BADD-48D6C0870E56}">
  <dimension ref="A1:E7"/>
  <sheetViews>
    <sheetView workbookViewId="0">
      <selection activeCell="B8" sqref="B8"/>
    </sheetView>
  </sheetViews>
  <sheetFormatPr defaultRowHeight="15" x14ac:dyDescent="0.25"/>
  <cols>
    <col min="1" max="1" width="15" customWidth="1"/>
    <col min="2" max="2" width="19.28515625" customWidth="1"/>
    <col min="3" max="3" width="21.28515625" customWidth="1"/>
    <col min="4" max="4" width="24.5703125" customWidth="1"/>
    <col min="5" max="5" width="15.7109375" customWidth="1"/>
  </cols>
  <sheetData>
    <row r="1" spans="1:5" x14ac:dyDescent="0.25">
      <c r="A1" s="1" t="s">
        <v>21</v>
      </c>
      <c r="B1" s="1" t="s">
        <v>0</v>
      </c>
      <c r="C1" s="1" t="s">
        <v>7</v>
      </c>
      <c r="D1" s="1" t="s">
        <v>14</v>
      </c>
      <c r="E1" s="1" t="s">
        <v>22</v>
      </c>
    </row>
    <row r="2" spans="1:5" x14ac:dyDescent="0.25">
      <c r="A2">
        <v>1</v>
      </c>
      <c r="B2" t="s">
        <v>1</v>
      </c>
      <c r="C2" t="s">
        <v>8</v>
      </c>
      <c r="D2" t="s">
        <v>15</v>
      </c>
      <c r="E2">
        <v>90021</v>
      </c>
    </row>
    <row r="3" spans="1:5" x14ac:dyDescent="0.25">
      <c r="A3">
        <v>2</v>
      </c>
      <c r="B3" t="s">
        <v>2</v>
      </c>
      <c r="C3" t="s">
        <v>9</v>
      </c>
      <c r="D3" t="s">
        <v>16</v>
      </c>
      <c r="E3">
        <v>47235</v>
      </c>
    </row>
    <row r="4" spans="1:5" x14ac:dyDescent="0.25">
      <c r="A4">
        <v>3</v>
      </c>
      <c r="B4" t="s">
        <v>3</v>
      </c>
      <c r="C4" t="s">
        <v>12</v>
      </c>
      <c r="D4" t="s">
        <v>17</v>
      </c>
      <c r="E4">
        <v>19860</v>
      </c>
    </row>
    <row r="5" spans="1:5" x14ac:dyDescent="0.25">
      <c r="A5">
        <v>4</v>
      </c>
      <c r="B5" t="s">
        <v>4</v>
      </c>
      <c r="C5" t="s">
        <v>10</v>
      </c>
      <c r="D5" t="s">
        <v>18</v>
      </c>
      <c r="E5">
        <v>29684</v>
      </c>
    </row>
    <row r="6" spans="1:5" x14ac:dyDescent="0.25">
      <c r="A6">
        <v>5</v>
      </c>
      <c r="B6" t="s">
        <v>5</v>
      </c>
      <c r="C6" t="s">
        <v>11</v>
      </c>
      <c r="D6" t="s">
        <v>19</v>
      </c>
      <c r="E6">
        <v>29687</v>
      </c>
    </row>
    <row r="7" spans="1:5" x14ac:dyDescent="0.25">
      <c r="A7">
        <v>6</v>
      </c>
      <c r="B7" t="s">
        <v>6</v>
      </c>
      <c r="C7" t="s">
        <v>13</v>
      </c>
      <c r="D7" t="s">
        <v>20</v>
      </c>
      <c r="E7">
        <v>99990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58AB-1E78-4160-B743-AB2106531D57}">
  <dimension ref="A1:E7"/>
  <sheetViews>
    <sheetView workbookViewId="0">
      <selection activeCell="E8" sqref="E8"/>
    </sheetView>
  </sheetViews>
  <sheetFormatPr defaultRowHeight="15" x14ac:dyDescent="0.25"/>
  <cols>
    <col min="1" max="1" width="13.85546875" customWidth="1"/>
    <col min="2" max="2" width="17.28515625" customWidth="1"/>
    <col min="3" max="3" width="16.5703125" customWidth="1"/>
    <col min="4" max="4" width="12.28515625" customWidth="1"/>
    <col min="5" max="5" width="10.28515625" customWidth="1"/>
  </cols>
  <sheetData>
    <row r="1" spans="1:5" x14ac:dyDescent="0.25">
      <c r="A1" s="1" t="s">
        <v>23</v>
      </c>
      <c r="B1" s="1" t="s">
        <v>24</v>
      </c>
      <c r="C1" s="1" t="s">
        <v>112</v>
      </c>
      <c r="D1" s="1" t="s">
        <v>31</v>
      </c>
      <c r="E1" s="1" t="s">
        <v>32</v>
      </c>
    </row>
    <row r="2" spans="1:5" x14ac:dyDescent="0.25">
      <c r="A2">
        <v>12345</v>
      </c>
      <c r="B2">
        <v>1</v>
      </c>
      <c r="C2" t="s">
        <v>119</v>
      </c>
      <c r="D2">
        <v>2999.96</v>
      </c>
      <c r="E2">
        <v>2999.96</v>
      </c>
    </row>
    <row r="3" spans="1:5" x14ac:dyDescent="0.25">
      <c r="A3">
        <v>12346</v>
      </c>
      <c r="B3">
        <v>2</v>
      </c>
      <c r="C3" t="s">
        <v>120</v>
      </c>
      <c r="D3">
        <v>1499.98</v>
      </c>
      <c r="E3">
        <v>1499.98</v>
      </c>
    </row>
    <row r="4" spans="1:5" x14ac:dyDescent="0.25">
      <c r="A4">
        <v>12347</v>
      </c>
      <c r="B4">
        <v>3</v>
      </c>
      <c r="C4" t="s">
        <v>121</v>
      </c>
      <c r="D4">
        <v>2199.9899999999998</v>
      </c>
      <c r="E4">
        <v>2000</v>
      </c>
    </row>
    <row r="5" spans="1:5" x14ac:dyDescent="0.25">
      <c r="A5">
        <v>12348</v>
      </c>
      <c r="B5">
        <v>4</v>
      </c>
      <c r="C5" t="s">
        <v>122</v>
      </c>
      <c r="D5">
        <v>1299.98</v>
      </c>
      <c r="E5">
        <v>750</v>
      </c>
    </row>
    <row r="6" spans="1:5" x14ac:dyDescent="0.25">
      <c r="A6">
        <v>12349</v>
      </c>
      <c r="B6">
        <v>5</v>
      </c>
      <c r="C6" t="s">
        <v>123</v>
      </c>
      <c r="D6">
        <v>429.97</v>
      </c>
      <c r="E6">
        <v>429.97</v>
      </c>
    </row>
    <row r="7" spans="1:5" x14ac:dyDescent="0.25">
      <c r="A7">
        <v>12350</v>
      </c>
      <c r="B7">
        <v>6</v>
      </c>
      <c r="C7" t="s">
        <v>124</v>
      </c>
      <c r="D7">
        <v>149.97</v>
      </c>
      <c r="E7">
        <v>10.5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A891-DDBC-4FFB-A2C6-3E1D2062A06B}">
  <dimension ref="A1:F22"/>
  <sheetViews>
    <sheetView topLeftCell="A5" workbookViewId="0">
      <selection activeCell="C10" sqref="C10"/>
    </sheetView>
  </sheetViews>
  <sheetFormatPr defaultRowHeight="15" x14ac:dyDescent="0.25"/>
  <cols>
    <col min="1" max="1" width="15.5703125" customWidth="1"/>
    <col min="2" max="2" width="20" customWidth="1"/>
    <col min="3" max="3" width="24.7109375" customWidth="1"/>
    <col min="4" max="4" width="16.42578125" customWidth="1"/>
    <col min="5" max="5" width="18.28515625" customWidth="1"/>
    <col min="6" max="6" width="18" customWidth="1"/>
  </cols>
  <sheetData>
    <row r="1" spans="1:6" x14ac:dyDescent="0.25">
      <c r="A1" s="1" t="s">
        <v>33</v>
      </c>
      <c r="B1" s="1" t="s">
        <v>49</v>
      </c>
      <c r="C1" s="1" t="s">
        <v>50</v>
      </c>
      <c r="D1" s="1" t="s">
        <v>71</v>
      </c>
      <c r="E1" s="1" t="s">
        <v>72</v>
      </c>
      <c r="F1" s="1" t="s">
        <v>73</v>
      </c>
    </row>
    <row r="2" spans="1:6" x14ac:dyDescent="0.25">
      <c r="A2" t="s">
        <v>25</v>
      </c>
      <c r="B2" t="s">
        <v>108</v>
      </c>
      <c r="C2" t="s">
        <v>51</v>
      </c>
      <c r="D2">
        <v>1</v>
      </c>
      <c r="E2">
        <v>2</v>
      </c>
      <c r="F2">
        <v>599.99</v>
      </c>
    </row>
    <row r="3" spans="1:6" x14ac:dyDescent="0.25">
      <c r="A3" t="s">
        <v>34</v>
      </c>
      <c r="B3" t="s">
        <v>109</v>
      </c>
      <c r="C3" t="s">
        <v>54</v>
      </c>
      <c r="D3">
        <v>4</v>
      </c>
      <c r="E3">
        <v>0</v>
      </c>
      <c r="F3">
        <v>699.99</v>
      </c>
    </row>
    <row r="4" spans="1:6" x14ac:dyDescent="0.25">
      <c r="A4" t="s">
        <v>35</v>
      </c>
      <c r="B4" t="s">
        <v>108</v>
      </c>
      <c r="C4" t="s">
        <v>52</v>
      </c>
      <c r="D4">
        <v>2</v>
      </c>
      <c r="E4">
        <v>1</v>
      </c>
      <c r="F4">
        <v>1299.99</v>
      </c>
    </row>
    <row r="5" spans="1:6" x14ac:dyDescent="0.25">
      <c r="A5" t="s">
        <v>36</v>
      </c>
      <c r="B5" t="s">
        <v>109</v>
      </c>
      <c r="C5" t="s">
        <v>53</v>
      </c>
      <c r="D5">
        <v>3</v>
      </c>
      <c r="E5">
        <v>0</v>
      </c>
      <c r="F5">
        <v>1199.99</v>
      </c>
    </row>
    <row r="6" spans="1:6" x14ac:dyDescent="0.25">
      <c r="A6" t="s">
        <v>26</v>
      </c>
      <c r="B6" t="s">
        <v>109</v>
      </c>
      <c r="C6" t="s">
        <v>55</v>
      </c>
      <c r="D6">
        <v>4</v>
      </c>
      <c r="E6">
        <v>0</v>
      </c>
      <c r="F6">
        <v>699.99</v>
      </c>
    </row>
    <row r="7" spans="1:6" x14ac:dyDescent="0.25">
      <c r="A7" t="s">
        <v>39</v>
      </c>
      <c r="B7" t="s">
        <v>109</v>
      </c>
      <c r="C7" t="s">
        <v>56</v>
      </c>
      <c r="D7">
        <v>12</v>
      </c>
      <c r="E7">
        <v>0</v>
      </c>
      <c r="F7">
        <v>1099.99</v>
      </c>
    </row>
    <row r="8" spans="1:6" x14ac:dyDescent="0.25">
      <c r="A8" t="s">
        <v>37</v>
      </c>
      <c r="B8" t="s">
        <v>109</v>
      </c>
      <c r="C8" t="s">
        <v>57</v>
      </c>
      <c r="D8">
        <v>1</v>
      </c>
      <c r="E8">
        <v>1</v>
      </c>
      <c r="F8">
        <v>4999.99</v>
      </c>
    </row>
    <row r="9" spans="1:6" x14ac:dyDescent="0.25">
      <c r="A9" t="s">
        <v>38</v>
      </c>
      <c r="B9" t="s">
        <v>108</v>
      </c>
      <c r="C9" t="s">
        <v>58</v>
      </c>
      <c r="D9">
        <v>3</v>
      </c>
      <c r="E9">
        <v>2</v>
      </c>
      <c r="F9">
        <v>599.99</v>
      </c>
    </row>
    <row r="10" spans="1:6" x14ac:dyDescent="0.25">
      <c r="A10" t="s">
        <v>41</v>
      </c>
      <c r="B10" t="s">
        <v>109</v>
      </c>
      <c r="C10" t="s">
        <v>59</v>
      </c>
      <c r="D10">
        <v>5</v>
      </c>
      <c r="E10">
        <v>1</v>
      </c>
      <c r="F10">
        <v>399.99</v>
      </c>
    </row>
    <row r="11" spans="1:6" x14ac:dyDescent="0.25">
      <c r="A11" t="s">
        <v>42</v>
      </c>
      <c r="B11" t="s">
        <v>108</v>
      </c>
      <c r="C11" t="s">
        <v>60</v>
      </c>
      <c r="D11">
        <v>7</v>
      </c>
      <c r="E11">
        <v>0</v>
      </c>
      <c r="F11">
        <v>699.99</v>
      </c>
    </row>
    <row r="12" spans="1:6" x14ac:dyDescent="0.25">
      <c r="A12" t="s">
        <v>40</v>
      </c>
      <c r="B12" t="s">
        <v>109</v>
      </c>
      <c r="C12" t="s">
        <v>61</v>
      </c>
      <c r="D12">
        <v>6</v>
      </c>
      <c r="E12">
        <v>0</v>
      </c>
      <c r="F12">
        <v>1999.99</v>
      </c>
    </row>
    <row r="13" spans="1:6" x14ac:dyDescent="0.25">
      <c r="A13" t="s">
        <v>27</v>
      </c>
      <c r="B13" t="s">
        <v>109</v>
      </c>
      <c r="C13" t="s">
        <v>62</v>
      </c>
      <c r="D13">
        <v>5</v>
      </c>
      <c r="E13">
        <v>0</v>
      </c>
      <c r="F13">
        <v>2199.9899999999998</v>
      </c>
    </row>
    <row r="14" spans="1:6" x14ac:dyDescent="0.25">
      <c r="A14" t="s">
        <v>44</v>
      </c>
      <c r="B14" t="s">
        <v>108</v>
      </c>
      <c r="C14" t="s">
        <v>63</v>
      </c>
      <c r="D14">
        <v>3</v>
      </c>
      <c r="E14">
        <v>1</v>
      </c>
      <c r="F14">
        <v>399.99</v>
      </c>
    </row>
    <row r="15" spans="1:6" x14ac:dyDescent="0.25">
      <c r="A15" t="s">
        <v>45</v>
      </c>
      <c r="B15" t="s">
        <v>108</v>
      </c>
      <c r="C15" t="s">
        <v>64</v>
      </c>
      <c r="D15">
        <v>9</v>
      </c>
      <c r="E15">
        <v>0</v>
      </c>
      <c r="F15">
        <v>999.99</v>
      </c>
    </row>
    <row r="16" spans="1:6" x14ac:dyDescent="0.25">
      <c r="A16" t="s">
        <v>43</v>
      </c>
      <c r="B16" t="s">
        <v>108</v>
      </c>
      <c r="C16" t="s">
        <v>65</v>
      </c>
      <c r="D16">
        <v>2</v>
      </c>
      <c r="E16">
        <v>4</v>
      </c>
      <c r="F16">
        <v>699.99</v>
      </c>
    </row>
    <row r="17" spans="1:6" x14ac:dyDescent="0.25">
      <c r="A17" t="s">
        <v>28</v>
      </c>
      <c r="B17" t="s">
        <v>108</v>
      </c>
      <c r="C17" t="s">
        <v>66</v>
      </c>
      <c r="D17">
        <v>2</v>
      </c>
      <c r="E17">
        <v>4</v>
      </c>
      <c r="F17">
        <v>399.99</v>
      </c>
    </row>
    <row r="18" spans="1:6" x14ac:dyDescent="0.25">
      <c r="A18" t="s">
        <v>46</v>
      </c>
      <c r="B18" t="s">
        <v>110</v>
      </c>
      <c r="C18" t="s">
        <v>68</v>
      </c>
      <c r="D18">
        <v>5</v>
      </c>
      <c r="E18">
        <v>1</v>
      </c>
      <c r="F18">
        <v>299.99</v>
      </c>
    </row>
    <row r="19" spans="1:6" x14ac:dyDescent="0.25">
      <c r="A19" t="s">
        <v>29</v>
      </c>
      <c r="B19" t="s">
        <v>110</v>
      </c>
      <c r="C19" t="s">
        <v>67</v>
      </c>
      <c r="D19">
        <v>5</v>
      </c>
      <c r="E19">
        <v>3</v>
      </c>
      <c r="F19">
        <v>199.99</v>
      </c>
    </row>
    <row r="20" spans="1:6" x14ac:dyDescent="0.25">
      <c r="A20" t="s">
        <v>48</v>
      </c>
      <c r="B20" t="s">
        <v>111</v>
      </c>
      <c r="C20" t="s">
        <v>74</v>
      </c>
      <c r="D20">
        <v>12</v>
      </c>
      <c r="E20">
        <v>12</v>
      </c>
      <c r="F20">
        <v>14.99</v>
      </c>
    </row>
    <row r="21" spans="1:6" x14ac:dyDescent="0.25">
      <c r="A21" t="s">
        <v>30</v>
      </c>
      <c r="B21" t="s">
        <v>111</v>
      </c>
      <c r="C21" t="s">
        <v>69</v>
      </c>
      <c r="D21">
        <v>24</v>
      </c>
      <c r="E21">
        <v>12</v>
      </c>
      <c r="F21">
        <v>34.99</v>
      </c>
    </row>
    <row r="22" spans="1:6" x14ac:dyDescent="0.25">
      <c r="A22" t="s">
        <v>47</v>
      </c>
      <c r="B22" t="s">
        <v>111</v>
      </c>
      <c r="C22" t="s">
        <v>70</v>
      </c>
      <c r="D22">
        <v>12</v>
      </c>
      <c r="E22">
        <v>6</v>
      </c>
      <c r="F22">
        <v>49.99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0782-CD14-4397-AE20-C38BA174467F}">
  <dimension ref="A1:E7"/>
  <sheetViews>
    <sheetView workbookViewId="0">
      <selection activeCell="E8" sqref="E8"/>
    </sheetView>
  </sheetViews>
  <sheetFormatPr defaultRowHeight="15" x14ac:dyDescent="0.25"/>
  <cols>
    <col min="1" max="1" width="14.5703125" customWidth="1"/>
    <col min="2" max="2" width="19" customWidth="1"/>
    <col min="3" max="3" width="22.42578125" customWidth="1"/>
    <col min="4" max="4" width="14.85546875" customWidth="1"/>
  </cols>
  <sheetData>
    <row r="1" spans="1:5" x14ac:dyDescent="0.25">
      <c r="A1" s="1" t="s">
        <v>75</v>
      </c>
      <c r="B1" s="1" t="s">
        <v>76</v>
      </c>
      <c r="C1" s="1" t="s">
        <v>77</v>
      </c>
      <c r="D1" s="1" t="s">
        <v>80</v>
      </c>
      <c r="E1" s="1" t="s">
        <v>81</v>
      </c>
    </row>
    <row r="2" spans="1:5" x14ac:dyDescent="0.25">
      <c r="A2">
        <v>90021</v>
      </c>
      <c r="B2">
        <v>12345</v>
      </c>
      <c r="C2" t="s">
        <v>8</v>
      </c>
      <c r="D2" s="2">
        <v>42627</v>
      </c>
      <c r="E2" t="s">
        <v>82</v>
      </c>
    </row>
    <row r="3" spans="1:5" x14ac:dyDescent="0.25">
      <c r="A3">
        <v>47235</v>
      </c>
      <c r="B3">
        <v>12346</v>
      </c>
      <c r="C3" t="s">
        <v>78</v>
      </c>
      <c r="D3" s="2">
        <v>40546</v>
      </c>
      <c r="E3" t="s">
        <v>83</v>
      </c>
    </row>
    <row r="4" spans="1:5" x14ac:dyDescent="0.25">
      <c r="A4">
        <v>19860</v>
      </c>
      <c r="B4">
        <v>12347</v>
      </c>
      <c r="C4" t="s">
        <v>12</v>
      </c>
      <c r="D4" s="2">
        <v>39208</v>
      </c>
      <c r="E4" t="s">
        <v>84</v>
      </c>
    </row>
    <row r="5" spans="1:5" x14ac:dyDescent="0.25">
      <c r="A5">
        <v>29684</v>
      </c>
      <c r="B5">
        <v>12348</v>
      </c>
      <c r="C5" t="s">
        <v>10</v>
      </c>
      <c r="D5" s="2">
        <v>43367</v>
      </c>
      <c r="E5" t="s">
        <v>82</v>
      </c>
    </row>
    <row r="6" spans="1:5" x14ac:dyDescent="0.25">
      <c r="A6">
        <v>29687</v>
      </c>
      <c r="B6">
        <v>12349</v>
      </c>
      <c r="C6" t="s">
        <v>11</v>
      </c>
      <c r="D6" s="2">
        <v>41255</v>
      </c>
      <c r="E6" t="s">
        <v>84</v>
      </c>
    </row>
    <row r="7" spans="1:5" x14ac:dyDescent="0.25">
      <c r="A7">
        <v>99990</v>
      </c>
      <c r="B7">
        <v>12350</v>
      </c>
      <c r="C7" t="s">
        <v>79</v>
      </c>
      <c r="D7" s="2">
        <v>27104</v>
      </c>
      <c r="E7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D3FB-F0B8-4523-81C9-8D876922CFFD}">
  <dimension ref="A1:E7"/>
  <sheetViews>
    <sheetView workbookViewId="0">
      <selection activeCell="E8" sqref="E8"/>
    </sheetView>
  </sheetViews>
  <sheetFormatPr defaultRowHeight="15" x14ac:dyDescent="0.25"/>
  <cols>
    <col min="1" max="1" width="15.7109375" customWidth="1"/>
    <col min="2" max="2" width="17.5703125" customWidth="1"/>
    <col min="3" max="3" width="24.140625" customWidth="1"/>
    <col min="4" max="4" width="18.42578125" customWidth="1"/>
    <col min="5" max="5" width="11.140625" customWidth="1"/>
  </cols>
  <sheetData>
    <row r="1" spans="1:5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spans="1:5" x14ac:dyDescent="0.25">
      <c r="A2" t="s">
        <v>102</v>
      </c>
      <c r="B2" t="s">
        <v>90</v>
      </c>
      <c r="C2" t="s">
        <v>91</v>
      </c>
      <c r="D2" s="2">
        <v>33239</v>
      </c>
      <c r="E2" s="2">
        <v>39942</v>
      </c>
    </row>
    <row r="3" spans="1:5" x14ac:dyDescent="0.25">
      <c r="A3" t="s">
        <v>103</v>
      </c>
      <c r="B3" t="s">
        <v>92</v>
      </c>
      <c r="C3" t="s">
        <v>93</v>
      </c>
      <c r="D3" s="2">
        <v>33636</v>
      </c>
      <c r="E3" s="2">
        <v>40796</v>
      </c>
    </row>
    <row r="4" spans="1:5" x14ac:dyDescent="0.25">
      <c r="A4" t="s">
        <v>104</v>
      </c>
      <c r="B4" t="s">
        <v>94</v>
      </c>
      <c r="C4" t="s">
        <v>95</v>
      </c>
      <c r="D4" s="2">
        <v>27218</v>
      </c>
      <c r="E4" s="2">
        <v>38812</v>
      </c>
    </row>
    <row r="5" spans="1:5" x14ac:dyDescent="0.25">
      <c r="A5" t="s">
        <v>105</v>
      </c>
      <c r="B5" t="s">
        <v>96</v>
      </c>
      <c r="C5" t="s">
        <v>97</v>
      </c>
      <c r="D5" s="2">
        <v>36464</v>
      </c>
      <c r="E5" s="2">
        <v>41986</v>
      </c>
    </row>
    <row r="6" spans="1:5" x14ac:dyDescent="0.25">
      <c r="A6" t="s">
        <v>106</v>
      </c>
      <c r="B6" t="s">
        <v>98</v>
      </c>
      <c r="C6" t="s">
        <v>99</v>
      </c>
      <c r="D6" s="2">
        <v>32239</v>
      </c>
      <c r="E6" s="2">
        <v>33062</v>
      </c>
    </row>
    <row r="7" spans="1:5" x14ac:dyDescent="0.25">
      <c r="A7" t="s">
        <v>107</v>
      </c>
      <c r="B7" t="s">
        <v>100</v>
      </c>
      <c r="C7" t="s">
        <v>101</v>
      </c>
      <c r="D7" s="2">
        <v>20083</v>
      </c>
      <c r="E7" s="2">
        <v>43369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9FA7-FA14-4248-99D4-5924C3109857}">
  <dimension ref="A1:F16"/>
  <sheetViews>
    <sheetView tabSelected="1" workbookViewId="0">
      <selection activeCell="F15" sqref="F15"/>
    </sheetView>
  </sheetViews>
  <sheetFormatPr defaultRowHeight="15" x14ac:dyDescent="0.25"/>
  <cols>
    <col min="1" max="1" width="20.7109375" customWidth="1"/>
    <col min="2" max="2" width="16" customWidth="1"/>
    <col min="3" max="3" width="18.85546875" customWidth="1"/>
    <col min="4" max="4" width="11.28515625" customWidth="1"/>
    <col min="5" max="5" width="11.140625" customWidth="1"/>
  </cols>
  <sheetData>
    <row r="1" spans="1:6" x14ac:dyDescent="0.25">
      <c r="A1" s="1" t="s">
        <v>113</v>
      </c>
      <c r="B1" s="1" t="s">
        <v>114</v>
      </c>
      <c r="C1" s="1" t="s">
        <v>116</v>
      </c>
      <c r="D1" s="1" t="s">
        <v>115</v>
      </c>
      <c r="E1" s="1" t="s">
        <v>117</v>
      </c>
      <c r="F1" s="1" t="s">
        <v>118</v>
      </c>
    </row>
    <row r="2" spans="1:6" x14ac:dyDescent="0.25">
      <c r="A2" t="s">
        <v>119</v>
      </c>
      <c r="B2">
        <v>12345</v>
      </c>
      <c r="C2" t="s">
        <v>25</v>
      </c>
      <c r="D2">
        <v>1</v>
      </c>
      <c r="E2">
        <v>599.99</v>
      </c>
    </row>
    <row r="3" spans="1:6" x14ac:dyDescent="0.25">
      <c r="C3" t="s">
        <v>36</v>
      </c>
      <c r="D3">
        <v>1</v>
      </c>
      <c r="E3">
        <v>699.99</v>
      </c>
    </row>
    <row r="4" spans="1:6" x14ac:dyDescent="0.25">
      <c r="C4" t="s">
        <v>45</v>
      </c>
      <c r="D4">
        <v>1</v>
      </c>
      <c r="E4">
        <v>999.99</v>
      </c>
    </row>
    <row r="5" spans="1:6" x14ac:dyDescent="0.25">
      <c r="C5" t="s">
        <v>43</v>
      </c>
      <c r="D5">
        <v>1</v>
      </c>
      <c r="E5">
        <v>699.99</v>
      </c>
      <c r="F5">
        <f>SUM(E2,E3,E4,E5)</f>
        <v>2999.96</v>
      </c>
    </row>
    <row r="6" spans="1:6" x14ac:dyDescent="0.25">
      <c r="A6" t="s">
        <v>120</v>
      </c>
      <c r="B6">
        <v>12346</v>
      </c>
      <c r="C6" t="s">
        <v>125</v>
      </c>
      <c r="D6">
        <v>2</v>
      </c>
      <c r="E6">
        <v>1299.99</v>
      </c>
      <c r="F6">
        <v>1499.98</v>
      </c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t="s">
        <v>121</v>
      </c>
      <c r="B8">
        <v>12347</v>
      </c>
      <c r="C8" t="s">
        <v>126</v>
      </c>
      <c r="D8">
        <v>1</v>
      </c>
      <c r="E8">
        <v>2199.9899999999998</v>
      </c>
      <c r="F8">
        <v>2199.9899999999998</v>
      </c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t="s">
        <v>122</v>
      </c>
      <c r="B10">
        <v>12348</v>
      </c>
      <c r="C10" t="s">
        <v>26</v>
      </c>
      <c r="D10">
        <v>1</v>
      </c>
      <c r="E10">
        <v>699.99</v>
      </c>
    </row>
    <row r="11" spans="1:6" x14ac:dyDescent="0.25">
      <c r="C11" t="s">
        <v>38</v>
      </c>
      <c r="D11">
        <v>1</v>
      </c>
      <c r="E11">
        <v>599.99</v>
      </c>
      <c r="F11">
        <f>SUM(E10,E11)</f>
        <v>1299.98</v>
      </c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t="s">
        <v>123</v>
      </c>
      <c r="B13">
        <v>12349</v>
      </c>
      <c r="C13" t="s">
        <v>41</v>
      </c>
      <c r="D13">
        <v>1</v>
      </c>
      <c r="E13">
        <v>399.99</v>
      </c>
    </row>
    <row r="14" spans="1:6" x14ac:dyDescent="0.25">
      <c r="C14" t="s">
        <v>127</v>
      </c>
      <c r="D14">
        <v>2</v>
      </c>
      <c r="E14">
        <v>14.99</v>
      </c>
      <c r="F14">
        <f>SUM(E13,E14,E14)</f>
        <v>429.97</v>
      </c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t="s">
        <v>124</v>
      </c>
      <c r="B16">
        <v>12350</v>
      </c>
      <c r="C16" t="s">
        <v>47</v>
      </c>
      <c r="D16">
        <v>3</v>
      </c>
      <c r="E16">
        <v>49.99</v>
      </c>
      <c r="F16">
        <f>SUM(E16,E16,E16)</f>
        <v>149.97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Customers</vt:lpstr>
      <vt:lpstr>Orders</vt:lpstr>
      <vt:lpstr>Items</vt:lpstr>
      <vt:lpstr>Ship</vt:lpstr>
      <vt:lpstr>Employee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Robertson</dc:creator>
  <cp:lastModifiedBy>Richard Robertson</cp:lastModifiedBy>
  <dcterms:created xsi:type="dcterms:W3CDTF">2018-09-26T17:44:09Z</dcterms:created>
  <dcterms:modified xsi:type="dcterms:W3CDTF">2018-09-26T22:03:33Z</dcterms:modified>
</cp:coreProperties>
</file>