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atbr\OneDrive\Desktop\Prof\H24\4GW\3_Final\Final\"/>
    </mc:Choice>
  </mc:AlternateContent>
  <xr:revisionPtr revIDLastSave="0" documentId="13_ncr:1_{3A8762F3-73FB-4D82-B09C-24A31A0991BE}" xr6:coauthVersionLast="47" xr6:coauthVersionMax="47" xr10:uidLastSave="{00000000-0000-0000-0000-000000000000}"/>
  <bookViews>
    <workbookView xWindow="28680" yWindow="-120" windowWidth="29040" windowHeight="1572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D24" i="1"/>
  <c r="E24" i="1"/>
  <c r="D25" i="1"/>
  <c r="D23" i="1"/>
  <c r="E23" i="1"/>
  <c r="C25" i="1"/>
  <c r="C24" i="1"/>
  <c r="C23" i="1"/>
  <c r="D27" i="1" l="1"/>
  <c r="D29" i="1" s="1"/>
</calcChain>
</file>

<file path=xl/sharedStrings.xml><?xml version="1.0" encoding="utf-8"?>
<sst xmlns="http://schemas.openxmlformats.org/spreadsheetml/2006/main" count="32" uniqueCount="32">
  <si>
    <t>Commentaires</t>
  </si>
  <si>
    <t>Note</t>
  </si>
  <si>
    <t>Pondération</t>
  </si>
  <si>
    <t>Sommaire</t>
  </si>
  <si>
    <t>Total avant retard</t>
  </si>
  <si>
    <t>Retard</t>
  </si>
  <si>
    <t>Note finale</t>
  </si>
  <si>
    <t>Barème</t>
  </si>
  <si>
    <t>Nom de l'équipe :</t>
  </si>
  <si>
    <t>Scripts de déploiement</t>
  </si>
  <si>
    <t>ReadMe complet</t>
  </si>
  <si>
    <t>Scripts de BD fonctionnelle</t>
  </si>
  <si>
    <t>Pages fonctionnelles</t>
  </si>
  <si>
    <t>Intégration d'au moins 1 API</t>
  </si>
  <si>
    <t>Intégration d'une BD NoSQL avec au moins 2 collections</t>
  </si>
  <si>
    <t>Utilisation d'au moins 1 appel AJAX</t>
  </si>
  <si>
    <t>Authentification avec mot de passe encodé</t>
  </si>
  <si>
    <t>Validation client/serveur et protection d'injection SQL</t>
  </si>
  <si>
    <t>Maintien d'une session</t>
  </si>
  <si>
    <t>Gestion d'erreurs appropriés</t>
  </si>
  <si>
    <t>Bonus</t>
  </si>
  <si>
    <t>Utilisation de tests automatisés</t>
  </si>
  <si>
    <t>Design recherché, convivial et rapide</t>
  </si>
  <si>
    <t>AllNighters</t>
  </si>
  <si>
    <t>Manque:</t>
  </si>
  <si>
    <t>suivre les instructions donne  l'erreur: "Client does not support authentication protocol requested by server"</t>
  </si>
  <si>
    <t>Nous Contacter a pas de vérification de numéro ni si la date est passé</t>
  </si>
  <si>
    <t>Chrome:</t>
  </si>
  <si>
    <t>ReadMe dit de créer et d'utiliser mybd, mais script dit AllNighter, pas de mention de localhost et du port pour voir le site, instruction de Stripe est vraiment pas clair, pas d'instruction pour administrateur, screenshot de script pas à jour, pas d'information sur les cartes Stripe à utilisé pour tester</t>
  </si>
  <si>
    <t>Footer:</t>
  </si>
  <si>
    <t>Fonctionne pas sur Chrome</t>
  </si>
  <si>
    <t>Flèches noirs sur le carroussel sont dure à voir, cartes en dessous de taille différente, footer, critères de recherche pas sauvegarder, fond bleu pour seulement le profil?, contact pas déjà rempli lorsque connecter, formattage du prix différent de page en page, ne se rappelle pas de mon choix d'achat si je suis déconnecter et je me connecte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</si>
</sst>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2" fillId="0" borderId="1" xfId="0" applyFont="1" applyBorder="1"/>
    <xf numFmtId="0" fontId="3" fillId="0" borderId="0" xfId="0" applyFont="1"/>
    <xf numFmtId="0" fontId="4" fillId="0" borderId="4" xfId="0" applyFont="1" applyBorder="1"/>
    <xf numFmtId="0" fontId="4" fillId="0" borderId="0" xfId="0" applyFont="1"/>
    <xf numFmtId="0" fontId="4" fillId="0" borderId="5" xfId="0" applyFont="1" applyBorder="1"/>
    <xf numFmtId="0" fontId="4" fillId="0" borderId="6" xfId="0" applyFont="1" applyBorder="1"/>
    <xf numFmtId="10" fontId="0" fillId="0" borderId="0" xfId="1" applyNumberFormat="1" applyFont="1"/>
    <xf numFmtId="10" fontId="2" fillId="0" borderId="0" xfId="1" applyNumberFormat="1" applyFont="1"/>
    <xf numFmtId="1" fontId="0" fillId="0" borderId="5" xfId="0" applyNumberFormat="1" applyBorder="1"/>
    <xf numFmtId="0" fontId="4" fillId="0" borderId="2" xfId="0" applyFont="1" applyBorder="1"/>
    <xf numFmtId="0" fontId="4" fillId="0" borderId="3" xfId="0" applyFont="1" applyBorder="1"/>
    <xf numFmtId="0" fontId="4" fillId="0" borderId="8" xfId="0" applyFont="1" applyBorder="1"/>
    <xf numFmtId="0" fontId="0" fillId="0" borderId="5" xfId="0" applyBorder="1"/>
    <xf numFmtId="0" fontId="0" fillId="0" borderId="7" xfId="0" applyBorder="1"/>
    <xf numFmtId="0" fontId="0" fillId="0" borderId="8" xfId="0" applyBorder="1"/>
    <xf numFmtId="0" fontId="0" fillId="0" borderId="0" xfId="0" applyAlignment="1">
      <alignment wrapText="1"/>
    </xf>
    <xf numFmtId="0" fontId="0" fillId="0" borderId="7" xfId="0" applyBorder="1" applyAlignment="1">
      <alignmen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91108</xdr:colOff>
      <xdr:row>5</xdr:row>
      <xdr:rowOff>803413</xdr:rowOff>
    </xdr:from>
    <xdr:to>
      <xdr:col>14</xdr:col>
      <xdr:colOff>14848</xdr:colOff>
      <xdr:row>6</xdr:row>
      <xdr:rowOff>298730</xdr:rowOff>
    </xdr:to>
    <xdr:pic>
      <xdr:nvPicPr>
        <xdr:cNvPr id="2" name="Image 1">
          <a:extLst>
            <a:ext uri="{FF2B5EF4-FFF2-40B4-BE49-F238E27FC236}">
              <a16:creationId xmlns:a16="http://schemas.microsoft.com/office/drawing/2014/main" id="{7E88CB20-5DA8-ED54-1386-7435F36F8577}"/>
            </a:ext>
          </a:extLst>
        </xdr:cNvPr>
        <xdr:cNvPicPr>
          <a:picLocks noChangeAspect="1"/>
        </xdr:cNvPicPr>
      </xdr:nvPicPr>
      <xdr:blipFill>
        <a:blip xmlns:r="http://schemas.openxmlformats.org/officeDocument/2006/relationships" r:embed="rId1"/>
        <a:stretch>
          <a:fillRect/>
        </a:stretch>
      </xdr:blipFill>
      <xdr:spPr>
        <a:xfrm>
          <a:off x="9301369" y="1805609"/>
          <a:ext cx="5506218" cy="1019317"/>
        </a:xfrm>
        <a:prstGeom prst="rect">
          <a:avLst/>
        </a:prstGeom>
      </xdr:spPr>
    </xdr:pic>
    <xdr:clientData/>
  </xdr:twoCellAnchor>
  <xdr:twoCellAnchor editAs="oneCell">
    <xdr:from>
      <xdr:col>7</xdr:col>
      <xdr:colOff>41413</xdr:colOff>
      <xdr:row>8</xdr:row>
      <xdr:rowOff>8283</xdr:rowOff>
    </xdr:from>
    <xdr:to>
      <xdr:col>13</xdr:col>
      <xdr:colOff>301803</xdr:colOff>
      <xdr:row>10</xdr:row>
      <xdr:rowOff>189336</xdr:rowOff>
    </xdr:to>
    <xdr:pic>
      <xdr:nvPicPr>
        <xdr:cNvPr id="3" name="Image 2">
          <a:extLst>
            <a:ext uri="{FF2B5EF4-FFF2-40B4-BE49-F238E27FC236}">
              <a16:creationId xmlns:a16="http://schemas.microsoft.com/office/drawing/2014/main" id="{4C63CBCF-5CC2-504C-ABA5-AA697105AEC2}"/>
            </a:ext>
          </a:extLst>
        </xdr:cNvPr>
        <xdr:cNvPicPr>
          <a:picLocks noChangeAspect="1"/>
        </xdr:cNvPicPr>
      </xdr:nvPicPr>
      <xdr:blipFill>
        <a:blip xmlns:r="http://schemas.openxmlformats.org/officeDocument/2006/relationships" r:embed="rId2"/>
        <a:stretch>
          <a:fillRect/>
        </a:stretch>
      </xdr:blipFill>
      <xdr:spPr>
        <a:xfrm>
          <a:off x="9251674" y="1581979"/>
          <a:ext cx="5229955" cy="562053"/>
        </a:xfrm>
        <a:prstGeom prst="rect">
          <a:avLst/>
        </a:prstGeom>
      </xdr:spPr>
    </xdr:pic>
    <xdr:clientData/>
  </xdr:twoCellAnchor>
  <xdr:twoCellAnchor editAs="oneCell">
    <xdr:from>
      <xdr:col>7</xdr:col>
      <xdr:colOff>74543</xdr:colOff>
      <xdr:row>14</xdr:row>
      <xdr:rowOff>41542</xdr:rowOff>
    </xdr:from>
    <xdr:to>
      <xdr:col>11</xdr:col>
      <xdr:colOff>57977</xdr:colOff>
      <xdr:row>16</xdr:row>
      <xdr:rowOff>305613</xdr:rowOff>
    </xdr:to>
    <xdr:pic>
      <xdr:nvPicPr>
        <xdr:cNvPr id="5" name="Image 4">
          <a:extLst>
            <a:ext uri="{FF2B5EF4-FFF2-40B4-BE49-F238E27FC236}">
              <a16:creationId xmlns:a16="http://schemas.microsoft.com/office/drawing/2014/main" id="{A1D70A98-F0A1-2646-25F1-9AF4412C368D}"/>
            </a:ext>
          </a:extLst>
        </xdr:cNvPr>
        <xdr:cNvPicPr>
          <a:picLocks noChangeAspect="1"/>
        </xdr:cNvPicPr>
      </xdr:nvPicPr>
      <xdr:blipFill>
        <a:blip xmlns:r="http://schemas.openxmlformats.org/officeDocument/2006/relationships" r:embed="rId3"/>
        <a:stretch>
          <a:fillRect/>
        </a:stretch>
      </xdr:blipFill>
      <xdr:spPr>
        <a:xfrm>
          <a:off x="9284804" y="4472738"/>
          <a:ext cx="3727173" cy="835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9"/>
  <sheetViews>
    <sheetView tabSelected="1" topLeftCell="A12" zoomScale="115" zoomScaleNormal="115" workbookViewId="0">
      <selection activeCell="H30" sqref="H30"/>
    </sheetView>
  </sheetViews>
  <sheetFormatPr baseColWidth="10" defaultColWidth="9.140625" defaultRowHeight="15" x14ac:dyDescent="0.25"/>
  <cols>
    <col min="2" max="2" width="50.5703125" bestFit="1" customWidth="1"/>
    <col min="3" max="3" width="41.140625" bestFit="1" customWidth="1"/>
    <col min="4" max="4" width="11" bestFit="1" customWidth="1"/>
    <col min="5" max="5" width="7.85546875" customWidth="1"/>
    <col min="8" max="8" width="28.5703125" bestFit="1" customWidth="1"/>
  </cols>
  <sheetData>
    <row r="1" spans="2:7" ht="18.75" x14ac:dyDescent="0.3">
      <c r="B1" s="3" t="s">
        <v>8</v>
      </c>
      <c r="C1" s="3" t="s">
        <v>23</v>
      </c>
    </row>
    <row r="3" spans="2:7" x14ac:dyDescent="0.25">
      <c r="B3" s="1" t="s">
        <v>7</v>
      </c>
      <c r="C3" s="1" t="s">
        <v>0</v>
      </c>
      <c r="D3" s="1" t="s">
        <v>1</v>
      </c>
      <c r="E3" s="1" t="s">
        <v>2</v>
      </c>
    </row>
    <row r="5" spans="2:7" x14ac:dyDescent="0.25">
      <c r="B5" s="2" t="s">
        <v>9</v>
      </c>
      <c r="C5" s="11"/>
      <c r="D5" s="11"/>
      <c r="E5" s="12"/>
    </row>
    <row r="6" spans="2:7" ht="120" x14ac:dyDescent="0.25">
      <c r="B6" s="4" t="s">
        <v>10</v>
      </c>
      <c r="C6" s="17" t="s">
        <v>28</v>
      </c>
      <c r="D6" s="14">
        <v>1</v>
      </c>
      <c r="E6" s="6">
        <v>5</v>
      </c>
      <c r="G6" t="s">
        <v>24</v>
      </c>
    </row>
    <row r="7" spans="2:7" ht="45" x14ac:dyDescent="0.25">
      <c r="B7" s="7" t="s">
        <v>11</v>
      </c>
      <c r="C7" s="18" t="s">
        <v>25</v>
      </c>
      <c r="D7" s="16">
        <v>2</v>
      </c>
      <c r="E7" s="13">
        <v>5</v>
      </c>
    </row>
    <row r="8" spans="2:7" x14ac:dyDescent="0.25">
      <c r="B8" s="5"/>
      <c r="E8" s="5"/>
    </row>
    <row r="9" spans="2:7" x14ac:dyDescent="0.25">
      <c r="B9" s="2" t="s">
        <v>12</v>
      </c>
      <c r="C9" s="11"/>
      <c r="D9" s="11"/>
      <c r="E9" s="12"/>
    </row>
    <row r="10" spans="2:7" x14ac:dyDescent="0.25">
      <c r="B10" s="4" t="s">
        <v>13</v>
      </c>
      <c r="C10" t="s">
        <v>30</v>
      </c>
      <c r="D10" s="14">
        <v>9</v>
      </c>
      <c r="E10" s="6">
        <v>10</v>
      </c>
      <c r="G10" t="s">
        <v>27</v>
      </c>
    </row>
    <row r="11" spans="2:7" x14ac:dyDescent="0.25">
      <c r="B11" s="4" t="s">
        <v>14</v>
      </c>
      <c r="D11" s="14">
        <v>5</v>
      </c>
      <c r="E11" s="6">
        <v>5</v>
      </c>
    </row>
    <row r="12" spans="2:7" x14ac:dyDescent="0.25">
      <c r="B12" s="4" t="s">
        <v>15</v>
      </c>
      <c r="D12" s="14">
        <v>5</v>
      </c>
      <c r="E12" s="6">
        <v>5</v>
      </c>
    </row>
    <row r="13" spans="2:7" x14ac:dyDescent="0.25">
      <c r="B13" s="4" t="s">
        <v>16</v>
      </c>
      <c r="D13" s="14">
        <v>5</v>
      </c>
      <c r="E13" s="6">
        <v>5</v>
      </c>
    </row>
    <row r="14" spans="2:7" x14ac:dyDescent="0.25">
      <c r="B14" s="4" t="s">
        <v>17</v>
      </c>
      <c r="C14" s="5"/>
      <c r="D14" s="14">
        <v>5</v>
      </c>
      <c r="E14" s="6">
        <v>5</v>
      </c>
    </row>
    <row r="15" spans="2:7" x14ac:dyDescent="0.25">
      <c r="B15" s="4" t="s">
        <v>18</v>
      </c>
      <c r="D15" s="14">
        <v>5</v>
      </c>
      <c r="E15" s="6">
        <v>5</v>
      </c>
    </row>
    <row r="16" spans="2:7" ht="30" x14ac:dyDescent="0.25">
      <c r="B16" s="4" t="s">
        <v>19</v>
      </c>
      <c r="C16" s="17" t="s">
        <v>26</v>
      </c>
      <c r="D16" s="14">
        <v>4</v>
      </c>
      <c r="E16" s="6">
        <v>5</v>
      </c>
      <c r="G16" t="s">
        <v>29</v>
      </c>
    </row>
    <row r="17" spans="2:5" ht="135" x14ac:dyDescent="0.25">
      <c r="B17" s="7" t="s">
        <v>22</v>
      </c>
      <c r="C17" s="18" t="s">
        <v>31</v>
      </c>
      <c r="D17" s="16">
        <v>2</v>
      </c>
      <c r="E17" s="13">
        <v>5</v>
      </c>
    </row>
    <row r="19" spans="2:5" x14ac:dyDescent="0.25">
      <c r="B19" s="2" t="s">
        <v>20</v>
      </c>
      <c r="C19" s="11"/>
      <c r="D19" s="11"/>
      <c r="E19" s="12"/>
    </row>
    <row r="20" spans="2:5" x14ac:dyDescent="0.25">
      <c r="B20" s="7" t="s">
        <v>21</v>
      </c>
      <c r="C20" s="15"/>
      <c r="D20" s="16">
        <v>0</v>
      </c>
      <c r="E20" s="13">
        <v>5</v>
      </c>
    </row>
    <row r="22" spans="2:5" x14ac:dyDescent="0.25">
      <c r="B22" s="5"/>
      <c r="E22" s="5"/>
    </row>
    <row r="23" spans="2:5" x14ac:dyDescent="0.25">
      <c r="B23" s="1" t="s">
        <v>3</v>
      </c>
      <c r="C23" s="1" t="str">
        <f>B5</f>
        <v>Scripts de déploiement</v>
      </c>
      <c r="D23" s="10">
        <f>SUM(D6:D7)</f>
        <v>3</v>
      </c>
      <c r="E23" s="5">
        <f>SUM(E6:E7)</f>
        <v>10</v>
      </c>
    </row>
    <row r="24" spans="2:5" x14ac:dyDescent="0.25">
      <c r="B24" s="1"/>
      <c r="C24" s="1" t="str">
        <f>B9</f>
        <v>Pages fonctionnelles</v>
      </c>
      <c r="D24" s="10">
        <f>SUM(D10:D17)</f>
        <v>40</v>
      </c>
      <c r="E24" s="5">
        <f>SUM(E10:E17)</f>
        <v>45</v>
      </c>
    </row>
    <row r="25" spans="2:5" x14ac:dyDescent="0.25">
      <c r="C25" s="1" t="str">
        <f>B19</f>
        <v>Bonus</v>
      </c>
      <c r="D25" s="14">
        <f>SUM(D20:D21)</f>
        <v>0</v>
      </c>
      <c r="E25" s="5">
        <f>SUM(E20)</f>
        <v>5</v>
      </c>
    </row>
    <row r="26" spans="2:5" x14ac:dyDescent="0.25">
      <c r="C26" s="1"/>
      <c r="E26" s="5"/>
    </row>
    <row r="27" spans="2:5" x14ac:dyDescent="0.25">
      <c r="C27" s="1" t="s">
        <v>4</v>
      </c>
      <c r="D27" s="8">
        <f>IF(SUM(D23:D25)/55&gt;1,1,SUM(D23:D25)/55)</f>
        <v>0.78181818181818186</v>
      </c>
      <c r="E27" s="5"/>
    </row>
    <row r="28" spans="2:5" x14ac:dyDescent="0.25">
      <c r="C28" s="1" t="s">
        <v>5</v>
      </c>
      <c r="D28" s="8">
        <v>0</v>
      </c>
    </row>
    <row r="29" spans="2:5" x14ac:dyDescent="0.25">
      <c r="C29" s="1" t="s">
        <v>6</v>
      </c>
      <c r="D29" s="9">
        <f>IF((D27-D28)&gt;1,1,(D27-D28))</f>
        <v>0.78181818181818186</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Brodeur-Béliveau, Mathieu</dc:creator>
  <cp:lastModifiedBy>Brodeur-Béliveau, Mathieu</cp:lastModifiedBy>
  <dcterms:created xsi:type="dcterms:W3CDTF">2015-06-05T18:19:34Z</dcterms:created>
  <dcterms:modified xsi:type="dcterms:W3CDTF">2024-06-06T14:56:39Z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2024-05-27T14:59:33Z</vt:lpwstr>
  </property>
  <property fmtid="{D5CDD505-2E9C-101B-9397-08002B2CF9AE}" pid="4" name="MSIP_Label_6b615819-ba40-4aaf-a034-39fd1d37cddf_Method">
    <vt:lpwstr>Standard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0fca3a7f-a4f8-47a4-953c-6ffe0de7e5e2</vt:lpwstr>
  </property>
  <property fmtid="{D5CDD505-2E9C-101B-9397-08002B2CF9AE}" pid="8" name="MSIP_Label_6b615819-ba40-4aaf-a034-39fd1d37cddf_ContentBits">
    <vt:lpwstr>0</vt:lpwstr>
  </property>
</Properties>
</file>