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ricar\OneDrive\Escritorio\Cminox\publishProductsML\"/>
    </mc:Choice>
  </mc:AlternateContent>
  <xr:revisionPtr revIDLastSave="0" documentId="13_ncr:1_{9B2D1F64-D234-4099-812D-C1889B358B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R23" i="1"/>
  <c r="R11" i="1"/>
  <c r="R12" i="1"/>
  <c r="R13" i="1"/>
  <c r="R14" i="1"/>
  <c r="R15" i="1"/>
  <c r="R16" i="1"/>
  <c r="R17" i="1"/>
  <c r="R18" i="1"/>
  <c r="R19" i="1"/>
  <c r="R20" i="1"/>
  <c r="R21" i="1"/>
  <c r="R22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B8" i="1"/>
  <c r="B9" i="1"/>
  <c r="B10" i="1"/>
  <c r="F10" i="1"/>
  <c r="F9" i="1"/>
  <c r="F8" i="1"/>
  <c r="R10" i="1"/>
  <c r="R9" i="1"/>
  <c r="R8" i="1"/>
  <c r="B3" i="1" l="1"/>
  <c r="B4" i="1"/>
  <c r="B5" i="1"/>
  <c r="B6" i="1"/>
  <c r="B7" i="1"/>
  <c r="B2" i="1"/>
  <c r="F7" i="1"/>
  <c r="R7" i="1"/>
  <c r="R6" i="1" l="1"/>
  <c r="F6" i="1"/>
  <c r="F2" i="1"/>
  <c r="F3" i="1"/>
  <c r="F4" i="1"/>
  <c r="F5" i="1"/>
  <c r="R4" i="1"/>
  <c r="R5" i="1"/>
  <c r="R3" i="1"/>
  <c r="R2" i="1"/>
</calcChain>
</file>

<file path=xl/sharedStrings.xml><?xml version="1.0" encoding="utf-8"?>
<sst xmlns="http://schemas.openxmlformats.org/spreadsheetml/2006/main" count="143" uniqueCount="60">
  <si>
    <t>Título</t>
  </si>
  <si>
    <t>Categoría</t>
  </si>
  <si>
    <t>Precio</t>
  </si>
  <si>
    <t>Cantidad disponible</t>
  </si>
  <si>
    <t>Descripción</t>
  </si>
  <si>
    <t>Marca</t>
  </si>
  <si>
    <t>Cminox</t>
  </si>
  <si>
    <t>Modelo</t>
  </si>
  <si>
    <t>Herramientas compatibles</t>
  </si>
  <si>
    <t>URL Imagenes</t>
  </si>
  <si>
    <t>Cantidad de carácteres (Máximo 60)</t>
  </si>
  <si>
    <t>Envío</t>
  </si>
  <si>
    <t>NPT</t>
  </si>
  <si>
    <t>MLM454954</t>
  </si>
  <si>
    <t>RTUB4</t>
  </si>
  <si>
    <t>RTUC4</t>
  </si>
  <si>
    <t>RTUD4</t>
  </si>
  <si>
    <t>RTUE4</t>
  </si>
  <si>
    <t>RTU14</t>
  </si>
  <si>
    <t>RTU1B4</t>
  </si>
  <si>
    <t>RTU1D4</t>
  </si>
  <si>
    <t>RTU24</t>
  </si>
  <si>
    <t>RTU2D4</t>
  </si>
  <si>
    <t>RTU34</t>
  </si>
  <si>
    <t>RTU44</t>
  </si>
  <si>
    <t>RCBB4</t>
  </si>
  <si>
    <t>RCBC4</t>
  </si>
  <si>
    <t>RCBD4</t>
  </si>
  <si>
    <t>RCBE4</t>
  </si>
  <si>
    <t>RCB14</t>
  </si>
  <si>
    <t>RCB1B4</t>
  </si>
  <si>
    <t>RCB1D4</t>
  </si>
  <si>
    <t>RCB24</t>
  </si>
  <si>
    <t>RCB2D4</t>
  </si>
  <si>
    <t>RCB34</t>
  </si>
  <si>
    <t>RCB44</t>
  </si>
  <si>
    <t>Unión H/H 1/4 150# Acero Inoxidable 304</t>
  </si>
  <si>
    <t>Unión H/H 3/8 150# Acero Inoxidable 304</t>
  </si>
  <si>
    <t>Unión H/H 1/2 150# Acero Inoxidable 304</t>
  </si>
  <si>
    <t>Unión H/H 3/4 150# Acero Inoxidable 304</t>
  </si>
  <si>
    <t>Unión H/H 1 150# Acero Inoxidable 304</t>
  </si>
  <si>
    <t>Unión H/H 1 1/4 150# Acero Inoxidable 304</t>
  </si>
  <si>
    <t>Unión H/H 1 1/2 150# Acero Inoxidable 304</t>
  </si>
  <si>
    <t>Unión H/H 2 150# Acero Inoxidable 304</t>
  </si>
  <si>
    <t>Unión H/H 2 1/2 150# Acero Inoxidable 304</t>
  </si>
  <si>
    <t>Unión H/H 3 150# Acero Inoxidable 304</t>
  </si>
  <si>
    <t>Unión H/H 4 150# Acero Inoxidable 304</t>
  </si>
  <si>
    <t>Tapón Cachucha 1/4 150# Acero Inoxidable 304</t>
  </si>
  <si>
    <t>Tapón Cachucha 3/8 150# Acero Inoxidable 304</t>
  </si>
  <si>
    <t>Tapón Cachucha 1/2 150# Acero Inoxidable 304</t>
  </si>
  <si>
    <t>Tapón Cachucha 3/4 150# Acero Inoxidable 304</t>
  </si>
  <si>
    <t>Tapón Cachucha 1 150# Acero Inoxidable 304</t>
  </si>
  <si>
    <t>Tapón Cachucha 1 1/4 150# Acero Inoxidable 304</t>
  </si>
  <si>
    <t>Tapón Cachucha 1 1/2 150# Acero Inoxidable 304</t>
  </si>
  <si>
    <t>Tapón Cachucha 2 150# Acero Inoxidable 304</t>
  </si>
  <si>
    <t>Tapón Cachucha 2 1/2 150# Acero Inoxidable 304</t>
  </si>
  <si>
    <t>Tapón Cachucha 3 150# Acero Inoxidable 304</t>
  </si>
  <si>
    <t>Tapón Cachucha 4 150# Acero Inoxidable 304</t>
  </si>
  <si>
    <t>https://raw.githubusercontent.com/Rick130425/CminoxImages/main/Uni%C3%B3n%20H-H/union-hh.jpg,http://http2.mlstatic.com/D_743692-MLM47153394760_082021-O.jpg</t>
  </si>
  <si>
    <t>https://raw.githubusercontent.com/Rick130425/CminoxImages/main/Tap%C3%B3n%20Cachuca/Tap%C3%B3n%20Cachucha.jpg,http://http2.mlstatic.com/D_743692-MLM47153394760_082021-O.jpg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</si>
</sst>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 applyAlignment="1"/>
    <xf numFmtId="0" fontId="4" fillId="2" borderId="1" xfId="1" applyFont="1"/>
    <xf numFmtId="2" fontId="0" fillId="0" borderId="0" xfId="0" applyNumberFormat="1"/>
    <xf numFmtId="0" fontId="2" fillId="0" borderId="0" xfId="2" applyFill="1" applyAlignment="1"/>
    <xf numFmtId="0" fontId="4" fillId="2" borderId="2" xfId="1" applyFont="1" applyBorder="1" applyAlignment="1">
      <alignment horizontal="center"/>
    </xf>
    <xf numFmtId="0" fontId="2" fillId="0" borderId="0" xfId="2" applyBorder="1" applyAlignment="1"/>
  </cellXfs>
  <cellStyles count="3">
    <cellStyle name="Check Cell" xfId="1" builtinId="2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Rick130425/CminoxImages/main/Uni%C3%B3n%20H-H/union-hh.jpg,http:/http2.mlstatic.com/D_743692-MLM47153394760_082021-O.jpg" TargetMode="External"/><Relationship Id="rId13" Type="http://schemas.openxmlformats.org/officeDocument/2006/relationships/hyperlink" Target="https://raw.githubusercontent.com/Rick130425/CminoxImages/main/Tap%C3%B3n%20Cachuca/Tap%C3%B3n%20Cachucha.jpg,http:/http2.mlstatic.com/D_743692-MLM47153394760_082021-O.jpg" TargetMode="External"/><Relationship Id="rId18" Type="http://schemas.openxmlformats.org/officeDocument/2006/relationships/hyperlink" Target="https://raw.githubusercontent.com/Rick130425/CminoxImages/main/Tap%C3%B3n%20Cachuca/Tap%C3%B3n%20Cachucha.jpg,http:/http2.mlstatic.com/D_743692-MLM47153394760_082021-O.jpg" TargetMode="External"/><Relationship Id="rId3" Type="http://schemas.openxmlformats.org/officeDocument/2006/relationships/hyperlink" Target="https://raw.githubusercontent.com/Rick130425/CminoxImages/main/Uni%C3%B3n%20H-H/union-hh.jpg,http:/http2.mlstatic.com/D_743692-MLM47153394760_082021-O.jpg" TargetMode="External"/><Relationship Id="rId21" Type="http://schemas.openxmlformats.org/officeDocument/2006/relationships/hyperlink" Target="https://raw.githubusercontent.com/Rick130425/CminoxImages/main/Tap%C3%B3n%20Cachuca/Tap%C3%B3n%20Cachucha.jpg,http:/http2.mlstatic.com/D_743692-MLM47153394760_082021-O.jpg" TargetMode="External"/><Relationship Id="rId7" Type="http://schemas.openxmlformats.org/officeDocument/2006/relationships/hyperlink" Target="https://raw.githubusercontent.com/Rick130425/CminoxImages/main/Uni%C3%B3n%20H-H/union-hh.jpg,http:/http2.mlstatic.com/D_743692-MLM47153394760_082021-O.jpg" TargetMode="External"/><Relationship Id="rId12" Type="http://schemas.openxmlformats.org/officeDocument/2006/relationships/hyperlink" Target="https://raw.githubusercontent.com/Rick130425/CminoxImages/main/Uni%C3%B3n%20H-H/union-hh.jpg,http:/http2.mlstatic.com/D_743692-MLM47153394760_082021-O.jpg" TargetMode="External"/><Relationship Id="rId17" Type="http://schemas.openxmlformats.org/officeDocument/2006/relationships/hyperlink" Target="https://raw.githubusercontent.com/Rick130425/CminoxImages/main/Tap%C3%B3n%20Cachuca/Tap%C3%B3n%20Cachucha.jpg,http:/http2.mlstatic.com/D_743692-MLM47153394760_082021-O.jpg" TargetMode="External"/><Relationship Id="rId2" Type="http://schemas.openxmlformats.org/officeDocument/2006/relationships/hyperlink" Target="https://raw.githubusercontent.com/Rick130425/CminoxImages/main/Uni%C3%B3n%20H-H/union-hh.jpg,http:/http2.mlstatic.com/D_743692-MLM47153394760_082021-O.jpg" TargetMode="External"/><Relationship Id="rId16" Type="http://schemas.openxmlformats.org/officeDocument/2006/relationships/hyperlink" Target="https://raw.githubusercontent.com/Rick130425/CminoxImages/main/Tap%C3%B3n%20Cachuca/Tap%C3%B3n%20Cachucha.jpg,http:/http2.mlstatic.com/D_743692-MLM47153394760_082021-O.jpg" TargetMode="External"/><Relationship Id="rId20" Type="http://schemas.openxmlformats.org/officeDocument/2006/relationships/hyperlink" Target="https://raw.githubusercontent.com/Rick130425/CminoxImages/main/Tap%C3%B3n%20Cachuca/Tap%C3%B3n%20Cachucha.jpg,http:/http2.mlstatic.com/D_743692-MLM47153394760_082021-O.jpg" TargetMode="External"/><Relationship Id="rId1" Type="http://schemas.openxmlformats.org/officeDocument/2006/relationships/hyperlink" Target="https://raw.githubusercontent.com/Rick130425/CminoxImages/main/Uni%C3%B3n%20H-H/union-hh.jpg,http:/http2.mlstatic.com/D_743692-MLM47153394760_082021-O.jpg" TargetMode="External"/><Relationship Id="rId6" Type="http://schemas.openxmlformats.org/officeDocument/2006/relationships/hyperlink" Target="https://raw.githubusercontent.com/Rick130425/CminoxImages/main/Uni%C3%B3n%20H-H/union-hh.jpg,http:/http2.mlstatic.com/D_743692-MLM47153394760_082021-O.jpg" TargetMode="External"/><Relationship Id="rId11" Type="http://schemas.openxmlformats.org/officeDocument/2006/relationships/hyperlink" Target="https://raw.githubusercontent.com/Rick130425/CminoxImages/main/Uni%C3%B3n%20H-H/union-hh.jpg,http:/http2.mlstatic.com/D_743692-MLM47153394760_082021-O.jpg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raw.githubusercontent.com/Rick130425/CminoxImages/main/Uni%C3%B3n%20H-H/union-hh.jpg,http:/http2.mlstatic.com/D_743692-MLM47153394760_082021-O.jpg" TargetMode="External"/><Relationship Id="rId15" Type="http://schemas.openxmlformats.org/officeDocument/2006/relationships/hyperlink" Target="https://raw.githubusercontent.com/Rick130425/CminoxImages/main/Tap%C3%B3n%20Cachuca/Tap%C3%B3n%20Cachucha.jpg,http:/http2.mlstatic.com/D_743692-MLM47153394760_082021-O.jpg" TargetMode="External"/><Relationship Id="rId23" Type="http://schemas.openxmlformats.org/officeDocument/2006/relationships/hyperlink" Target="https://raw.githubusercontent.com/Rick130425/CminoxImages/main/Tap%C3%B3n%20Cachuca/Tap%C3%B3n%20Cachucha.jpg,http:/http2.mlstatic.com/D_743692-MLM47153394760_082021-O.jpg" TargetMode="External"/><Relationship Id="rId10" Type="http://schemas.openxmlformats.org/officeDocument/2006/relationships/hyperlink" Target="https://raw.githubusercontent.com/Rick130425/CminoxImages/main/Uni%C3%B3n%20H-H/union-hh.jpg,http:/http2.mlstatic.com/D_743692-MLM47153394760_082021-O.jpg" TargetMode="External"/><Relationship Id="rId19" Type="http://schemas.openxmlformats.org/officeDocument/2006/relationships/hyperlink" Target="https://raw.githubusercontent.com/Rick130425/CminoxImages/main/Tap%C3%B3n%20Cachuca/Tap%C3%B3n%20Cachucha.jpg,http:/http2.mlstatic.com/D_743692-MLM47153394760_082021-O.jpg" TargetMode="External"/><Relationship Id="rId4" Type="http://schemas.openxmlformats.org/officeDocument/2006/relationships/hyperlink" Target="https://raw.githubusercontent.com/Rick130425/CminoxImages/main/Uni%C3%B3n%20H-H/union-hh.jpg,http:/http2.mlstatic.com/D_743692-MLM47153394760_082021-O.jpg" TargetMode="External"/><Relationship Id="rId9" Type="http://schemas.openxmlformats.org/officeDocument/2006/relationships/hyperlink" Target="https://raw.githubusercontent.com/Rick130425/CminoxImages/main/Uni%C3%B3n%20H-H/union-hh.jpg,http:/http2.mlstatic.com/D_743692-MLM47153394760_082021-O.jpg" TargetMode="External"/><Relationship Id="rId14" Type="http://schemas.openxmlformats.org/officeDocument/2006/relationships/hyperlink" Target="https://raw.githubusercontent.com/Rick130425/CminoxImages/main/Tap%C3%B3n%20Cachuca/Tap%C3%B3n%20Cachucha.jpg,http:/http2.mlstatic.com/D_743692-MLM47153394760_082021-O.jpg" TargetMode="External"/><Relationship Id="rId22" Type="http://schemas.openxmlformats.org/officeDocument/2006/relationships/hyperlink" Target="https://raw.githubusercontent.com/Rick130425/CminoxImages/main/Tap%C3%B3n%20Cachuca/Tap%C3%B3n%20Cachucha.jpg,http:/http2.mlstatic.com/D_743692-MLM47153394760_082021-O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"/>
  <sheetViews>
    <sheetView tabSelected="1" zoomScale="60" zoomScaleNormal="70" workbookViewId="0">
      <selection activeCell="A13" sqref="A13"/>
    </sheetView>
  </sheetViews>
  <sheetFormatPr defaultRowHeight="14.4" x14ac:dyDescent="0.3"/>
  <cols>
    <col min="1" max="1" width="60.109375" bestFit="1" customWidth="1"/>
    <col min="2" max="2" width="7.44140625" customWidth="1"/>
    <col min="3" max="3" width="12.88671875" bestFit="1" customWidth="1"/>
    <col min="4" max="4" width="8.5546875" customWidth="1"/>
    <col min="5" max="5" width="18.77734375" bestFit="1" customWidth="1"/>
    <col min="6" max="6" width="54.5546875" bestFit="1" customWidth="1"/>
    <col min="7" max="7" width="13.6640625" customWidth="1"/>
    <col min="8" max="8" width="8.6640625" bestFit="1" customWidth="1"/>
    <col min="9" max="9" width="10.6640625" bestFit="1" customWidth="1"/>
    <col min="10" max="10" width="22.77734375" bestFit="1" customWidth="1"/>
    <col min="11" max="17" width="8.88671875" hidden="1" customWidth="1"/>
    <col min="18" max="18" width="11.44140625" bestFit="1" customWidth="1"/>
  </cols>
  <sheetData>
    <row r="1" spans="1:18" ht="15.6" thickTop="1" thickBot="1" x14ac:dyDescent="0.35">
      <c r="A1" s="2" t="s">
        <v>0</v>
      </c>
      <c r="B1" s="2" t="s">
        <v>10</v>
      </c>
      <c r="C1" s="2" t="s">
        <v>1</v>
      </c>
      <c r="D1" s="5" t="s">
        <v>2</v>
      </c>
      <c r="E1" s="5" t="s">
        <v>3</v>
      </c>
      <c r="F1" s="5" t="s">
        <v>4</v>
      </c>
      <c r="G1" s="5" t="s">
        <v>9</v>
      </c>
      <c r="H1" s="5" t="s">
        <v>5</v>
      </c>
      <c r="I1" s="5" t="s">
        <v>7</v>
      </c>
      <c r="J1" s="5" t="s">
        <v>8</v>
      </c>
      <c r="R1" s="5" t="s">
        <v>11</v>
      </c>
    </row>
    <row r="2" spans="1:18" ht="15" thickTop="1" x14ac:dyDescent="0.3">
      <c r="A2" t="s">
        <v>36</v>
      </c>
      <c r="B2">
        <f>LEN(A2)</f>
        <v>39</v>
      </c>
      <c r="C2" t="s">
        <v>13</v>
      </c>
      <c r="D2" s="3">
        <v>533.6</v>
      </c>
      <c r="E2">
        <v>10</v>
      </c>
      <c r="F2" t="str">
        <f t="shared" ref="F2:F23" si="0">A2</f>
        <v>Unión H/H 1/4 150# Acero Inoxidable 304</v>
      </c>
      <c r="G2" s="6" t="s">
        <v>58</v>
      </c>
      <c r="H2" t="s">
        <v>6</v>
      </c>
      <c r="I2" t="s">
        <v>14</v>
      </c>
      <c r="J2" t="s">
        <v>12</v>
      </c>
      <c r="R2" t="str">
        <f t="shared" ref="R2:R10" si="1">IF(D2&gt;299.99, "Gratis", "Comprador")</f>
        <v>Gratis</v>
      </c>
    </row>
    <row r="3" spans="1:18" x14ac:dyDescent="0.3">
      <c r="A3" t="s">
        <v>37</v>
      </c>
      <c r="B3">
        <f t="shared" ref="B3:B23" si="2">LEN(A3)</f>
        <v>39</v>
      </c>
      <c r="C3" t="s">
        <v>13</v>
      </c>
      <c r="D3" s="3">
        <v>603.20000000000005</v>
      </c>
      <c r="E3">
        <v>57</v>
      </c>
      <c r="F3" t="str">
        <f t="shared" si="0"/>
        <v>Unión H/H 3/8 150# Acero Inoxidable 304</v>
      </c>
      <c r="G3" s="6" t="s">
        <v>58</v>
      </c>
      <c r="H3" t="s">
        <v>6</v>
      </c>
      <c r="I3" t="s">
        <v>15</v>
      </c>
      <c r="J3" t="s">
        <v>12</v>
      </c>
      <c r="R3" t="str">
        <f t="shared" si="1"/>
        <v>Gratis</v>
      </c>
    </row>
    <row r="4" spans="1:18" x14ac:dyDescent="0.3">
      <c r="A4" t="s">
        <v>38</v>
      </c>
      <c r="B4">
        <f t="shared" si="2"/>
        <v>39</v>
      </c>
      <c r="C4" t="s">
        <v>13</v>
      </c>
      <c r="D4" s="3">
        <v>696</v>
      </c>
      <c r="E4">
        <v>74</v>
      </c>
      <c r="F4" t="str">
        <f t="shared" si="0"/>
        <v>Unión H/H 1/2 150# Acero Inoxidable 304</v>
      </c>
      <c r="G4" s="6" t="s">
        <v>58</v>
      </c>
      <c r="H4" t="s">
        <v>6</v>
      </c>
      <c r="I4" t="s">
        <v>16</v>
      </c>
      <c r="J4" t="s">
        <v>12</v>
      </c>
      <c r="R4" t="str">
        <f t="shared" si="1"/>
        <v>Gratis</v>
      </c>
    </row>
    <row r="5" spans="1:18" x14ac:dyDescent="0.3">
      <c r="A5" t="s">
        <v>39</v>
      </c>
      <c r="B5">
        <f t="shared" si="2"/>
        <v>39</v>
      </c>
      <c r="C5" t="s">
        <v>13</v>
      </c>
      <c r="D5" s="3">
        <v>765.6</v>
      </c>
      <c r="E5">
        <v>41</v>
      </c>
      <c r="F5" t="str">
        <f t="shared" si="0"/>
        <v>Unión H/H 3/4 150# Acero Inoxidable 304</v>
      </c>
      <c r="G5" s="6" t="s">
        <v>58</v>
      </c>
      <c r="H5" t="s">
        <v>6</v>
      </c>
      <c r="I5" t="s">
        <v>17</v>
      </c>
      <c r="J5" t="s">
        <v>12</v>
      </c>
      <c r="R5" t="str">
        <f t="shared" si="1"/>
        <v>Gratis</v>
      </c>
    </row>
    <row r="6" spans="1:18" x14ac:dyDescent="0.3">
      <c r="A6" t="s">
        <v>40</v>
      </c>
      <c r="B6">
        <f t="shared" si="2"/>
        <v>37</v>
      </c>
      <c r="C6" t="s">
        <v>13</v>
      </c>
      <c r="D6" s="3">
        <v>1624</v>
      </c>
      <c r="E6">
        <v>71</v>
      </c>
      <c r="F6" t="str">
        <f t="shared" si="0"/>
        <v>Unión H/H 1 150# Acero Inoxidable 304</v>
      </c>
      <c r="G6" s="6" t="s">
        <v>58</v>
      </c>
      <c r="H6" t="s">
        <v>6</v>
      </c>
      <c r="I6" t="s">
        <v>18</v>
      </c>
      <c r="J6" t="s">
        <v>12</v>
      </c>
      <c r="R6" t="str">
        <f t="shared" si="1"/>
        <v>Gratis</v>
      </c>
    </row>
    <row r="7" spans="1:18" x14ac:dyDescent="0.3">
      <c r="A7" t="s">
        <v>41</v>
      </c>
      <c r="B7">
        <f t="shared" si="2"/>
        <v>41</v>
      </c>
      <c r="C7" t="s">
        <v>13</v>
      </c>
      <c r="D7">
        <v>1856</v>
      </c>
      <c r="E7">
        <v>28</v>
      </c>
      <c r="F7" t="str">
        <f t="shared" si="0"/>
        <v>Unión H/H 1 1/4 150# Acero Inoxidable 304</v>
      </c>
      <c r="G7" s="6" t="s">
        <v>58</v>
      </c>
      <c r="H7" t="s">
        <v>6</v>
      </c>
      <c r="I7" t="s">
        <v>19</v>
      </c>
      <c r="J7" t="s">
        <v>12</v>
      </c>
      <c r="R7" t="str">
        <f t="shared" si="1"/>
        <v>Gratis</v>
      </c>
    </row>
    <row r="8" spans="1:18" x14ac:dyDescent="0.3">
      <c r="A8" t="s">
        <v>42</v>
      </c>
      <c r="B8">
        <f t="shared" si="2"/>
        <v>41</v>
      </c>
      <c r="C8" t="s">
        <v>13</v>
      </c>
      <c r="D8">
        <v>2088</v>
      </c>
      <c r="E8">
        <v>52</v>
      </c>
      <c r="F8" t="str">
        <f t="shared" si="0"/>
        <v>Unión H/H 1 1/2 150# Acero Inoxidable 304</v>
      </c>
      <c r="G8" s="6" t="s">
        <v>58</v>
      </c>
      <c r="H8" t="s">
        <v>6</v>
      </c>
      <c r="I8" t="s">
        <v>20</v>
      </c>
      <c r="J8" t="s">
        <v>12</v>
      </c>
      <c r="R8" t="str">
        <f t="shared" si="1"/>
        <v>Gratis</v>
      </c>
    </row>
    <row r="9" spans="1:18" x14ac:dyDescent="0.3">
      <c r="A9" t="s">
        <v>43</v>
      </c>
      <c r="B9">
        <f t="shared" si="2"/>
        <v>37</v>
      </c>
      <c r="C9" t="s">
        <v>13</v>
      </c>
      <c r="D9">
        <v>2296.8000000000002</v>
      </c>
      <c r="E9">
        <v>15</v>
      </c>
      <c r="F9" t="str">
        <f t="shared" si="0"/>
        <v>Unión H/H 2 150# Acero Inoxidable 304</v>
      </c>
      <c r="G9" s="6" t="s">
        <v>58</v>
      </c>
      <c r="H9" t="s">
        <v>6</v>
      </c>
      <c r="I9" t="s">
        <v>21</v>
      </c>
      <c r="J9" t="s">
        <v>12</v>
      </c>
      <c r="R9" t="str">
        <f t="shared" si="1"/>
        <v>Gratis</v>
      </c>
    </row>
    <row r="10" spans="1:18" x14ac:dyDescent="0.3">
      <c r="A10" t="s">
        <v>44</v>
      </c>
      <c r="B10">
        <f t="shared" si="2"/>
        <v>41</v>
      </c>
      <c r="C10" t="s">
        <v>13</v>
      </c>
      <c r="D10">
        <v>4408</v>
      </c>
      <c r="E10">
        <v>3</v>
      </c>
      <c r="F10" t="str">
        <f t="shared" si="0"/>
        <v>Unión H/H 2 1/2 150# Acero Inoxidable 304</v>
      </c>
      <c r="G10" s="6" t="s">
        <v>58</v>
      </c>
      <c r="H10" t="s">
        <v>6</v>
      </c>
      <c r="I10" t="s">
        <v>22</v>
      </c>
      <c r="J10" t="s">
        <v>12</v>
      </c>
      <c r="R10" t="str">
        <f t="shared" si="1"/>
        <v>Gratis</v>
      </c>
    </row>
    <row r="11" spans="1:18" x14ac:dyDescent="0.3">
      <c r="A11" t="s">
        <v>45</v>
      </c>
      <c r="B11">
        <f t="shared" si="2"/>
        <v>37</v>
      </c>
      <c r="C11" t="s">
        <v>13</v>
      </c>
      <c r="D11">
        <v>5800</v>
      </c>
      <c r="E11">
        <v>2</v>
      </c>
      <c r="F11" t="str">
        <f t="shared" si="0"/>
        <v>Unión H/H 3 150# Acero Inoxidable 304</v>
      </c>
      <c r="G11" s="6" t="s">
        <v>58</v>
      </c>
      <c r="H11" t="s">
        <v>6</v>
      </c>
      <c r="I11" t="s">
        <v>23</v>
      </c>
      <c r="J11" t="s">
        <v>12</v>
      </c>
      <c r="R11" t="str">
        <f t="shared" ref="R11:R22" si="3">IF(D11&gt;299.99, "Gratis", "Comprador")</f>
        <v>Gratis</v>
      </c>
    </row>
    <row r="12" spans="1:18" x14ac:dyDescent="0.3">
      <c r="A12" t="s">
        <v>46</v>
      </c>
      <c r="B12">
        <f t="shared" si="2"/>
        <v>37</v>
      </c>
      <c r="C12" t="s">
        <v>13</v>
      </c>
      <c r="D12">
        <v>6960</v>
      </c>
      <c r="E12">
        <v>2</v>
      </c>
      <c r="F12" t="str">
        <f t="shared" si="0"/>
        <v>Unión H/H 4 150# Acero Inoxidable 304</v>
      </c>
      <c r="G12" s="6" t="s">
        <v>58</v>
      </c>
      <c r="H12" t="s">
        <v>6</v>
      </c>
      <c r="I12" t="s">
        <v>24</v>
      </c>
      <c r="J12" t="s">
        <v>12</v>
      </c>
      <c r="R12" t="str">
        <f t="shared" si="3"/>
        <v>Gratis</v>
      </c>
    </row>
    <row r="13" spans="1:18" x14ac:dyDescent="0.3">
      <c r="A13" t="s">
        <v>47</v>
      </c>
      <c r="B13">
        <f t="shared" si="2"/>
        <v>44</v>
      </c>
      <c r="C13" t="s">
        <v>13</v>
      </c>
      <c r="D13">
        <v>116</v>
      </c>
      <c r="E13">
        <v>50</v>
      </c>
      <c r="F13" t="str">
        <f t="shared" si="0"/>
        <v>Tapón Cachucha 1/4 150# Acero Inoxidable 304</v>
      </c>
      <c r="G13" s="6" t="s">
        <v>59</v>
      </c>
      <c r="H13" t="s">
        <v>6</v>
      </c>
      <c r="I13" t="s">
        <v>25</v>
      </c>
      <c r="J13" t="s">
        <v>12</v>
      </c>
      <c r="R13" t="str">
        <f t="shared" si="3"/>
        <v>Comprador</v>
      </c>
    </row>
    <row r="14" spans="1:18" x14ac:dyDescent="0.3">
      <c r="A14" t="s">
        <v>48</v>
      </c>
      <c r="B14">
        <f t="shared" si="2"/>
        <v>44</v>
      </c>
      <c r="C14" t="s">
        <v>13</v>
      </c>
      <c r="D14">
        <v>157.76</v>
      </c>
      <c r="E14">
        <v>33</v>
      </c>
      <c r="F14" t="str">
        <f t="shared" si="0"/>
        <v>Tapón Cachucha 3/8 150# Acero Inoxidable 304</v>
      </c>
      <c r="G14" s="6" t="s">
        <v>59</v>
      </c>
      <c r="H14" t="s">
        <v>6</v>
      </c>
      <c r="I14" t="s">
        <v>26</v>
      </c>
      <c r="J14" t="s">
        <v>12</v>
      </c>
      <c r="R14" t="str">
        <f t="shared" si="3"/>
        <v>Comprador</v>
      </c>
    </row>
    <row r="15" spans="1:18" x14ac:dyDescent="0.3">
      <c r="A15" t="s">
        <v>49</v>
      </c>
      <c r="B15">
        <f t="shared" si="2"/>
        <v>44</v>
      </c>
      <c r="C15" t="s">
        <v>13</v>
      </c>
      <c r="D15">
        <v>167.04</v>
      </c>
      <c r="E15">
        <v>146</v>
      </c>
      <c r="F15" t="str">
        <f t="shared" si="0"/>
        <v>Tapón Cachucha 1/2 150# Acero Inoxidable 304</v>
      </c>
      <c r="G15" s="6" t="s">
        <v>59</v>
      </c>
      <c r="H15" t="s">
        <v>6</v>
      </c>
      <c r="I15" t="s">
        <v>27</v>
      </c>
      <c r="J15" t="s">
        <v>12</v>
      </c>
      <c r="R15" t="str">
        <f t="shared" si="3"/>
        <v>Comprador</v>
      </c>
    </row>
    <row r="16" spans="1:18" x14ac:dyDescent="0.3">
      <c r="A16" t="s">
        <v>50</v>
      </c>
      <c r="B16">
        <f t="shared" si="2"/>
        <v>44</v>
      </c>
      <c r="C16" t="s">
        <v>13</v>
      </c>
      <c r="D16">
        <v>180.96</v>
      </c>
      <c r="E16">
        <v>45</v>
      </c>
      <c r="F16" t="str">
        <f t="shared" si="0"/>
        <v>Tapón Cachucha 3/4 150# Acero Inoxidable 304</v>
      </c>
      <c r="G16" s="6" t="s">
        <v>59</v>
      </c>
      <c r="H16" t="s">
        <v>6</v>
      </c>
      <c r="I16" t="s">
        <v>28</v>
      </c>
      <c r="J16" t="s">
        <v>12</v>
      </c>
      <c r="R16" t="str">
        <f t="shared" si="3"/>
        <v>Comprador</v>
      </c>
    </row>
    <row r="17" spans="1:18" x14ac:dyDescent="0.3">
      <c r="A17" t="s">
        <v>51</v>
      </c>
      <c r="B17">
        <f t="shared" si="2"/>
        <v>42</v>
      </c>
      <c r="C17" t="s">
        <v>13</v>
      </c>
      <c r="D17">
        <v>301.60000000000002</v>
      </c>
      <c r="E17">
        <v>98</v>
      </c>
      <c r="F17" t="str">
        <f t="shared" si="0"/>
        <v>Tapón Cachucha 1 150# Acero Inoxidable 304</v>
      </c>
      <c r="G17" s="6" t="s">
        <v>59</v>
      </c>
      <c r="H17" t="s">
        <v>6</v>
      </c>
      <c r="I17" t="s">
        <v>29</v>
      </c>
      <c r="J17" t="s">
        <v>12</v>
      </c>
      <c r="R17" t="str">
        <f t="shared" si="3"/>
        <v>Gratis</v>
      </c>
    </row>
    <row r="18" spans="1:18" x14ac:dyDescent="0.3">
      <c r="A18" t="s">
        <v>52</v>
      </c>
      <c r="B18">
        <f t="shared" si="2"/>
        <v>46</v>
      </c>
      <c r="C18" t="s">
        <v>13</v>
      </c>
      <c r="D18">
        <v>464</v>
      </c>
      <c r="E18">
        <v>17</v>
      </c>
      <c r="F18" t="str">
        <f t="shared" si="0"/>
        <v>Tapón Cachucha 1 1/4 150# Acero Inoxidable 304</v>
      </c>
      <c r="G18" s="6" t="s">
        <v>59</v>
      </c>
      <c r="H18" t="s">
        <v>6</v>
      </c>
      <c r="I18" t="s">
        <v>30</v>
      </c>
      <c r="J18" t="s">
        <v>12</v>
      </c>
      <c r="R18" t="str">
        <f t="shared" si="3"/>
        <v>Gratis</v>
      </c>
    </row>
    <row r="19" spans="1:18" x14ac:dyDescent="0.3">
      <c r="A19" t="s">
        <v>53</v>
      </c>
      <c r="B19">
        <f t="shared" si="2"/>
        <v>46</v>
      </c>
      <c r="C19" t="s">
        <v>13</v>
      </c>
      <c r="D19">
        <v>719.2</v>
      </c>
      <c r="E19">
        <v>34</v>
      </c>
      <c r="F19" t="str">
        <f t="shared" si="0"/>
        <v>Tapón Cachucha 1 1/2 150# Acero Inoxidable 304</v>
      </c>
      <c r="G19" s="6" t="s">
        <v>59</v>
      </c>
      <c r="H19" t="s">
        <v>6</v>
      </c>
      <c r="I19" t="s">
        <v>31</v>
      </c>
      <c r="J19" t="s">
        <v>12</v>
      </c>
      <c r="R19" t="str">
        <f t="shared" si="3"/>
        <v>Gratis</v>
      </c>
    </row>
    <row r="20" spans="1:18" x14ac:dyDescent="0.3">
      <c r="A20" t="s">
        <v>54</v>
      </c>
      <c r="B20">
        <f t="shared" si="2"/>
        <v>42</v>
      </c>
      <c r="C20" t="s">
        <v>13</v>
      </c>
      <c r="D20">
        <v>858.4</v>
      </c>
      <c r="E20">
        <v>22</v>
      </c>
      <c r="F20" t="str">
        <f t="shared" si="0"/>
        <v>Tapón Cachucha 2 150# Acero Inoxidable 304</v>
      </c>
      <c r="G20" s="6" t="s">
        <v>59</v>
      </c>
      <c r="H20" t="s">
        <v>6</v>
      </c>
      <c r="I20" t="s">
        <v>32</v>
      </c>
      <c r="J20" t="s">
        <v>12</v>
      </c>
      <c r="R20" t="str">
        <f t="shared" si="3"/>
        <v>Gratis</v>
      </c>
    </row>
    <row r="21" spans="1:18" x14ac:dyDescent="0.3">
      <c r="A21" t="s">
        <v>55</v>
      </c>
      <c r="B21">
        <f t="shared" si="2"/>
        <v>46</v>
      </c>
      <c r="C21" t="s">
        <v>13</v>
      </c>
      <c r="D21">
        <v>1392</v>
      </c>
      <c r="E21">
        <v>20</v>
      </c>
      <c r="F21" t="str">
        <f t="shared" si="0"/>
        <v>Tapón Cachucha 2 1/2 150# Acero Inoxidable 304</v>
      </c>
      <c r="G21" s="6" t="s">
        <v>59</v>
      </c>
      <c r="H21" t="s">
        <v>6</v>
      </c>
      <c r="I21" t="s">
        <v>33</v>
      </c>
      <c r="J21" t="s">
        <v>12</v>
      </c>
      <c r="R21" t="str">
        <f t="shared" si="3"/>
        <v>Gratis</v>
      </c>
    </row>
    <row r="22" spans="1:18" x14ac:dyDescent="0.3">
      <c r="A22" t="s">
        <v>56</v>
      </c>
      <c r="B22">
        <f t="shared" si="2"/>
        <v>42</v>
      </c>
      <c r="C22" t="s">
        <v>13</v>
      </c>
      <c r="D22">
        <v>2273.6</v>
      </c>
      <c r="E22">
        <v>6</v>
      </c>
      <c r="F22" t="str">
        <f t="shared" si="0"/>
        <v>Tapón Cachucha 3 150# Acero Inoxidable 304</v>
      </c>
      <c r="G22" s="6" t="s">
        <v>59</v>
      </c>
      <c r="H22" t="s">
        <v>6</v>
      </c>
      <c r="I22" t="s">
        <v>34</v>
      </c>
      <c r="J22" t="s">
        <v>12</v>
      </c>
      <c r="R22" t="str">
        <f t="shared" si="3"/>
        <v>Gratis</v>
      </c>
    </row>
    <row r="23" spans="1:18" x14ac:dyDescent="0.3">
      <c r="A23" t="s">
        <v>57</v>
      </c>
      <c r="B23">
        <f t="shared" si="2"/>
        <v>42</v>
      </c>
      <c r="C23" t="s">
        <v>13</v>
      </c>
      <c r="D23">
        <v>3016</v>
      </c>
      <c r="E23">
        <v>8</v>
      </c>
      <c r="F23" t="str">
        <f t="shared" si="0"/>
        <v>Tapón Cachucha 4 150# Acero Inoxidable 304</v>
      </c>
      <c r="G23" s="6" t="s">
        <v>59</v>
      </c>
      <c r="H23" t="s">
        <v>6</v>
      </c>
      <c r="I23" t="s">
        <v>35</v>
      </c>
      <c r="J23" t="s">
        <v>12</v>
      </c>
      <c r="R23" t="str">
        <f>IF(D23&gt;299.99, "Gratis", "Comprador")</f>
        <v>Gratis</v>
      </c>
    </row>
    <row r="24" spans="1:18" x14ac:dyDescent="0.3">
      <c r="G24" s="1"/>
    </row>
    <row r="25" spans="1:18" x14ac:dyDescent="0.3">
      <c r="G25" s="1"/>
    </row>
    <row r="26" spans="1:18" x14ac:dyDescent="0.3">
      <c r="D26" s="3"/>
      <c r="G26" s="1"/>
    </row>
    <row r="27" spans="1:18" x14ac:dyDescent="0.3">
      <c r="G27" s="1"/>
    </row>
    <row r="28" spans="1:18" x14ac:dyDescent="0.3">
      <c r="G28" s="1"/>
    </row>
    <row r="29" spans="1:18" x14ac:dyDescent="0.3">
      <c r="G29" s="1"/>
    </row>
    <row r="30" spans="1:18" x14ac:dyDescent="0.3">
      <c r="G30" s="1"/>
    </row>
    <row r="31" spans="1:18" x14ac:dyDescent="0.3">
      <c r="G31" s="1"/>
    </row>
    <row r="32" spans="1:18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4"/>
    </row>
    <row r="36" spans="7:7" x14ac:dyDescent="0.3">
      <c r="G36" s="1"/>
    </row>
    <row r="37" spans="7:7" x14ac:dyDescent="0.3">
      <c r="G37" s="4"/>
    </row>
    <row r="38" spans="7:7" x14ac:dyDescent="0.3">
      <c r="G38" s="1"/>
    </row>
    <row r="39" spans="7:7" x14ac:dyDescent="0.3">
      <c r="G39" s="4"/>
    </row>
    <row r="40" spans="7:7" x14ac:dyDescent="0.3">
      <c r="G40" s="1"/>
    </row>
    <row r="41" spans="7:7" x14ac:dyDescent="0.3">
      <c r="G41" s="4"/>
    </row>
    <row r="42" spans="7:7" x14ac:dyDescent="0.3">
      <c r="G42" s="1"/>
    </row>
    <row r="43" spans="7:7" x14ac:dyDescent="0.3">
      <c r="G43" s="4"/>
    </row>
    <row r="44" spans="7:7" x14ac:dyDescent="0.3">
      <c r="G44" s="1"/>
    </row>
    <row r="45" spans="7:7" x14ac:dyDescent="0.3">
      <c r="G45" s="4"/>
    </row>
    <row r="46" spans="7:7" x14ac:dyDescent="0.3">
      <c r="G46" s="1"/>
    </row>
    <row r="47" spans="7:7" x14ac:dyDescent="0.3">
      <c r="G47" s="4"/>
    </row>
    <row r="48" spans="7:7" x14ac:dyDescent="0.3">
      <c r="G48" s="1"/>
    </row>
    <row r="49" spans="4:7" x14ac:dyDescent="0.3">
      <c r="G49" s="4"/>
    </row>
    <row r="50" spans="4:7" x14ac:dyDescent="0.3">
      <c r="G50" s="1"/>
    </row>
    <row r="51" spans="4:7" x14ac:dyDescent="0.3">
      <c r="D51" s="3"/>
      <c r="G51" s="1"/>
    </row>
    <row r="52" spans="4:7" x14ac:dyDescent="0.3">
      <c r="D52" s="3"/>
      <c r="G52" s="1"/>
    </row>
    <row r="53" spans="4:7" x14ac:dyDescent="0.3">
      <c r="D53" s="3"/>
      <c r="G53" s="1"/>
    </row>
    <row r="54" spans="4:7" x14ac:dyDescent="0.3">
      <c r="G54" s="1"/>
    </row>
    <row r="55" spans="4:7" x14ac:dyDescent="0.3">
      <c r="G55" s="1"/>
    </row>
    <row r="56" spans="4:7" x14ac:dyDescent="0.3">
      <c r="G56" s="1"/>
    </row>
    <row r="57" spans="4:7" x14ac:dyDescent="0.3">
      <c r="G57" s="1"/>
    </row>
    <row r="58" spans="4:7" x14ac:dyDescent="0.3">
      <c r="G58" s="1"/>
    </row>
    <row r="59" spans="4:7" x14ac:dyDescent="0.3">
      <c r="G59" s="1"/>
    </row>
    <row r="60" spans="4:7" x14ac:dyDescent="0.3">
      <c r="G60" s="1"/>
    </row>
    <row r="61" spans="4:7" x14ac:dyDescent="0.3">
      <c r="G61" s="1"/>
    </row>
  </sheetData>
  <phoneticPr fontId="3" type="noConversion"/>
  <hyperlinks>
    <hyperlink ref="G2" r:id="rId1" xr:uid="{425C217D-AF77-4E46-81D8-D07D9809338A}"/>
    <hyperlink ref="G3" r:id="rId2" xr:uid="{58BEB2A0-B790-42C8-B306-DD42F4C563C5}"/>
    <hyperlink ref="G4" r:id="rId3" xr:uid="{7A862649-778F-4CC2-9B12-9F76BEF9A65D}"/>
    <hyperlink ref="G6" r:id="rId4" xr:uid="{42BC4CA0-2BC3-4043-A12E-27533D04C466}"/>
    <hyperlink ref="G8" r:id="rId5" xr:uid="{AE00F725-2CC1-45F8-BEE8-0C72474C9261}"/>
    <hyperlink ref="G10" r:id="rId6" xr:uid="{E25E96FD-613A-4930-9DFE-010A54CD1A83}"/>
    <hyperlink ref="G5" r:id="rId7" xr:uid="{4C3CCF6D-E907-413B-99F1-93D19D714DA5}"/>
    <hyperlink ref="G7" r:id="rId8" xr:uid="{262EF6CD-2DBF-4179-95D7-1B36989DE9DB}"/>
    <hyperlink ref="G9" r:id="rId9" xr:uid="{511AB3B5-ACA5-4E0F-8DEB-1ED0234AC2EB}"/>
    <hyperlink ref="G12" r:id="rId10" xr:uid="{7742CD02-154C-44A5-B067-1BC42F641C22}"/>
    <hyperlink ref="A1" r:id="rId11" display="https://raw.githubusercontent.com/Rick130425/CminoxImages/main/Uni%C3%B3n%20H-H/union-hh.jpg,http://http2.mlstatic.com/D_743692-MLM47153394760_082021-O.jpg" xr:uid="{4788E73E-E55B-4149-9710-8CF10E4DBB2E}"/>
    <hyperlink ref="G11" r:id="rId12" xr:uid="{3CE7E341-40F3-4398-9C20-18D6088AF38E}"/>
    <hyperlink ref="G13" r:id="rId13" xr:uid="{87218BEB-3774-40F3-B5B7-204C881CEE2F}"/>
    <hyperlink ref="G14" r:id="rId14" xr:uid="{55199D87-5FB2-4E42-B8C6-5B6DE8273A31}"/>
    <hyperlink ref="G15" r:id="rId15" xr:uid="{01470898-386B-4138-9EEB-00EAFA36D16F}"/>
    <hyperlink ref="G17" r:id="rId16" xr:uid="{4DD621A5-6A60-4076-934A-7526C0C9A39B}"/>
    <hyperlink ref="G19" r:id="rId17" xr:uid="{1D8E3D7C-0BCB-4755-92B5-11242B69EAED}"/>
    <hyperlink ref="G21" r:id="rId18" xr:uid="{D10A77E7-62DE-4298-BE00-137443B1C65B}"/>
    <hyperlink ref="G23" r:id="rId19" xr:uid="{A53D6866-DF23-4931-9A77-3CA541EA7DE8}"/>
    <hyperlink ref="G16" r:id="rId20" xr:uid="{ADF3EF26-67CA-4FB4-B82A-7601E675CE33}"/>
    <hyperlink ref="G18" r:id="rId21" xr:uid="{B7D4E1B6-DC66-44D9-BEEF-DF852B173CDF}"/>
    <hyperlink ref="G20" r:id="rId22" xr:uid="{8CFC1E6D-E5AC-4A76-B30F-14C1775A1DA6}"/>
    <hyperlink ref="G22" r:id="rId23" xr:uid="{A0132EBE-936E-4D83-92D9-38745025B308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Gutièrrez</dc:creator>
  <cp:lastModifiedBy>Ricardo Gutièrrez</cp:lastModifiedBy>
  <dcterms:created xsi:type="dcterms:W3CDTF">2015-06-05T18:17:20Z</dcterms:created>
  <dcterms:modified xsi:type="dcterms:W3CDTF">2023-12-19T18:51:30Z</dcterms:modified>
</cp:coreProperties>
</file>