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icar\OneDrive\Escritorio\Cminox\publishProductsML\"/>
    </mc:Choice>
  </mc:AlternateContent>
  <xr:revisionPtr revIDLastSave="0" documentId="13_ncr:1_{24048485-3E17-467C-87D2-D0F4C18A3F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F10" i="1"/>
  <c r="F9" i="1"/>
  <c r="F8" i="1"/>
  <c r="R10" i="1"/>
  <c r="R9" i="1"/>
  <c r="R8" i="1"/>
  <c r="B3" i="1" l="1"/>
  <c r="B4" i="1"/>
  <c r="B5" i="1"/>
  <c r="B6" i="1"/>
  <c r="B7" i="1"/>
  <c r="B2" i="1"/>
  <c r="F7" i="1"/>
  <c r="R7" i="1"/>
  <c r="R6" i="1" l="1"/>
  <c r="F6" i="1"/>
  <c r="F2" i="1"/>
  <c r="F3" i="1"/>
  <c r="F4" i="1"/>
  <c r="F5" i="1"/>
  <c r="R4" i="1"/>
  <c r="R5" i="1"/>
  <c r="R3" i="1"/>
  <c r="R2" i="1"/>
</calcChain>
</file>

<file path=xl/sharedStrings.xml><?xml version="1.0" encoding="utf-8"?>
<sst xmlns="http://schemas.openxmlformats.org/spreadsheetml/2006/main" count="62" uniqueCount="25">
  <si>
    <t>Título</t>
  </si>
  <si>
    <t>Categoría</t>
  </si>
  <si>
    <t>Precio</t>
  </si>
  <si>
    <t>Cantidad disponible</t>
  </si>
  <si>
    <t>Descripción</t>
  </si>
  <si>
    <t>Marca</t>
  </si>
  <si>
    <t>Cminox</t>
  </si>
  <si>
    <t>Modelo</t>
  </si>
  <si>
    <t>Herramientas compatibles</t>
  </si>
  <si>
    <t>URL Imagenes</t>
  </si>
  <si>
    <t>Cantidad de carácteres (Máximo 60)</t>
  </si>
  <si>
    <t>Envío</t>
  </si>
  <si>
    <t>NPT</t>
  </si>
  <si>
    <t>https://raw.githubusercontent.com/Rick130425/CminoxImages/main/Codo%20Niple%2090/Codo%20Niple%2090.jpg,http://http2.mlstatic.com/D_743692-MLM47153394760_082021-O.jpg</t>
  </si>
  <si>
    <t>MLM454954</t>
  </si>
  <si>
    <t>RTEB4</t>
  </si>
  <si>
    <t>RTEC4</t>
  </si>
  <si>
    <t>RTED4</t>
  </si>
  <si>
    <t>RTEE4</t>
  </si>
  <si>
    <t>RTE14</t>
  </si>
  <si>
    <t>RTE1B4</t>
  </si>
  <si>
    <t>RTE1D4</t>
  </si>
  <si>
    <t>RTE24</t>
  </si>
  <si>
    <t>RTE34</t>
  </si>
  <si>
    <t>Tee Roscado 1/4 150#, Acero Inoxidable 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</si>
</sst>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 applyAlignment="1"/>
    <xf numFmtId="0" fontId="4" fillId="2" borderId="1" xfId="1" applyFont="1"/>
    <xf numFmtId="2" fontId="0" fillId="0" borderId="0" xfId="0" applyNumberFormat="1"/>
    <xf numFmtId="0" fontId="2" fillId="0" borderId="0" xfId="2" applyFill="1" applyAlignment="1"/>
    <xf numFmtId="0" fontId="4" fillId="2" borderId="2" xfId="1" applyFont="1" applyBorder="1" applyAlignment="1">
      <alignment horizontal="center"/>
    </xf>
    <xf numFmtId="0" fontId="2" fillId="0" borderId="0" xfId="2" applyBorder="1" applyAlignment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Rick130425/CminoxImages/main/Codo%20Niple%2090/Codo%20Niple%2090.jpg,http:/http2.mlstatic.com/D_743692-MLM47153394760_082021-O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Rick130425/CminoxImages/main/Codo%20Niple%2090/Codo%20Niple%2090.jpg,http:/http2.mlstatic.com/D_743692-MLM47153394760_082021-O.jpg" TargetMode="External"/><Relationship Id="rId1" Type="http://schemas.openxmlformats.org/officeDocument/2006/relationships/hyperlink" Target="https://raw.githubusercontent.com/Rick130425/CminoxImages/main/Codo%20Niple%2090/Codo%20Niple%2090.jpg,http:/http2.mlstatic.com/D_743692-MLM47153394760_082021-O.jpg" TargetMode="External"/><Relationship Id="rId6" Type="http://schemas.openxmlformats.org/officeDocument/2006/relationships/hyperlink" Target="https://raw.githubusercontent.com/Rick130425/CminoxImages/main/Codo%20Niple%2090/Codo%20Niple%2090.jpg,http:/http2.mlstatic.com/D_743692-MLM47153394760_082021-O.jpg" TargetMode="External"/><Relationship Id="rId5" Type="http://schemas.openxmlformats.org/officeDocument/2006/relationships/hyperlink" Target="https://raw.githubusercontent.com/Rick130425/CminoxImages/main/Codo%20Niple%2090/Codo%20Niple%2090.jpg,http:/http2.mlstatic.com/D_743692-MLM47153394760_082021-O.jpg" TargetMode="External"/><Relationship Id="rId4" Type="http://schemas.openxmlformats.org/officeDocument/2006/relationships/hyperlink" Target="https://raw.githubusercontent.com/Rick130425/CminoxImages/main/Codo%20Niple%2090/Codo%20Niple%2090.jpg,http:/http2.mlstatic.com/D_743692-MLM47153394760_082021-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zoomScale="60" zoomScaleNormal="70" workbookViewId="0">
      <selection activeCell="I5" sqref="I5"/>
    </sheetView>
  </sheetViews>
  <sheetFormatPr defaultRowHeight="14.4" x14ac:dyDescent="0.3"/>
  <cols>
    <col min="1" max="1" width="60.109375" bestFit="1" customWidth="1"/>
    <col min="2" max="2" width="7.44140625" customWidth="1"/>
    <col min="3" max="3" width="12.88671875" bestFit="1" customWidth="1"/>
    <col min="4" max="4" width="8.5546875" customWidth="1"/>
    <col min="5" max="5" width="18.77734375" bestFit="1" customWidth="1"/>
    <col min="6" max="6" width="54.5546875" bestFit="1" customWidth="1"/>
    <col min="7" max="7" width="13.6640625" customWidth="1"/>
    <col min="8" max="8" width="8.6640625" bestFit="1" customWidth="1"/>
    <col min="9" max="9" width="10.6640625" bestFit="1" customWidth="1"/>
    <col min="10" max="10" width="22.77734375" bestFit="1" customWidth="1"/>
    <col min="11" max="17" width="8.88671875" hidden="1" customWidth="1"/>
    <col min="18" max="18" width="11.44140625" bestFit="1" customWidth="1"/>
  </cols>
  <sheetData>
    <row r="1" spans="1:18" ht="15.6" thickTop="1" thickBot="1" x14ac:dyDescent="0.35">
      <c r="A1" s="2" t="s">
        <v>0</v>
      </c>
      <c r="B1" s="2" t="s">
        <v>10</v>
      </c>
      <c r="C1" s="2" t="s">
        <v>1</v>
      </c>
      <c r="D1" s="5" t="s">
        <v>2</v>
      </c>
      <c r="E1" s="5" t="s">
        <v>3</v>
      </c>
      <c r="F1" s="5" t="s">
        <v>4</v>
      </c>
      <c r="G1" s="5" t="s">
        <v>9</v>
      </c>
      <c r="H1" s="5" t="s">
        <v>5</v>
      </c>
      <c r="I1" s="5" t="s">
        <v>7</v>
      </c>
      <c r="J1" s="5" t="s">
        <v>8</v>
      </c>
      <c r="R1" s="5" t="s">
        <v>11</v>
      </c>
    </row>
    <row r="2" spans="1:18" ht="15" thickTop="1" x14ac:dyDescent="0.3">
      <c r="A2" t="s">
        <v>24</v>
      </c>
      <c r="B2">
        <f>LEN(A2)</f>
        <v>42</v>
      </c>
      <c r="C2" t="s">
        <v>14</v>
      </c>
      <c r="D2" s="3">
        <v>220.39999999999998</v>
      </c>
      <c r="E2">
        <v>220</v>
      </c>
      <c r="F2" t="str">
        <f t="shared" ref="F2:F10" si="0">A2</f>
        <v>Tee Roscado 1/4 150#, Acero Inoxidable 304</v>
      </c>
      <c r="G2" s="6" t="s">
        <v>13</v>
      </c>
      <c r="H2" t="s">
        <v>6</v>
      </c>
      <c r="I2" t="s">
        <v>15</v>
      </c>
      <c r="J2" t="s">
        <v>12</v>
      </c>
      <c r="R2" t="str">
        <f>IF(D2&gt;299.99, "Gratis", "Comprador")</f>
        <v>Comprador</v>
      </c>
    </row>
    <row r="3" spans="1:18" x14ac:dyDescent="0.3">
      <c r="A3" t="s">
        <v>24</v>
      </c>
      <c r="B3">
        <f t="shared" ref="B3:B10" si="1">LEN(A3)</f>
        <v>42</v>
      </c>
      <c r="C3" t="s">
        <v>14</v>
      </c>
      <c r="D3" s="3">
        <v>231.99999999999997</v>
      </c>
      <c r="E3">
        <v>97</v>
      </c>
      <c r="F3" t="str">
        <f t="shared" si="0"/>
        <v>Tee Roscado 1/4 150#, Acero Inoxidable 304</v>
      </c>
      <c r="G3" s="6" t="s">
        <v>13</v>
      </c>
      <c r="H3" t="s">
        <v>6</v>
      </c>
      <c r="I3" t="s">
        <v>16</v>
      </c>
      <c r="J3" t="s">
        <v>12</v>
      </c>
      <c r="R3" t="str">
        <f t="shared" ref="R3:R4" si="2">IF(D3&gt;299.99, "Gratis", "Comprador")</f>
        <v>Comprador</v>
      </c>
    </row>
    <row r="4" spans="1:18" x14ac:dyDescent="0.3">
      <c r="A4" t="s">
        <v>24</v>
      </c>
      <c r="B4">
        <f t="shared" si="1"/>
        <v>42</v>
      </c>
      <c r="C4" t="s">
        <v>14</v>
      </c>
      <c r="D4" s="3">
        <v>348</v>
      </c>
      <c r="E4">
        <v>135</v>
      </c>
      <c r="F4" t="str">
        <f t="shared" si="0"/>
        <v>Tee Roscado 1/4 150#, Acero Inoxidable 304</v>
      </c>
      <c r="G4" s="6" t="s">
        <v>13</v>
      </c>
      <c r="H4" t="s">
        <v>6</v>
      </c>
      <c r="I4" t="s">
        <v>17</v>
      </c>
      <c r="J4" t="s">
        <v>12</v>
      </c>
      <c r="R4" t="str">
        <f t="shared" si="2"/>
        <v>Gratis</v>
      </c>
    </row>
    <row r="5" spans="1:18" x14ac:dyDescent="0.3">
      <c r="A5" t="s">
        <v>24</v>
      </c>
      <c r="B5">
        <f t="shared" si="1"/>
        <v>42</v>
      </c>
      <c r="C5" t="s">
        <v>14</v>
      </c>
      <c r="D5" s="3">
        <v>556.79999999999995</v>
      </c>
      <c r="E5">
        <v>85</v>
      </c>
      <c r="F5" t="str">
        <f t="shared" si="0"/>
        <v>Tee Roscado 1/4 150#, Acero Inoxidable 304</v>
      </c>
      <c r="G5" s="6" t="s">
        <v>13</v>
      </c>
      <c r="H5" t="s">
        <v>6</v>
      </c>
      <c r="I5" t="s">
        <v>18</v>
      </c>
      <c r="J5" t="s">
        <v>12</v>
      </c>
      <c r="R5" t="str">
        <f>IF(D5&gt;299.99, "Gratis", "Comprador")</f>
        <v>Gratis</v>
      </c>
    </row>
    <row r="6" spans="1:18" x14ac:dyDescent="0.3">
      <c r="A6" t="s">
        <v>24</v>
      </c>
      <c r="B6">
        <f t="shared" si="1"/>
        <v>42</v>
      </c>
      <c r="C6" t="s">
        <v>14</v>
      </c>
      <c r="D6" s="3">
        <v>765.59999999999991</v>
      </c>
      <c r="E6">
        <v>95</v>
      </c>
      <c r="F6" t="str">
        <f t="shared" si="0"/>
        <v>Tee Roscado 1/4 150#, Acero Inoxidable 304</v>
      </c>
      <c r="G6" s="6" t="s">
        <v>13</v>
      </c>
      <c r="H6" t="s">
        <v>6</v>
      </c>
      <c r="I6" t="s">
        <v>19</v>
      </c>
      <c r="J6" t="s">
        <v>12</v>
      </c>
      <c r="R6" t="str">
        <f>IF(D6&gt;299.99, "Gratis", "Comprador")</f>
        <v>Gratis</v>
      </c>
    </row>
    <row r="7" spans="1:18" x14ac:dyDescent="0.3">
      <c r="A7" t="s">
        <v>24</v>
      </c>
      <c r="B7">
        <f t="shared" si="1"/>
        <v>42</v>
      </c>
      <c r="C7" t="s">
        <v>14</v>
      </c>
      <c r="D7">
        <v>1044</v>
      </c>
      <c r="E7">
        <v>14</v>
      </c>
      <c r="F7" t="str">
        <f t="shared" si="0"/>
        <v>Tee Roscado 1/4 150#, Acero Inoxidable 304</v>
      </c>
      <c r="G7" s="6" t="s">
        <v>13</v>
      </c>
      <c r="H7" t="s">
        <v>6</v>
      </c>
      <c r="I7" t="s">
        <v>20</v>
      </c>
      <c r="J7" t="s">
        <v>12</v>
      </c>
      <c r="R7" t="str">
        <f>IF(D7&gt;299.99, "Gratis", "Comprador")</f>
        <v>Gratis</v>
      </c>
    </row>
    <row r="8" spans="1:18" x14ac:dyDescent="0.3">
      <c r="A8" t="s">
        <v>24</v>
      </c>
      <c r="B8">
        <f t="shared" si="1"/>
        <v>42</v>
      </c>
      <c r="C8" t="s">
        <v>14</v>
      </c>
      <c r="D8">
        <v>1624</v>
      </c>
      <c r="E8">
        <v>52</v>
      </c>
      <c r="F8" t="str">
        <f t="shared" si="0"/>
        <v>Tee Roscado 1/4 150#, Acero Inoxidable 304</v>
      </c>
      <c r="G8" s="1"/>
      <c r="H8" t="s">
        <v>6</v>
      </c>
      <c r="I8" t="s">
        <v>21</v>
      </c>
      <c r="J8" t="s">
        <v>12</v>
      </c>
      <c r="R8" t="str">
        <f>IF(D8&gt;299.99, "Gratis", "Comprador")</f>
        <v>Gratis</v>
      </c>
    </row>
    <row r="9" spans="1:18" x14ac:dyDescent="0.3">
      <c r="A9" t="s">
        <v>24</v>
      </c>
      <c r="B9">
        <f t="shared" si="1"/>
        <v>42</v>
      </c>
      <c r="C9" t="s">
        <v>14</v>
      </c>
      <c r="D9">
        <v>1739.9999999999998</v>
      </c>
      <c r="E9">
        <v>33</v>
      </c>
      <c r="F9" t="str">
        <f t="shared" si="0"/>
        <v>Tee Roscado 1/4 150#, Acero Inoxidable 304</v>
      </c>
      <c r="G9" s="1"/>
      <c r="H9" t="s">
        <v>6</v>
      </c>
      <c r="I9" t="s">
        <v>22</v>
      </c>
      <c r="J9" t="s">
        <v>12</v>
      </c>
      <c r="R9" t="str">
        <f>IF(D9&gt;299.99, "Gratis", "Comprador")</f>
        <v>Gratis</v>
      </c>
    </row>
    <row r="10" spans="1:18" x14ac:dyDescent="0.3">
      <c r="A10" t="s">
        <v>24</v>
      </c>
      <c r="B10">
        <f t="shared" si="1"/>
        <v>42</v>
      </c>
      <c r="C10" t="s">
        <v>14</v>
      </c>
      <c r="D10">
        <v>5220</v>
      </c>
      <c r="E10">
        <v>5</v>
      </c>
      <c r="F10" t="str">
        <f t="shared" si="0"/>
        <v>Tee Roscado 1/4 150#, Acero Inoxidable 304</v>
      </c>
      <c r="G10" s="1"/>
      <c r="H10" t="s">
        <v>6</v>
      </c>
      <c r="I10" t="s">
        <v>23</v>
      </c>
      <c r="J10" t="s">
        <v>12</v>
      </c>
      <c r="R10" t="str">
        <f>IF(D10&gt;299.99, "Gratis", "Comprador")</f>
        <v>Gratis</v>
      </c>
    </row>
    <row r="11" spans="1:18" x14ac:dyDescent="0.3">
      <c r="G11" s="1"/>
    </row>
    <row r="12" spans="1:18" x14ac:dyDescent="0.3">
      <c r="G12" s="1"/>
    </row>
    <row r="13" spans="1:18" x14ac:dyDescent="0.3">
      <c r="G13" s="1"/>
    </row>
    <row r="14" spans="1:18" x14ac:dyDescent="0.3">
      <c r="G14" s="1"/>
    </row>
    <row r="15" spans="1:18" x14ac:dyDescent="0.3">
      <c r="G15" s="1"/>
    </row>
    <row r="16" spans="1:18" x14ac:dyDescent="0.3">
      <c r="G16" s="1"/>
    </row>
    <row r="17" spans="4:7" x14ac:dyDescent="0.3">
      <c r="G17" s="1"/>
    </row>
    <row r="18" spans="4:7" x14ac:dyDescent="0.3">
      <c r="G18" s="1"/>
    </row>
    <row r="19" spans="4:7" x14ac:dyDescent="0.3">
      <c r="G19" s="1"/>
    </row>
    <row r="20" spans="4:7" x14ac:dyDescent="0.3">
      <c r="G20" s="1"/>
    </row>
    <row r="21" spans="4:7" x14ac:dyDescent="0.3">
      <c r="G21" s="1"/>
    </row>
    <row r="22" spans="4:7" x14ac:dyDescent="0.3">
      <c r="G22" s="1"/>
    </row>
    <row r="23" spans="4:7" x14ac:dyDescent="0.3">
      <c r="D23" s="3"/>
      <c r="G23" s="1"/>
    </row>
    <row r="24" spans="4:7" x14ac:dyDescent="0.3">
      <c r="G24" s="1"/>
    </row>
    <row r="25" spans="4:7" x14ac:dyDescent="0.3">
      <c r="G25" s="1"/>
    </row>
    <row r="26" spans="4:7" x14ac:dyDescent="0.3">
      <c r="D26" s="3"/>
      <c r="G26" s="1"/>
    </row>
    <row r="27" spans="4:7" x14ac:dyDescent="0.3">
      <c r="G27" s="1"/>
    </row>
    <row r="28" spans="4:7" x14ac:dyDescent="0.3">
      <c r="G28" s="1"/>
    </row>
    <row r="29" spans="4:7" x14ac:dyDescent="0.3">
      <c r="D29" s="3"/>
      <c r="G29" s="1"/>
    </row>
    <row r="30" spans="4:7" x14ac:dyDescent="0.3">
      <c r="G30" s="1"/>
    </row>
    <row r="31" spans="4:7" x14ac:dyDescent="0.3">
      <c r="G31" s="1"/>
    </row>
    <row r="32" spans="4:7" x14ac:dyDescent="0.3">
      <c r="D32" s="3"/>
      <c r="G32" s="1"/>
    </row>
    <row r="33" spans="4:7" x14ac:dyDescent="0.3">
      <c r="G33" s="1"/>
    </row>
    <row r="34" spans="4:7" x14ac:dyDescent="0.3">
      <c r="G34" s="1"/>
    </row>
    <row r="35" spans="4:7" x14ac:dyDescent="0.3">
      <c r="D35" s="3"/>
      <c r="G35" s="4"/>
    </row>
    <row r="36" spans="4:7" x14ac:dyDescent="0.3">
      <c r="G36" s="1"/>
    </row>
    <row r="37" spans="4:7" x14ac:dyDescent="0.3">
      <c r="D37" s="3"/>
      <c r="G37" s="4"/>
    </row>
    <row r="38" spans="4:7" x14ac:dyDescent="0.3">
      <c r="G38" s="1"/>
    </row>
    <row r="39" spans="4:7" x14ac:dyDescent="0.3">
      <c r="D39" s="3"/>
      <c r="G39" s="4"/>
    </row>
    <row r="40" spans="4:7" x14ac:dyDescent="0.3">
      <c r="G40" s="1"/>
    </row>
    <row r="41" spans="4:7" x14ac:dyDescent="0.3">
      <c r="D41" s="3"/>
      <c r="G41" s="4"/>
    </row>
    <row r="42" spans="4:7" x14ac:dyDescent="0.3">
      <c r="G42" s="1"/>
    </row>
    <row r="43" spans="4:7" x14ac:dyDescent="0.3">
      <c r="D43" s="3"/>
      <c r="G43" s="4"/>
    </row>
    <row r="44" spans="4:7" x14ac:dyDescent="0.3">
      <c r="G44" s="1"/>
    </row>
    <row r="45" spans="4:7" x14ac:dyDescent="0.3">
      <c r="D45" s="3"/>
      <c r="G45" s="4"/>
    </row>
    <row r="46" spans="4:7" x14ac:dyDescent="0.3">
      <c r="G46" s="1"/>
    </row>
    <row r="47" spans="4:7" x14ac:dyDescent="0.3">
      <c r="G47" s="4"/>
    </row>
    <row r="48" spans="4:7" x14ac:dyDescent="0.3">
      <c r="G48" s="1"/>
    </row>
    <row r="49" spans="4:7" x14ac:dyDescent="0.3">
      <c r="G49" s="4"/>
    </row>
    <row r="50" spans="4:7" x14ac:dyDescent="0.3">
      <c r="G50" s="1"/>
    </row>
    <row r="51" spans="4:7" x14ac:dyDescent="0.3">
      <c r="D51" s="3"/>
      <c r="G51" s="1"/>
    </row>
    <row r="52" spans="4:7" x14ac:dyDescent="0.3">
      <c r="D52" s="3"/>
      <c r="G52" s="1"/>
    </row>
    <row r="53" spans="4:7" x14ac:dyDescent="0.3">
      <c r="D53" s="3"/>
      <c r="G53" s="1"/>
    </row>
    <row r="54" spans="4:7" x14ac:dyDescent="0.3">
      <c r="G54" s="1"/>
    </row>
    <row r="55" spans="4:7" x14ac:dyDescent="0.3">
      <c r="G55" s="1"/>
    </row>
    <row r="56" spans="4:7" x14ac:dyDescent="0.3">
      <c r="G56" s="1"/>
    </row>
    <row r="57" spans="4:7" x14ac:dyDescent="0.3">
      <c r="G57" s="1"/>
    </row>
    <row r="58" spans="4:7" x14ac:dyDescent="0.3">
      <c r="G58" s="1"/>
    </row>
    <row r="59" spans="4:7" x14ac:dyDescent="0.3">
      <c r="G59" s="1"/>
    </row>
    <row r="60" spans="4:7" x14ac:dyDescent="0.3">
      <c r="G60" s="1"/>
    </row>
    <row r="61" spans="4:7" x14ac:dyDescent="0.3">
      <c r="G61" s="1"/>
    </row>
  </sheetData>
  <phoneticPr fontId="3" type="noConversion"/>
  <hyperlinks>
    <hyperlink ref="G2" r:id="rId1" xr:uid="{425C217D-AF77-4E46-81D8-D07D9809338A}"/>
    <hyperlink ref="G3" r:id="rId2" xr:uid="{8DF572AE-EB19-4621-8D9E-B993DC9CFBD5}"/>
    <hyperlink ref="G4" r:id="rId3" xr:uid="{21C4C37E-2DCD-40A7-93EC-6432A144CF76}"/>
    <hyperlink ref="G5" r:id="rId4" xr:uid="{0A1F7A97-BE34-48AE-8FE2-9F06EB0E2A3A}"/>
    <hyperlink ref="G6" r:id="rId5" xr:uid="{A04FFC39-607E-4E1C-99AC-71B388CD6934}"/>
    <hyperlink ref="G7" r:id="rId6" xr:uid="{A2BEB788-46D7-41AD-B2FB-D96105464D5B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Gutièrrez</dc:creator>
  <cp:lastModifiedBy>Ricardo Gutièrrez</cp:lastModifiedBy>
  <dcterms:created xsi:type="dcterms:W3CDTF">2015-06-05T18:17:20Z</dcterms:created>
  <dcterms:modified xsi:type="dcterms:W3CDTF">2023-12-19T18:23:13Z</dcterms:modified>
</cp:coreProperties>
</file>