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oqing\Downloads\"/>
    </mc:Choice>
  </mc:AlternateContent>
  <bookViews>
    <workbookView xWindow="0" yWindow="0" windowWidth="20490" windowHeight="7650"/>
  </bookViews>
  <sheets>
    <sheet name="Form responses 1" sheetId="1" r:id="rId1"/>
  </sheets>
  <calcPr calcId="162913"/>
</workbook>
</file>

<file path=xl/calcChain.xml><?xml version="1.0" encoding="utf-8"?>
<calcChain xmlns="http://schemas.openxmlformats.org/spreadsheetml/2006/main">
  <c r="L6" i="1" l="1"/>
  <c r="L5" i="1"/>
  <c r="L4" i="1"/>
  <c r="L3" i="1"/>
  <c r="L2" i="1"/>
</calcChain>
</file>

<file path=xl/sharedStrings.xml><?xml version="1.0" encoding="utf-8"?>
<sst xmlns="http://schemas.openxmlformats.org/spreadsheetml/2006/main" count="666" uniqueCount="127">
  <si>
    <t>Timestamp</t>
  </si>
  <si>
    <t>Birth Date</t>
  </si>
  <si>
    <t>Gender</t>
  </si>
  <si>
    <t>Education Background</t>
  </si>
  <si>
    <t>Are you interested in online games?</t>
  </si>
  <si>
    <t>Do you like tower defense games?</t>
  </si>
  <si>
    <t>Do you know what a wind turbine is?</t>
  </si>
  <si>
    <t xml:space="preserve">Have you ever experienced MOOC (or something similar)? </t>
  </si>
  <si>
    <t>Do you want to experience an educational mini game after the theoritical study of the background knowledge?</t>
  </si>
  <si>
    <t>Do you find the above description clear?</t>
  </si>
  <si>
    <t>If you need to play an educational game, what would be your motivation behind playing such a game?</t>
  </si>
  <si>
    <t>A small tutorial will introduce the game. How long would you be willing to spend on it?</t>
  </si>
  <si>
    <t>How long are you willing to spend on such an educative mini-game?</t>
  </si>
  <si>
    <t>Do you want to see a score which represents your performance after you play?</t>
  </si>
  <si>
    <t>What kind of visual style do you perfer for this game?</t>
  </si>
  <si>
    <t>If this game is devided in to multiple episodes and each of them is put between chapters of the online course, and you need to finish the required chapter before you start to play the next episode of this game, will you continue playing it?</t>
  </si>
  <si>
    <t>If you were not able to win a level in the game, would you?</t>
  </si>
  <si>
    <t xml:space="preserve">If hints are provided after you build a wind turbine to help you design a better wind turbine or tell you your wind turbine designs are great, will you like it? </t>
  </si>
  <si>
    <t>Please give us an overall score to show how you think about our game design.   :)</t>
  </si>
  <si>
    <t>Do you want to experience this game and help us to improve it? If you want to join the later test of this game, please leave your E-mail address here.</t>
  </si>
  <si>
    <t>Do you feel this game mechanism is easy to understand?</t>
  </si>
  <si>
    <t>Do you want the game starts with a simple mechanism and few knowledge become gradually complicated with more components in later chapters?</t>
  </si>
  <si>
    <t>Do you have any good idea about this game or any suggestion for this questionnaire?</t>
  </si>
  <si>
    <t/>
  </si>
  <si>
    <t>Male</t>
  </si>
  <si>
    <t>Bachelor in Business Administration</t>
  </si>
  <si>
    <t>I like online games and play regularly.</t>
  </si>
  <si>
    <t>Yes I like them.</t>
  </si>
  <si>
    <t>Yes, I know what is a wind turbine but I am not sure about its inner working.</t>
  </si>
  <si>
    <t>No, but I know what it is.</t>
  </si>
  <si>
    <t>For both reasons.</t>
  </si>
  <si>
    <t>A detailed tutorial that would last a few minutes.</t>
  </si>
  <si>
    <t>More than half an hour.</t>
  </si>
  <si>
    <t>Yes this will encourage me to continue this game.</t>
  </si>
  <si>
    <t>3D game</t>
  </si>
  <si>
    <t>Yes, and this will encourage me to continue the course!!!</t>
  </si>
  <si>
    <t>Yes, I want the feedback of my current designs.</t>
  </si>
  <si>
    <t>frits@baksteenmail.nl</t>
  </si>
  <si>
    <t>Bachelor in Electrical Engineering</t>
  </si>
  <si>
    <t>I have tried online games but I don't like it.</t>
  </si>
  <si>
    <t>Sometimes I play them but I can't say I like them very much.</t>
  </si>
  <si>
    <t>No, I have no idea about what it is.</t>
  </si>
  <si>
    <t>Yes, but not too many times.</t>
  </si>
  <si>
    <t>Actually I don't want to try it.</t>
  </si>
  <si>
    <t>Less than 10 seconds</t>
  </si>
  <si>
    <t>I don't like this kind of game</t>
  </si>
  <si>
    <t>It doesn't matter. I don't care scores when I am playing a game.</t>
  </si>
  <si>
    <t>2D game</t>
  </si>
  <si>
    <t>Go through the explanatory material about wind turbines and attempt again.</t>
  </si>
  <si>
    <t>No, hints are boring and would kill the game experience.</t>
  </si>
  <si>
    <t>I am not very sure.</t>
  </si>
  <si>
    <t>Bachelor in Mechanical Engineering</t>
  </si>
  <si>
    <t>No, I don't like them.</t>
  </si>
  <si>
    <t>To have some fun at the end of a long day.</t>
  </si>
  <si>
    <t>Around 10 seconds</t>
  </si>
  <si>
    <t>Several minutes.</t>
  </si>
  <si>
    <t>Quit the game.</t>
  </si>
  <si>
    <t>Yes, I want the feedback of my performance.</t>
  </si>
  <si>
    <t>wzhou1879@gmail.com</t>
  </si>
  <si>
    <t>I don't like this idea.</t>
  </si>
  <si>
    <t>Between ten and twenty minutes.</t>
  </si>
  <si>
    <t>No, I don't like scores.</t>
  </si>
  <si>
    <t>Try again until you make it.</t>
  </si>
  <si>
    <t>It sounds good for me.</t>
  </si>
  <si>
    <t>Bechelor in Electronic Engineering</t>
  </si>
  <si>
    <t>I like online games but play rarely.</t>
  </si>
  <si>
    <t>I have no opinion.</t>
  </si>
  <si>
    <t>I think hints are helpful but should only be provided upon request.</t>
  </si>
  <si>
    <t>Master in Mechanical Engineering</t>
  </si>
  <si>
    <t>Yes, I have an in-depth knowledge of wind turbines.</t>
  </si>
  <si>
    <t xml:space="preserve">Bachelors in Mechanical engineering </t>
  </si>
  <si>
    <t>I have never experienced an online game before.</t>
  </si>
  <si>
    <t>No, I don't what MOOC is.</t>
  </si>
  <si>
    <t>Female</t>
  </si>
  <si>
    <t>Master in Engineering</t>
  </si>
  <si>
    <t>I don't know what's tower defense.</t>
  </si>
  <si>
    <t>the game interface is a little bit not informative enough</t>
  </si>
  <si>
    <t xml:space="preserve">Master in Electronic Engineering </t>
  </si>
  <si>
    <t>phd</t>
  </si>
  <si>
    <t>To gain a better understanding of  the knowledge.</t>
  </si>
  <si>
    <t>Master in microelectronics</t>
  </si>
  <si>
    <t>Wanjiansong@gmail.com</t>
  </si>
  <si>
    <t>This is a good idea for educational purpose. Good for students. But I cannot see the motivation of designer if the game audience end up small, or the financial gain is limited. Game with good experience  cost time and money, usually, hope you guys can make an exception. I like wind/new  energy, good luck!</t>
  </si>
  <si>
    <t>bachelor in electronic information engineering</t>
  </si>
  <si>
    <t>Bachelor in Electronics and communication</t>
  </si>
  <si>
    <t>Yes, I have experienced more than 3 MOOC learning procedures.</t>
  </si>
  <si>
    <t>to have knowledge and fun both at the same time</t>
  </si>
  <si>
    <t>no time</t>
  </si>
  <si>
    <t>master in applied physics</t>
  </si>
  <si>
    <t xml:space="preserve">master in electrical engineering </t>
  </si>
  <si>
    <t>Master in Computer Science</t>
  </si>
  <si>
    <t>master in physics</t>
  </si>
  <si>
    <t>didas.wd@gmail.com</t>
  </si>
  <si>
    <t>master in Embedded system</t>
  </si>
  <si>
    <t>Add some background music.</t>
  </si>
  <si>
    <t>master in chemical engineering</t>
  </si>
  <si>
    <t>Master in Chemical Engineering</t>
  </si>
  <si>
    <t>VR</t>
  </si>
  <si>
    <t>Jasoso@dtu.dk</t>
  </si>
  <si>
    <t>phd in physics</t>
  </si>
  <si>
    <t>Master AI</t>
  </si>
  <si>
    <t>roberto_mol@hotmail.com</t>
  </si>
  <si>
    <t>Mechanical Engineering</t>
  </si>
  <si>
    <t>BA</t>
  </si>
  <si>
    <t>ruut.kaljula@gmail.com</t>
  </si>
  <si>
    <t>Make the description clearer. Add an introducing video to better understand how to play this game.</t>
  </si>
  <si>
    <t>master in embedded system</t>
  </si>
  <si>
    <t>No</t>
  </si>
  <si>
    <t>Tutorials are annoying. I want to explore the game by myself.</t>
  </si>
  <si>
    <t>bearisjustone@gmail.com</t>
  </si>
  <si>
    <t>make a scoreboard for all the participant based on their facebook or other social account (and then we can see who is the boss :P)</t>
  </si>
  <si>
    <t>Bachelor in EE</t>
  </si>
  <si>
    <t xml:space="preserve">B.Eng. Engineering (spec. Mechanical) </t>
  </si>
  <si>
    <t>master in microeletronics</t>
  </si>
  <si>
    <t>Bachelor in CEE</t>
  </si>
  <si>
    <t>Bachelor in Mechanics</t>
  </si>
  <si>
    <t>Master in Embeded systems</t>
  </si>
  <si>
    <t>挺好的，有点长，下次弄个中文的，可能填的人多点。。</t>
  </si>
  <si>
    <t>bs</t>
  </si>
  <si>
    <t xml:space="preserve">PhD candidate </t>
  </si>
  <si>
    <t>j.tang-6@tudelft.nl</t>
  </si>
  <si>
    <t>Try to connect it (phenomenon or theory) to your daily life</t>
  </si>
  <si>
    <t>bachelor</t>
  </si>
  <si>
    <t>it depends on game complexity</t>
  </si>
  <si>
    <t>hints are welcomed if I fail to win a level for several times</t>
  </si>
  <si>
    <t>805442858@qq.com</t>
  </si>
  <si>
    <t>The interface is not beautiful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</si>
</sst>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4" fontId="1" fillId="0" borderId="0" xfId="0" applyNumberFormat="1" applyFont="1" applyAlignment="1"/>
    <xf numFmtId="1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tabSelected="1" workbookViewId="0">
      <pane ySplit="1" topLeftCell="A2" activePane="bottomLeft" state="frozen"/>
      <selection pane="bottomLeft" activeCell="A44" sqref="A44:XFD44"/>
    </sheetView>
  </sheetViews>
  <sheetFormatPr defaultColWidth="14.42578125" defaultRowHeight="15.75" customHeight="1" x14ac:dyDescent="0.2"/>
  <cols>
    <col min="1" max="3" width="21.5703125" customWidth="1"/>
    <col min="4" max="4" width="33.140625" customWidth="1"/>
    <col min="5" max="5" width="35.140625" customWidth="1"/>
    <col min="6" max="6" width="48.28515625" customWidth="1"/>
    <col min="7" max="7" width="38.42578125" customWidth="1"/>
    <col min="8" max="8" width="26.140625" customWidth="1"/>
    <col min="9" max="9" width="31.140625" customWidth="1"/>
    <col min="10" max="10" width="21.5703125" customWidth="1"/>
    <col min="11" max="13" width="47.5703125" customWidth="1"/>
    <col min="14" max="14" width="48" customWidth="1"/>
    <col min="15" max="15" width="33" customWidth="1"/>
    <col min="16" max="16" width="41" customWidth="1"/>
    <col min="17" max="17" width="22.42578125" customWidth="1"/>
    <col min="18" max="18" width="57.7109375" customWidth="1"/>
    <col min="19" max="19" width="39" customWidth="1"/>
    <col min="20" max="20" width="63.140625" customWidth="1"/>
    <col min="21" max="21" width="21.5703125" customWidth="1"/>
    <col min="22" max="22" width="40.85546875" customWidth="1"/>
    <col min="23" max="23" width="41" customWidth="1"/>
    <col min="24" max="24" width="26.28515625" customWidth="1"/>
    <col min="25" max="26" width="21.5703125" customWidth="1"/>
  </cols>
  <sheetData>
    <row r="1" spans="1:26" ht="12.75" x14ac:dyDescent="0.2">
      <c r="A1" t="s">
        <v>0</v>
      </c>
      <c r="B1" t="s">
        <v>1</v>
      </c>
      <c r="C1" t="s">
        <v>2</v>
      </c>
      <c r="D1" t="s">
        <v>3</v>
      </c>
      <c r="E1" t="s">
        <v>4</v>
      </c>
      <c r="F1" t="s">
        <v>5</v>
      </c>
      <c r="G1" s="1" t="s">
        <v>6</v>
      </c>
      <c r="H1" t="s">
        <v>7</v>
      </c>
      <c r="I1" s="1" t="s">
        <v>8</v>
      </c>
      <c r="J1" s="1" t="s">
        <v>9</v>
      </c>
      <c r="K1" s="1"/>
      <c r="L1" s="1"/>
      <c r="M1" s="1" t="s">
        <v>10</v>
      </c>
      <c r="N1" s="1" t="s">
        <v>11</v>
      </c>
      <c r="O1" s="1" t="s">
        <v>12</v>
      </c>
      <c r="P1" s="1" t="s">
        <v>13</v>
      </c>
      <c r="Q1" t="s">
        <v>14</v>
      </c>
      <c r="R1" t="s">
        <v>15</v>
      </c>
      <c r="S1" s="1" t="s">
        <v>16</v>
      </c>
      <c r="T1" t="s">
        <v>17</v>
      </c>
      <c r="U1" t="s">
        <v>18</v>
      </c>
      <c r="V1" s="1" t="s">
        <v>19</v>
      </c>
      <c r="W1" s="1" t="s">
        <v>20</v>
      </c>
      <c r="X1" s="1" t="s">
        <v>21</v>
      </c>
      <c r="Y1" s="1" t="s">
        <v>22</v>
      </c>
      <c r="Z1" s="1" t="s">
        <v>23</v>
      </c>
    </row>
    <row r="2" spans="1:26" ht="12.75" x14ac:dyDescent="0.2">
      <c r="A2" s="2">
        <v>42333.853859525465</v>
      </c>
      <c r="B2" s="3">
        <v>33038</v>
      </c>
      <c r="C2" s="1" t="s">
        <v>24</v>
      </c>
      <c r="D2" s="1" t="s">
        <v>25</v>
      </c>
      <c r="E2" s="1" t="s">
        <v>26</v>
      </c>
      <c r="F2" s="1" t="s">
        <v>27</v>
      </c>
      <c r="G2" s="1" t="s">
        <v>28</v>
      </c>
      <c r="H2" s="1" t="s">
        <v>29</v>
      </c>
      <c r="I2" s="1">
        <v>4</v>
      </c>
      <c r="J2" s="1">
        <v>5</v>
      </c>
      <c r="K2" s="1">
        <v>1</v>
      </c>
      <c r="L2" s="1">
        <f>COUNTIF(J2:J45,"=1")</f>
        <v>5</v>
      </c>
      <c r="M2" s="1" t="s">
        <v>30</v>
      </c>
      <c r="N2" s="1" t="s">
        <v>31</v>
      </c>
      <c r="O2" s="1" t="s">
        <v>32</v>
      </c>
      <c r="P2" s="1" t="s">
        <v>33</v>
      </c>
      <c r="Q2" s="1" t="s">
        <v>34</v>
      </c>
      <c r="R2" s="1" t="s">
        <v>35</v>
      </c>
      <c r="T2" s="1" t="s">
        <v>36</v>
      </c>
      <c r="U2" s="1">
        <v>8</v>
      </c>
      <c r="V2" s="1" t="s">
        <v>37</v>
      </c>
      <c r="W2" s="1">
        <v>5</v>
      </c>
    </row>
    <row r="3" spans="1:26" ht="12.75" x14ac:dyDescent="0.2">
      <c r="A3" s="2">
        <v>42333.868764189814</v>
      </c>
      <c r="B3" s="3">
        <v>33604</v>
      </c>
      <c r="C3" s="1" t="s">
        <v>24</v>
      </c>
      <c r="D3" s="1" t="s">
        <v>38</v>
      </c>
      <c r="E3" s="1" t="s">
        <v>39</v>
      </c>
      <c r="F3" s="1" t="s">
        <v>40</v>
      </c>
      <c r="G3" s="1" t="s">
        <v>41</v>
      </c>
      <c r="H3" s="1" t="s">
        <v>42</v>
      </c>
      <c r="I3" s="1">
        <v>1</v>
      </c>
      <c r="J3" s="1">
        <v>4</v>
      </c>
      <c r="K3" s="1">
        <v>2</v>
      </c>
      <c r="L3" s="1">
        <f>COUNTIF(J2:J45,"=2")</f>
        <v>1</v>
      </c>
      <c r="M3" s="1" t="s">
        <v>43</v>
      </c>
      <c r="N3" s="1" t="s">
        <v>44</v>
      </c>
      <c r="O3" s="1" t="s">
        <v>45</v>
      </c>
      <c r="P3" s="1" t="s">
        <v>46</v>
      </c>
      <c r="Q3" s="1" t="s">
        <v>47</v>
      </c>
      <c r="R3" s="1" t="s">
        <v>35</v>
      </c>
      <c r="S3" s="1" t="s">
        <v>48</v>
      </c>
      <c r="T3" s="1" t="s">
        <v>49</v>
      </c>
      <c r="U3" s="1">
        <v>10</v>
      </c>
      <c r="W3" s="1">
        <v>4</v>
      </c>
      <c r="X3" s="1" t="s">
        <v>50</v>
      </c>
    </row>
    <row r="4" spans="1:26" ht="12.75" x14ac:dyDescent="0.2">
      <c r="A4" s="2">
        <v>42333.869693657412</v>
      </c>
      <c r="B4" s="3">
        <v>34283</v>
      </c>
      <c r="C4" s="1" t="s">
        <v>24</v>
      </c>
      <c r="D4" s="1" t="s">
        <v>51</v>
      </c>
      <c r="E4" s="1" t="s">
        <v>39</v>
      </c>
      <c r="F4" s="1" t="s">
        <v>52</v>
      </c>
      <c r="G4" s="1" t="s">
        <v>41</v>
      </c>
      <c r="H4" s="1" t="s">
        <v>42</v>
      </c>
      <c r="I4" s="1">
        <v>4</v>
      </c>
      <c r="J4" s="1">
        <v>3</v>
      </c>
      <c r="K4" s="1">
        <v>3</v>
      </c>
      <c r="L4" s="1">
        <f>COUNTIF(J2:J45, "=3")</f>
        <v>11</v>
      </c>
      <c r="M4" s="1" t="s">
        <v>53</v>
      </c>
      <c r="N4" s="1" t="s">
        <v>54</v>
      </c>
      <c r="O4" s="1" t="s">
        <v>55</v>
      </c>
      <c r="P4" s="1" t="s">
        <v>33</v>
      </c>
      <c r="Q4" s="1" t="s">
        <v>34</v>
      </c>
      <c r="R4" s="1" t="s">
        <v>35</v>
      </c>
      <c r="S4" s="1" t="s">
        <v>56</v>
      </c>
      <c r="T4" s="1" t="s">
        <v>57</v>
      </c>
      <c r="U4" s="1">
        <v>4</v>
      </c>
      <c r="V4" s="1" t="s">
        <v>58</v>
      </c>
      <c r="W4" s="1">
        <v>3</v>
      </c>
      <c r="X4" s="1" t="s">
        <v>59</v>
      </c>
    </row>
    <row r="5" spans="1:26" ht="12.75" x14ac:dyDescent="0.2">
      <c r="A5" s="2">
        <v>42333.871651238427</v>
      </c>
      <c r="B5" s="3">
        <v>34396</v>
      </c>
      <c r="C5" s="1" t="s">
        <v>24</v>
      </c>
      <c r="D5" s="1" t="s">
        <v>51</v>
      </c>
      <c r="E5" s="1" t="s">
        <v>39</v>
      </c>
      <c r="F5" s="1" t="s">
        <v>40</v>
      </c>
      <c r="G5" s="1" t="s">
        <v>41</v>
      </c>
      <c r="H5" s="1" t="s">
        <v>42</v>
      </c>
      <c r="I5" s="1">
        <v>5</v>
      </c>
      <c r="J5" s="1">
        <v>4</v>
      </c>
      <c r="K5" s="1">
        <v>4</v>
      </c>
      <c r="L5" s="1">
        <f>COUNTIF(J3:J46, "=4")</f>
        <v>14</v>
      </c>
      <c r="M5" s="1" t="s">
        <v>30</v>
      </c>
      <c r="N5" s="1" t="s">
        <v>31</v>
      </c>
      <c r="O5" s="1" t="s">
        <v>60</v>
      </c>
      <c r="P5" s="1" t="s">
        <v>61</v>
      </c>
      <c r="Q5" s="1" t="s">
        <v>47</v>
      </c>
      <c r="R5" s="1" t="s">
        <v>35</v>
      </c>
      <c r="S5" s="1" t="s">
        <v>62</v>
      </c>
      <c r="T5" s="1" t="s">
        <v>57</v>
      </c>
      <c r="U5" s="1">
        <v>6</v>
      </c>
      <c r="W5" s="1">
        <v>4</v>
      </c>
      <c r="X5" s="1" t="s">
        <v>63</v>
      </c>
    </row>
    <row r="6" spans="1:26" ht="12.75" x14ac:dyDescent="0.2">
      <c r="A6" s="2">
        <v>42333.881763148151</v>
      </c>
      <c r="B6" s="3">
        <v>33500</v>
      </c>
      <c r="C6" s="1" t="s">
        <v>24</v>
      </c>
      <c r="D6" s="1" t="s">
        <v>64</v>
      </c>
      <c r="E6" s="1" t="s">
        <v>65</v>
      </c>
      <c r="F6" s="1" t="s">
        <v>40</v>
      </c>
      <c r="G6" s="1" t="s">
        <v>28</v>
      </c>
      <c r="H6" s="1" t="s">
        <v>29</v>
      </c>
      <c r="I6" s="1">
        <v>1</v>
      </c>
      <c r="J6" s="1">
        <v>3</v>
      </c>
      <c r="K6" s="1">
        <v>5</v>
      </c>
      <c r="L6" s="1">
        <f>COUNTIF(J4:J47, "=5")</f>
        <v>10</v>
      </c>
      <c r="M6" s="1" t="s">
        <v>53</v>
      </c>
      <c r="N6" s="1" t="s">
        <v>31</v>
      </c>
      <c r="O6" s="1" t="s">
        <v>60</v>
      </c>
      <c r="P6" s="1" t="s">
        <v>46</v>
      </c>
      <c r="Q6" s="1" t="s">
        <v>66</v>
      </c>
      <c r="R6" s="1" t="s">
        <v>35</v>
      </c>
      <c r="S6" s="1" t="s">
        <v>56</v>
      </c>
      <c r="T6" s="1" t="s">
        <v>67</v>
      </c>
      <c r="U6" s="1">
        <v>7</v>
      </c>
      <c r="W6" s="1">
        <v>4</v>
      </c>
      <c r="X6" s="1" t="s">
        <v>63</v>
      </c>
    </row>
    <row r="7" spans="1:26" ht="12.75" x14ac:dyDescent="0.2">
      <c r="A7" s="2">
        <v>42333.882151087964</v>
      </c>
      <c r="B7" s="3">
        <v>33526</v>
      </c>
      <c r="C7" s="1" t="s">
        <v>24</v>
      </c>
      <c r="D7" s="1" t="s">
        <v>68</v>
      </c>
      <c r="E7" s="1" t="s">
        <v>39</v>
      </c>
      <c r="F7" s="1" t="s">
        <v>52</v>
      </c>
      <c r="G7" s="1" t="s">
        <v>69</v>
      </c>
      <c r="H7" s="1" t="s">
        <v>42</v>
      </c>
      <c r="I7" s="1">
        <v>3</v>
      </c>
      <c r="J7" s="1">
        <v>4</v>
      </c>
      <c r="K7" s="1"/>
      <c r="L7" s="1"/>
      <c r="M7" s="1" t="s">
        <v>53</v>
      </c>
      <c r="N7" s="1" t="s">
        <v>54</v>
      </c>
      <c r="O7" s="1" t="s">
        <v>55</v>
      </c>
      <c r="P7" s="1" t="s">
        <v>33</v>
      </c>
      <c r="Q7" s="1" t="s">
        <v>47</v>
      </c>
      <c r="R7" s="1" t="s">
        <v>35</v>
      </c>
      <c r="S7" s="1" t="s">
        <v>62</v>
      </c>
      <c r="T7" s="1" t="s">
        <v>57</v>
      </c>
      <c r="U7" s="1">
        <v>8</v>
      </c>
      <c r="W7" s="1">
        <v>3</v>
      </c>
      <c r="X7" s="1" t="s">
        <v>63</v>
      </c>
    </row>
    <row r="8" spans="1:26" ht="12.75" x14ac:dyDescent="0.2">
      <c r="A8" s="2">
        <v>42333.896704953702</v>
      </c>
      <c r="B8" s="3">
        <v>42331</v>
      </c>
      <c r="C8" s="1" t="s">
        <v>24</v>
      </c>
      <c r="D8" s="1" t="s">
        <v>70</v>
      </c>
      <c r="E8" s="1" t="s">
        <v>71</v>
      </c>
      <c r="F8" s="1" t="s">
        <v>27</v>
      </c>
      <c r="G8" s="1" t="s">
        <v>41</v>
      </c>
      <c r="H8" s="1" t="s">
        <v>72</v>
      </c>
      <c r="I8" s="1">
        <v>3</v>
      </c>
      <c r="J8" s="1">
        <v>3</v>
      </c>
      <c r="K8" s="1"/>
      <c r="L8" s="1"/>
      <c r="M8" s="1" t="s">
        <v>30</v>
      </c>
      <c r="N8" s="1" t="s">
        <v>44</v>
      </c>
      <c r="O8" s="1" t="s">
        <v>60</v>
      </c>
      <c r="P8" s="1" t="s">
        <v>61</v>
      </c>
      <c r="Q8" s="1" t="s">
        <v>34</v>
      </c>
      <c r="R8" s="1" t="s">
        <v>35</v>
      </c>
      <c r="S8" s="1" t="s">
        <v>62</v>
      </c>
      <c r="T8" s="1" t="s">
        <v>67</v>
      </c>
      <c r="U8" s="1">
        <v>4</v>
      </c>
      <c r="W8" s="1">
        <v>4</v>
      </c>
      <c r="X8" s="1" t="s">
        <v>63</v>
      </c>
    </row>
    <row r="9" spans="1:26" ht="12.75" x14ac:dyDescent="0.2">
      <c r="A9" s="2">
        <v>42333.914142048612</v>
      </c>
      <c r="B9" s="3">
        <v>42333</v>
      </c>
      <c r="C9" s="1" t="s">
        <v>73</v>
      </c>
      <c r="D9" s="1" t="s">
        <v>74</v>
      </c>
      <c r="E9" s="1" t="s">
        <v>71</v>
      </c>
      <c r="F9" s="1" t="s">
        <v>75</v>
      </c>
      <c r="G9" s="1" t="s">
        <v>69</v>
      </c>
      <c r="H9" s="1" t="s">
        <v>72</v>
      </c>
      <c r="I9" s="1">
        <v>3</v>
      </c>
      <c r="J9" s="1">
        <v>1</v>
      </c>
      <c r="K9" s="1"/>
      <c r="L9" s="1"/>
      <c r="M9" s="1" t="s">
        <v>43</v>
      </c>
      <c r="N9" s="1" t="s">
        <v>54</v>
      </c>
      <c r="O9" s="1" t="s">
        <v>60</v>
      </c>
      <c r="P9" s="1" t="s">
        <v>33</v>
      </c>
      <c r="Q9" s="1" t="s">
        <v>47</v>
      </c>
      <c r="R9" s="1" t="s">
        <v>35</v>
      </c>
      <c r="S9" s="1" t="s">
        <v>56</v>
      </c>
      <c r="T9" s="1" t="s">
        <v>67</v>
      </c>
      <c r="U9" s="1">
        <v>4</v>
      </c>
      <c r="W9" s="1">
        <v>2</v>
      </c>
      <c r="X9" s="1" t="s">
        <v>63</v>
      </c>
      <c r="Y9" s="1" t="s">
        <v>76</v>
      </c>
      <c r="Z9" s="4"/>
    </row>
    <row r="10" spans="1:26" ht="12.75" x14ac:dyDescent="0.2">
      <c r="A10" s="2">
        <v>42333.914185451387</v>
      </c>
      <c r="B10" s="3">
        <v>42333</v>
      </c>
      <c r="C10" s="1" t="s">
        <v>73</v>
      </c>
      <c r="D10" s="1" t="s">
        <v>74</v>
      </c>
      <c r="E10" s="1" t="s">
        <v>71</v>
      </c>
      <c r="F10" s="1" t="s">
        <v>75</v>
      </c>
      <c r="G10" s="1" t="s">
        <v>69</v>
      </c>
      <c r="H10" s="1" t="s">
        <v>72</v>
      </c>
      <c r="I10" s="1">
        <v>3</v>
      </c>
      <c r="J10" s="1">
        <v>1</v>
      </c>
      <c r="K10" s="1"/>
      <c r="L10" s="1"/>
      <c r="M10" s="1" t="s">
        <v>43</v>
      </c>
      <c r="N10" s="1" t="s">
        <v>54</v>
      </c>
      <c r="O10" s="1" t="s">
        <v>60</v>
      </c>
      <c r="P10" s="1" t="s">
        <v>33</v>
      </c>
      <c r="Q10" s="1" t="s">
        <v>47</v>
      </c>
      <c r="R10" s="1" t="s">
        <v>35</v>
      </c>
      <c r="S10" s="1" t="s">
        <v>56</v>
      </c>
      <c r="T10" s="1" t="s">
        <v>67</v>
      </c>
      <c r="U10" s="1">
        <v>4</v>
      </c>
      <c r="W10" s="1">
        <v>2</v>
      </c>
      <c r="X10" s="1" t="s">
        <v>63</v>
      </c>
      <c r="Y10" s="1" t="s">
        <v>76</v>
      </c>
      <c r="Z10" s="4"/>
    </row>
    <row r="11" spans="1:26" ht="12.75" x14ac:dyDescent="0.2">
      <c r="A11" s="2">
        <v>42333.914361469906</v>
      </c>
      <c r="B11" s="3">
        <v>42159</v>
      </c>
      <c r="C11" s="1" t="s">
        <v>24</v>
      </c>
      <c r="D11" s="1" t="s">
        <v>77</v>
      </c>
      <c r="E11" s="1" t="s">
        <v>65</v>
      </c>
      <c r="F11" s="1" t="s">
        <v>27</v>
      </c>
      <c r="G11" s="1" t="s">
        <v>41</v>
      </c>
      <c r="H11" s="1" t="s">
        <v>72</v>
      </c>
      <c r="I11" s="1">
        <v>3</v>
      </c>
      <c r="J11" s="1">
        <v>5</v>
      </c>
      <c r="K11" s="1"/>
      <c r="L11" s="1"/>
      <c r="M11" s="1" t="s">
        <v>53</v>
      </c>
      <c r="N11" s="1" t="s">
        <v>31</v>
      </c>
      <c r="O11" s="1" t="s">
        <v>60</v>
      </c>
      <c r="P11" s="1" t="s">
        <v>61</v>
      </c>
      <c r="Q11" s="1" t="s">
        <v>34</v>
      </c>
      <c r="R11" s="1" t="s">
        <v>35</v>
      </c>
      <c r="S11" s="1" t="s">
        <v>62</v>
      </c>
      <c r="T11" s="1" t="s">
        <v>67</v>
      </c>
      <c r="U11" s="1">
        <v>5</v>
      </c>
      <c r="W11" s="1">
        <v>4</v>
      </c>
      <c r="X11" s="1" t="s">
        <v>63</v>
      </c>
    </row>
    <row r="12" spans="1:26" ht="12.75" x14ac:dyDescent="0.2">
      <c r="A12" s="2">
        <v>42333.919069942131</v>
      </c>
      <c r="B12" s="3">
        <v>29648</v>
      </c>
      <c r="C12" s="1" t="s">
        <v>24</v>
      </c>
      <c r="D12" s="1" t="s">
        <v>78</v>
      </c>
      <c r="E12" s="1" t="s">
        <v>65</v>
      </c>
      <c r="F12" s="1" t="s">
        <v>27</v>
      </c>
      <c r="G12" s="1" t="s">
        <v>69</v>
      </c>
      <c r="H12" s="1" t="s">
        <v>29</v>
      </c>
      <c r="I12" s="1">
        <v>3</v>
      </c>
      <c r="J12" s="1">
        <v>3</v>
      </c>
      <c r="K12" s="1"/>
      <c r="L12" s="1"/>
      <c r="M12" s="1" t="s">
        <v>79</v>
      </c>
      <c r="N12" s="1" t="s">
        <v>54</v>
      </c>
      <c r="O12" s="1" t="s">
        <v>60</v>
      </c>
      <c r="P12" s="1" t="s">
        <v>46</v>
      </c>
      <c r="Q12" s="1" t="s">
        <v>47</v>
      </c>
      <c r="R12" s="1" t="s">
        <v>35</v>
      </c>
      <c r="S12" s="1" t="s">
        <v>48</v>
      </c>
      <c r="T12" s="1" t="s">
        <v>57</v>
      </c>
      <c r="U12" s="1">
        <v>5</v>
      </c>
      <c r="W12" s="1">
        <v>4</v>
      </c>
      <c r="X12" s="1" t="s">
        <v>63</v>
      </c>
    </row>
    <row r="13" spans="1:26" ht="12.75" x14ac:dyDescent="0.2">
      <c r="A13" s="2">
        <v>42333.920410069448</v>
      </c>
      <c r="B13" s="3">
        <v>30479</v>
      </c>
      <c r="C13" s="1" t="s">
        <v>24</v>
      </c>
      <c r="D13" s="1" t="s">
        <v>80</v>
      </c>
      <c r="E13" s="1" t="s">
        <v>65</v>
      </c>
      <c r="F13" s="1" t="s">
        <v>27</v>
      </c>
      <c r="G13" s="1" t="s">
        <v>69</v>
      </c>
      <c r="H13" s="1" t="s">
        <v>29</v>
      </c>
      <c r="I13" s="1">
        <v>5</v>
      </c>
      <c r="J13" s="1">
        <v>4</v>
      </c>
      <c r="K13" s="1"/>
      <c r="L13" s="1"/>
      <c r="M13" s="1" t="s">
        <v>79</v>
      </c>
      <c r="N13" s="1" t="s">
        <v>54</v>
      </c>
      <c r="O13" s="1" t="s">
        <v>55</v>
      </c>
      <c r="P13" s="1" t="s">
        <v>33</v>
      </c>
      <c r="Q13" s="1" t="s">
        <v>34</v>
      </c>
      <c r="R13" s="1" t="s">
        <v>35</v>
      </c>
      <c r="S13" s="1" t="s">
        <v>48</v>
      </c>
      <c r="T13" s="1" t="s">
        <v>57</v>
      </c>
      <c r="U13" s="1">
        <v>6</v>
      </c>
      <c r="V13" s="1" t="s">
        <v>81</v>
      </c>
      <c r="W13" s="1">
        <v>5</v>
      </c>
      <c r="X13" s="1" t="s">
        <v>63</v>
      </c>
      <c r="Y13" s="1" t="s">
        <v>82</v>
      </c>
      <c r="Z13" s="4"/>
    </row>
    <row r="14" spans="1:26" ht="12.75" x14ac:dyDescent="0.2">
      <c r="A14" s="2">
        <v>42333.921544166667</v>
      </c>
      <c r="B14" s="3">
        <v>42140</v>
      </c>
      <c r="C14" s="1" t="s">
        <v>73</v>
      </c>
      <c r="D14" s="1" t="s">
        <v>83</v>
      </c>
      <c r="E14" s="1" t="s">
        <v>65</v>
      </c>
      <c r="F14" s="1" t="s">
        <v>27</v>
      </c>
      <c r="G14" s="1" t="s">
        <v>41</v>
      </c>
      <c r="H14" s="1" t="s">
        <v>29</v>
      </c>
      <c r="I14" s="1">
        <v>3</v>
      </c>
      <c r="J14" s="1">
        <v>5</v>
      </c>
      <c r="M14" s="1" t="s">
        <v>53</v>
      </c>
      <c r="N14" s="1" t="s">
        <v>54</v>
      </c>
      <c r="O14" s="1" t="s">
        <v>60</v>
      </c>
      <c r="P14" s="1" t="s">
        <v>33</v>
      </c>
      <c r="Q14" s="1" t="s">
        <v>34</v>
      </c>
      <c r="R14" s="1" t="s">
        <v>35</v>
      </c>
      <c r="S14" s="1" t="s">
        <v>62</v>
      </c>
      <c r="T14" s="1" t="s">
        <v>57</v>
      </c>
      <c r="U14" s="1">
        <v>4</v>
      </c>
      <c r="W14" s="1">
        <v>4</v>
      </c>
      <c r="X14" s="1" t="s">
        <v>63</v>
      </c>
    </row>
    <row r="15" spans="1:26" ht="12.75" x14ac:dyDescent="0.2">
      <c r="A15" s="2">
        <v>42333.92341491898</v>
      </c>
      <c r="C15" s="1" t="s">
        <v>73</v>
      </c>
      <c r="D15" s="1" t="s">
        <v>84</v>
      </c>
      <c r="E15" s="1" t="s">
        <v>39</v>
      </c>
      <c r="F15" s="1" t="s">
        <v>52</v>
      </c>
      <c r="G15" s="1" t="s">
        <v>69</v>
      </c>
      <c r="H15" s="1" t="s">
        <v>85</v>
      </c>
      <c r="I15" s="1">
        <v>2</v>
      </c>
      <c r="J15" s="1">
        <v>1</v>
      </c>
      <c r="K15" s="1"/>
      <c r="L15" s="1"/>
      <c r="M15" s="1" t="s">
        <v>86</v>
      </c>
      <c r="N15" s="1" t="s">
        <v>44</v>
      </c>
      <c r="O15" s="1" t="s">
        <v>87</v>
      </c>
      <c r="P15" s="1" t="s">
        <v>46</v>
      </c>
      <c r="Q15" s="1" t="s">
        <v>66</v>
      </c>
      <c r="R15" s="1" t="s">
        <v>35</v>
      </c>
      <c r="S15" s="1" t="s">
        <v>56</v>
      </c>
      <c r="T15" s="1" t="s">
        <v>67</v>
      </c>
      <c r="U15" s="1">
        <v>1</v>
      </c>
      <c r="W15" s="1">
        <v>1</v>
      </c>
      <c r="X15" s="1" t="s">
        <v>59</v>
      </c>
    </row>
    <row r="16" spans="1:26" ht="12.75" x14ac:dyDescent="0.2">
      <c r="A16" s="2">
        <v>42333.923507453699</v>
      </c>
      <c r="B16" s="3">
        <v>33365</v>
      </c>
      <c r="C16" s="1" t="s">
        <v>73</v>
      </c>
      <c r="D16" s="1" t="s">
        <v>88</v>
      </c>
      <c r="E16" s="1" t="s">
        <v>39</v>
      </c>
      <c r="F16" s="1" t="s">
        <v>75</v>
      </c>
      <c r="G16" s="1" t="s">
        <v>41</v>
      </c>
      <c r="H16" s="1" t="s">
        <v>29</v>
      </c>
      <c r="I16" s="1">
        <v>3</v>
      </c>
      <c r="J16" s="1">
        <v>3</v>
      </c>
      <c r="K16" s="1"/>
      <c r="L16" s="1"/>
      <c r="M16" s="1" t="s">
        <v>79</v>
      </c>
      <c r="N16" s="1" t="s">
        <v>31</v>
      </c>
      <c r="O16" s="1" t="s">
        <v>60</v>
      </c>
      <c r="P16" s="1" t="s">
        <v>33</v>
      </c>
      <c r="Q16" s="1" t="s">
        <v>47</v>
      </c>
      <c r="R16" s="1" t="s">
        <v>35</v>
      </c>
      <c r="S16" s="1" t="s">
        <v>48</v>
      </c>
      <c r="T16" s="1" t="s">
        <v>57</v>
      </c>
      <c r="U16" s="1">
        <v>8</v>
      </c>
      <c r="W16" s="1">
        <v>4</v>
      </c>
      <c r="X16" s="1" t="s">
        <v>63</v>
      </c>
    </row>
    <row r="17" spans="1:26" ht="12.75" x14ac:dyDescent="0.2">
      <c r="A17" s="2">
        <v>42333.92396414352</v>
      </c>
      <c r="B17" s="3">
        <v>33590</v>
      </c>
      <c r="C17" s="1" t="s">
        <v>73</v>
      </c>
      <c r="D17" s="1" t="s">
        <v>89</v>
      </c>
      <c r="E17" s="1" t="s">
        <v>26</v>
      </c>
      <c r="F17" s="1" t="s">
        <v>40</v>
      </c>
      <c r="G17" s="1" t="s">
        <v>41</v>
      </c>
      <c r="H17" s="1" t="s">
        <v>29</v>
      </c>
      <c r="I17" s="1">
        <v>4</v>
      </c>
      <c r="J17" s="1">
        <v>3</v>
      </c>
      <c r="K17" s="1"/>
      <c r="L17" s="1"/>
      <c r="M17" s="1" t="s">
        <v>79</v>
      </c>
      <c r="N17" s="1" t="s">
        <v>54</v>
      </c>
      <c r="O17" s="1" t="s">
        <v>55</v>
      </c>
      <c r="P17" s="1" t="s">
        <v>33</v>
      </c>
      <c r="Q17" s="1" t="s">
        <v>34</v>
      </c>
      <c r="R17" s="1" t="s">
        <v>35</v>
      </c>
      <c r="S17" s="1" t="s">
        <v>62</v>
      </c>
      <c r="T17" s="1" t="s">
        <v>57</v>
      </c>
      <c r="U17" s="1">
        <v>5</v>
      </c>
      <c r="W17" s="1">
        <v>3</v>
      </c>
      <c r="X17" s="1" t="s">
        <v>50</v>
      </c>
    </row>
    <row r="18" spans="1:26" ht="12.75" x14ac:dyDescent="0.2">
      <c r="A18" s="2">
        <v>42333.926063923616</v>
      </c>
      <c r="B18" s="3">
        <v>34203</v>
      </c>
      <c r="C18" s="1" t="s">
        <v>73</v>
      </c>
      <c r="D18" s="1" t="s">
        <v>90</v>
      </c>
      <c r="E18" s="1" t="s">
        <v>39</v>
      </c>
      <c r="F18" s="1" t="s">
        <v>52</v>
      </c>
      <c r="G18" s="1" t="s">
        <v>41</v>
      </c>
      <c r="H18" s="1" t="s">
        <v>42</v>
      </c>
      <c r="I18" s="1">
        <v>4</v>
      </c>
      <c r="J18" s="1">
        <v>4</v>
      </c>
      <c r="K18" s="1"/>
      <c r="L18" s="1"/>
      <c r="M18" s="1" t="s">
        <v>30</v>
      </c>
      <c r="N18" s="1" t="s">
        <v>31</v>
      </c>
      <c r="O18" s="1" t="s">
        <v>60</v>
      </c>
      <c r="P18" s="1" t="s">
        <v>33</v>
      </c>
      <c r="Q18" s="1" t="s">
        <v>47</v>
      </c>
      <c r="R18" s="1" t="s">
        <v>35</v>
      </c>
      <c r="S18" s="1" t="s">
        <v>48</v>
      </c>
      <c r="T18" s="1" t="s">
        <v>57</v>
      </c>
      <c r="U18" s="1">
        <v>8</v>
      </c>
      <c r="W18" s="1">
        <v>3</v>
      </c>
      <c r="X18" s="1" t="s">
        <v>63</v>
      </c>
    </row>
    <row r="19" spans="1:26" ht="12.75" x14ac:dyDescent="0.2">
      <c r="A19" s="2">
        <v>42333.936203032412</v>
      </c>
      <c r="B19" s="3">
        <v>42190</v>
      </c>
      <c r="C19" s="1" t="s">
        <v>24</v>
      </c>
      <c r="D19" s="1" t="s">
        <v>91</v>
      </c>
      <c r="E19" s="1" t="s">
        <v>65</v>
      </c>
      <c r="F19" s="1" t="s">
        <v>27</v>
      </c>
      <c r="G19" s="1" t="s">
        <v>28</v>
      </c>
      <c r="H19" s="1" t="s">
        <v>42</v>
      </c>
      <c r="I19" s="1">
        <v>5</v>
      </c>
      <c r="J19" s="1">
        <v>5</v>
      </c>
      <c r="K19" s="1"/>
      <c r="L19" s="1"/>
      <c r="M19" s="1" t="s">
        <v>79</v>
      </c>
      <c r="N19" s="1" t="s">
        <v>54</v>
      </c>
      <c r="O19" s="1" t="s">
        <v>60</v>
      </c>
      <c r="P19" s="1" t="s">
        <v>33</v>
      </c>
      <c r="Q19" s="1" t="s">
        <v>47</v>
      </c>
      <c r="R19" s="1" t="s">
        <v>35</v>
      </c>
      <c r="S19" s="1" t="s">
        <v>62</v>
      </c>
      <c r="T19" s="1" t="s">
        <v>57</v>
      </c>
      <c r="U19" s="1">
        <v>8</v>
      </c>
      <c r="V19" s="1" t="s">
        <v>92</v>
      </c>
      <c r="W19" s="1">
        <v>4</v>
      </c>
      <c r="X19" s="1" t="s">
        <v>63</v>
      </c>
    </row>
    <row r="20" spans="1:26" ht="12.75" x14ac:dyDescent="0.2">
      <c r="A20" s="2">
        <v>42333.938330682868</v>
      </c>
      <c r="B20" s="3">
        <v>33841</v>
      </c>
      <c r="C20" s="1" t="s">
        <v>24</v>
      </c>
      <c r="D20" s="1" t="s">
        <v>93</v>
      </c>
      <c r="E20" s="1" t="s">
        <v>65</v>
      </c>
      <c r="F20" s="1" t="s">
        <v>27</v>
      </c>
      <c r="G20" s="1" t="s">
        <v>41</v>
      </c>
      <c r="H20" s="1" t="s">
        <v>42</v>
      </c>
      <c r="I20" s="1">
        <v>5</v>
      </c>
      <c r="J20" s="1">
        <v>5</v>
      </c>
      <c r="K20" s="1"/>
      <c r="L20" s="1"/>
      <c r="M20" s="1" t="s">
        <v>30</v>
      </c>
      <c r="N20" s="1" t="s">
        <v>44</v>
      </c>
      <c r="O20" s="1" t="s">
        <v>60</v>
      </c>
      <c r="P20" s="1" t="s">
        <v>33</v>
      </c>
      <c r="Q20" s="1" t="s">
        <v>34</v>
      </c>
      <c r="R20" s="1" t="s">
        <v>35</v>
      </c>
      <c r="S20" s="1" t="s">
        <v>48</v>
      </c>
      <c r="T20" s="1" t="s">
        <v>57</v>
      </c>
      <c r="U20" s="1">
        <v>5</v>
      </c>
      <c r="W20" s="1">
        <v>4</v>
      </c>
      <c r="X20" s="1" t="s">
        <v>63</v>
      </c>
      <c r="Y20" s="1" t="s">
        <v>94</v>
      </c>
      <c r="Z20" s="4"/>
    </row>
    <row r="21" spans="1:26" ht="12.75" x14ac:dyDescent="0.2">
      <c r="A21" s="2">
        <v>42333.945271412042</v>
      </c>
      <c r="B21" s="3">
        <v>34357</v>
      </c>
      <c r="C21" s="1" t="s">
        <v>73</v>
      </c>
      <c r="D21" s="1" t="s">
        <v>95</v>
      </c>
      <c r="E21" s="1" t="s">
        <v>39</v>
      </c>
      <c r="F21" s="1" t="s">
        <v>40</v>
      </c>
      <c r="G21" s="1" t="s">
        <v>41</v>
      </c>
      <c r="H21" s="1" t="s">
        <v>42</v>
      </c>
      <c r="I21" s="1">
        <v>3</v>
      </c>
      <c r="J21" s="1">
        <v>1</v>
      </c>
      <c r="K21" s="1"/>
      <c r="L21" s="1"/>
      <c r="M21" s="1" t="s">
        <v>30</v>
      </c>
      <c r="N21" s="1" t="s">
        <v>54</v>
      </c>
      <c r="O21" s="1" t="s">
        <v>55</v>
      </c>
      <c r="P21" s="1" t="s">
        <v>33</v>
      </c>
      <c r="Q21" s="1" t="s">
        <v>47</v>
      </c>
      <c r="R21" s="1" t="s">
        <v>35</v>
      </c>
      <c r="S21" s="1" t="s">
        <v>48</v>
      </c>
      <c r="T21" s="1" t="s">
        <v>67</v>
      </c>
      <c r="U21" s="1">
        <v>4</v>
      </c>
      <c r="W21" s="1">
        <v>1</v>
      </c>
      <c r="X21" s="1" t="s">
        <v>50</v>
      </c>
    </row>
    <row r="22" spans="1:26" ht="12.75" x14ac:dyDescent="0.2">
      <c r="A22" s="2">
        <v>42333.95250486111</v>
      </c>
      <c r="B22" s="3">
        <v>33378</v>
      </c>
      <c r="C22" s="1" t="s">
        <v>24</v>
      </c>
      <c r="D22" s="1" t="s">
        <v>96</v>
      </c>
      <c r="E22" s="1" t="s">
        <v>65</v>
      </c>
      <c r="F22" s="1" t="s">
        <v>40</v>
      </c>
      <c r="G22" s="1" t="s">
        <v>28</v>
      </c>
      <c r="H22" s="1" t="s">
        <v>29</v>
      </c>
      <c r="I22" s="1">
        <v>4</v>
      </c>
      <c r="J22" s="1">
        <v>5</v>
      </c>
      <c r="K22" s="1"/>
      <c r="L22" s="1"/>
      <c r="M22" s="1" t="s">
        <v>53</v>
      </c>
      <c r="N22" s="1" t="s">
        <v>31</v>
      </c>
      <c r="O22" s="1" t="s">
        <v>60</v>
      </c>
      <c r="P22" s="1" t="s">
        <v>46</v>
      </c>
      <c r="Q22" s="1" t="s">
        <v>97</v>
      </c>
      <c r="R22" s="1" t="s">
        <v>35</v>
      </c>
      <c r="S22" s="1" t="s">
        <v>48</v>
      </c>
      <c r="T22" s="1" t="s">
        <v>67</v>
      </c>
      <c r="U22" s="1">
        <v>5</v>
      </c>
      <c r="V22" s="1" t="s">
        <v>98</v>
      </c>
      <c r="W22" s="1">
        <v>5</v>
      </c>
      <c r="X22" s="1" t="s">
        <v>63</v>
      </c>
    </row>
    <row r="23" spans="1:26" ht="12.75" x14ac:dyDescent="0.2">
      <c r="A23" s="2">
        <v>42333.986609293977</v>
      </c>
      <c r="B23" s="3">
        <v>35029</v>
      </c>
      <c r="C23" s="1" t="s">
        <v>24</v>
      </c>
      <c r="D23" s="1" t="s">
        <v>99</v>
      </c>
      <c r="E23" s="1" t="s">
        <v>65</v>
      </c>
      <c r="F23" s="1" t="s">
        <v>27</v>
      </c>
      <c r="G23" s="1" t="s">
        <v>41</v>
      </c>
      <c r="H23" s="1" t="s">
        <v>72</v>
      </c>
      <c r="I23" s="1">
        <v>3</v>
      </c>
      <c r="J23" s="1">
        <v>4</v>
      </c>
      <c r="K23" s="1"/>
      <c r="L23" s="1"/>
      <c r="M23" s="1" t="s">
        <v>53</v>
      </c>
      <c r="N23" s="1" t="s">
        <v>31</v>
      </c>
      <c r="O23" s="1" t="s">
        <v>60</v>
      </c>
      <c r="P23" s="1" t="s">
        <v>33</v>
      </c>
      <c r="Q23" s="1" t="s">
        <v>66</v>
      </c>
      <c r="R23" s="1" t="s">
        <v>35</v>
      </c>
      <c r="S23" s="1" t="s">
        <v>48</v>
      </c>
      <c r="T23" s="1" t="s">
        <v>67</v>
      </c>
      <c r="U23" s="1">
        <v>6</v>
      </c>
      <c r="W23" s="1">
        <v>5</v>
      </c>
      <c r="X23" s="1" t="s">
        <v>63</v>
      </c>
    </row>
    <row r="24" spans="1:26" ht="12.75" x14ac:dyDescent="0.2">
      <c r="A24" s="2">
        <v>42333.990823807871</v>
      </c>
      <c r="B24" s="3">
        <v>33572</v>
      </c>
      <c r="C24" s="1" t="s">
        <v>73</v>
      </c>
      <c r="D24" s="1" t="s">
        <v>100</v>
      </c>
      <c r="E24" s="1" t="s">
        <v>65</v>
      </c>
      <c r="F24" s="1" t="s">
        <v>52</v>
      </c>
      <c r="G24" s="1" t="s">
        <v>41</v>
      </c>
      <c r="H24" s="1" t="s">
        <v>85</v>
      </c>
      <c r="I24" s="1">
        <v>5</v>
      </c>
      <c r="J24" s="1">
        <v>4</v>
      </c>
      <c r="K24" s="1"/>
      <c r="L24" s="1"/>
      <c r="M24" s="1" t="s">
        <v>53</v>
      </c>
      <c r="N24" s="1" t="s">
        <v>44</v>
      </c>
      <c r="O24" s="1" t="s">
        <v>55</v>
      </c>
      <c r="P24" s="1" t="s">
        <v>33</v>
      </c>
      <c r="Q24" s="1" t="s">
        <v>47</v>
      </c>
      <c r="R24" s="1" t="s">
        <v>35</v>
      </c>
      <c r="S24" s="1" t="s">
        <v>62</v>
      </c>
      <c r="T24" s="1" t="s">
        <v>57</v>
      </c>
      <c r="U24" s="1">
        <v>8</v>
      </c>
      <c r="W24" s="1">
        <v>3</v>
      </c>
      <c r="X24" s="1" t="s">
        <v>63</v>
      </c>
    </row>
    <row r="25" spans="1:26" ht="12.75" x14ac:dyDescent="0.2">
      <c r="A25" s="2">
        <v>42334.082890879625</v>
      </c>
      <c r="B25" s="3">
        <v>34444</v>
      </c>
      <c r="C25" s="1" t="s">
        <v>24</v>
      </c>
      <c r="D25" s="1" t="s">
        <v>38</v>
      </c>
      <c r="E25" s="1" t="s">
        <v>26</v>
      </c>
      <c r="F25" s="1" t="s">
        <v>27</v>
      </c>
      <c r="G25" s="1" t="s">
        <v>28</v>
      </c>
      <c r="H25" s="1" t="s">
        <v>29</v>
      </c>
      <c r="I25" s="1">
        <v>4</v>
      </c>
      <c r="J25" s="1">
        <v>4</v>
      </c>
      <c r="K25" s="1"/>
      <c r="L25" s="1"/>
      <c r="M25" s="1" t="s">
        <v>53</v>
      </c>
      <c r="N25" s="1" t="s">
        <v>31</v>
      </c>
      <c r="O25" s="1" t="s">
        <v>60</v>
      </c>
      <c r="P25" s="1" t="s">
        <v>33</v>
      </c>
      <c r="Q25" s="1" t="s">
        <v>66</v>
      </c>
      <c r="R25" s="1" t="s">
        <v>35</v>
      </c>
      <c r="S25" s="1" t="s">
        <v>48</v>
      </c>
      <c r="T25" s="1" t="s">
        <v>67</v>
      </c>
      <c r="U25" s="1">
        <v>8</v>
      </c>
      <c r="V25" s="1" t="s">
        <v>101</v>
      </c>
      <c r="W25" s="1">
        <v>4</v>
      </c>
      <c r="X25" s="1" t="s">
        <v>63</v>
      </c>
    </row>
    <row r="26" spans="1:26" ht="12.75" x14ac:dyDescent="0.2">
      <c r="A26" s="2">
        <v>42334.13879420139</v>
      </c>
      <c r="B26" s="3">
        <v>34335</v>
      </c>
      <c r="C26" s="1" t="s">
        <v>24</v>
      </c>
      <c r="E26" s="1" t="s">
        <v>26</v>
      </c>
      <c r="F26" s="1" t="s">
        <v>27</v>
      </c>
      <c r="G26" s="1" t="s">
        <v>41</v>
      </c>
      <c r="H26" s="1" t="s">
        <v>42</v>
      </c>
      <c r="I26" s="1">
        <v>4</v>
      </c>
      <c r="J26" s="1">
        <v>3</v>
      </c>
      <c r="K26" s="1"/>
      <c r="L26" s="1"/>
      <c r="M26" s="1" t="s">
        <v>30</v>
      </c>
      <c r="N26" s="1" t="s">
        <v>54</v>
      </c>
      <c r="O26" s="1" t="s">
        <v>55</v>
      </c>
      <c r="P26" s="1" t="s">
        <v>33</v>
      </c>
      <c r="Q26" s="1" t="s">
        <v>47</v>
      </c>
      <c r="R26" s="1" t="s">
        <v>35</v>
      </c>
      <c r="S26" s="1" t="s">
        <v>56</v>
      </c>
      <c r="T26" s="1" t="s">
        <v>67</v>
      </c>
      <c r="U26" s="1">
        <v>7</v>
      </c>
      <c r="W26" s="1">
        <v>3</v>
      </c>
      <c r="X26" s="1" t="s">
        <v>63</v>
      </c>
    </row>
    <row r="27" spans="1:26" ht="12.75" x14ac:dyDescent="0.2">
      <c r="A27" s="2">
        <v>42334.167211956017</v>
      </c>
      <c r="B27" s="3">
        <v>34744</v>
      </c>
      <c r="C27" s="1" t="s">
        <v>24</v>
      </c>
      <c r="D27" s="1" t="s">
        <v>102</v>
      </c>
      <c r="E27" s="1" t="s">
        <v>65</v>
      </c>
      <c r="F27" s="1" t="s">
        <v>40</v>
      </c>
      <c r="G27" s="1" t="s">
        <v>28</v>
      </c>
      <c r="H27" s="1" t="s">
        <v>29</v>
      </c>
      <c r="I27" s="1">
        <v>3</v>
      </c>
      <c r="J27" s="1">
        <v>4</v>
      </c>
      <c r="K27" s="1"/>
      <c r="L27" s="1"/>
      <c r="M27" s="1" t="s">
        <v>53</v>
      </c>
      <c r="N27" s="1" t="s">
        <v>54</v>
      </c>
      <c r="O27" s="1" t="s">
        <v>55</v>
      </c>
      <c r="P27" s="1" t="s">
        <v>46</v>
      </c>
      <c r="Q27" s="1" t="s">
        <v>47</v>
      </c>
      <c r="R27" s="1" t="s">
        <v>35</v>
      </c>
      <c r="S27" s="1" t="s">
        <v>56</v>
      </c>
      <c r="T27" s="1" t="s">
        <v>67</v>
      </c>
      <c r="U27" s="1">
        <v>7</v>
      </c>
      <c r="W27" s="1">
        <v>4</v>
      </c>
      <c r="X27" s="1" t="s">
        <v>63</v>
      </c>
    </row>
    <row r="28" spans="1:26" ht="12.75" x14ac:dyDescent="0.2">
      <c r="A28" s="2">
        <v>42334.244042152779</v>
      </c>
      <c r="C28" s="1" t="s">
        <v>24</v>
      </c>
      <c r="E28" s="1" t="s">
        <v>71</v>
      </c>
      <c r="F28" s="1" t="s">
        <v>75</v>
      </c>
      <c r="G28" s="1" t="s">
        <v>41</v>
      </c>
      <c r="H28" s="1" t="s">
        <v>72</v>
      </c>
      <c r="I28" s="1">
        <v>3</v>
      </c>
      <c r="J28" s="1">
        <v>1</v>
      </c>
      <c r="K28" s="1"/>
      <c r="L28" s="1"/>
      <c r="M28" s="1" t="s">
        <v>43</v>
      </c>
      <c r="N28" s="1" t="s">
        <v>44</v>
      </c>
      <c r="O28" s="1" t="s">
        <v>55</v>
      </c>
      <c r="P28" s="1" t="s">
        <v>46</v>
      </c>
      <c r="Q28" s="1" t="s">
        <v>66</v>
      </c>
      <c r="R28" s="1" t="s">
        <v>35</v>
      </c>
      <c r="S28" s="1" t="s">
        <v>48</v>
      </c>
      <c r="U28" s="1">
        <v>5</v>
      </c>
      <c r="W28" s="1">
        <v>1</v>
      </c>
      <c r="X28" s="1" t="s">
        <v>50</v>
      </c>
    </row>
    <row r="29" spans="1:26" ht="12.75" x14ac:dyDescent="0.2">
      <c r="A29" s="2">
        <v>42334.25029246528</v>
      </c>
      <c r="B29" s="3">
        <v>31413</v>
      </c>
      <c r="C29" s="1" t="s">
        <v>24</v>
      </c>
      <c r="D29" s="1" t="s">
        <v>103</v>
      </c>
      <c r="E29" s="1" t="s">
        <v>65</v>
      </c>
      <c r="F29" s="1" t="s">
        <v>75</v>
      </c>
      <c r="G29" s="1" t="s">
        <v>41</v>
      </c>
      <c r="H29" s="1" t="s">
        <v>72</v>
      </c>
      <c r="I29" s="1">
        <v>4</v>
      </c>
      <c r="J29" s="1">
        <v>2</v>
      </c>
      <c r="K29" s="1"/>
      <c r="L29" s="1"/>
      <c r="M29" s="1" t="s">
        <v>30</v>
      </c>
      <c r="N29" s="1" t="s">
        <v>54</v>
      </c>
      <c r="O29" s="1" t="s">
        <v>32</v>
      </c>
      <c r="P29" s="1" t="s">
        <v>33</v>
      </c>
      <c r="Q29" s="1" t="s">
        <v>66</v>
      </c>
      <c r="R29" s="1" t="s">
        <v>35</v>
      </c>
      <c r="S29" s="1" t="s">
        <v>62</v>
      </c>
      <c r="T29" s="1" t="s">
        <v>49</v>
      </c>
      <c r="U29" s="1">
        <v>4</v>
      </c>
      <c r="V29" s="1" t="s">
        <v>104</v>
      </c>
      <c r="W29" s="1">
        <v>2</v>
      </c>
      <c r="X29" s="1" t="s">
        <v>63</v>
      </c>
      <c r="Y29" s="1" t="s">
        <v>105</v>
      </c>
      <c r="Z29" s="4"/>
    </row>
    <row r="30" spans="1:26" ht="12.75" x14ac:dyDescent="0.2">
      <c r="A30" s="2">
        <v>42334.417598368054</v>
      </c>
      <c r="B30" s="3">
        <v>34231</v>
      </c>
      <c r="C30" s="1" t="s">
        <v>73</v>
      </c>
      <c r="D30" s="1" t="s">
        <v>106</v>
      </c>
      <c r="E30" s="1" t="s">
        <v>39</v>
      </c>
      <c r="F30" s="1" t="s">
        <v>52</v>
      </c>
      <c r="G30" s="1" t="s">
        <v>41</v>
      </c>
      <c r="H30" s="1" t="s">
        <v>42</v>
      </c>
      <c r="I30" s="1">
        <v>3</v>
      </c>
      <c r="J30" s="1">
        <v>3</v>
      </c>
      <c r="K30" s="1"/>
      <c r="L30" s="1"/>
      <c r="M30" s="1" t="s">
        <v>30</v>
      </c>
      <c r="N30" s="1" t="s">
        <v>31</v>
      </c>
      <c r="O30" s="1" t="s">
        <v>55</v>
      </c>
      <c r="P30" s="1" t="s">
        <v>33</v>
      </c>
      <c r="Q30" s="1" t="s">
        <v>34</v>
      </c>
      <c r="R30" s="1" t="s">
        <v>35</v>
      </c>
      <c r="S30" s="1" t="s">
        <v>56</v>
      </c>
      <c r="T30" s="1" t="s">
        <v>57</v>
      </c>
      <c r="U30" s="1">
        <v>7</v>
      </c>
      <c r="V30" s="1" t="s">
        <v>107</v>
      </c>
      <c r="W30" s="1">
        <v>3</v>
      </c>
      <c r="X30" s="1" t="s">
        <v>63</v>
      </c>
      <c r="Y30" s="1" t="s">
        <v>107</v>
      </c>
      <c r="Z30" s="4"/>
    </row>
    <row r="31" spans="1:26" ht="12.75" x14ac:dyDescent="0.2">
      <c r="A31" s="2">
        <v>42334.593414409726</v>
      </c>
      <c r="B31" s="3">
        <v>31720</v>
      </c>
      <c r="C31" s="1" t="s">
        <v>24</v>
      </c>
      <c r="E31" s="1" t="s">
        <v>26</v>
      </c>
      <c r="F31" s="1" t="s">
        <v>52</v>
      </c>
      <c r="G31" s="1" t="s">
        <v>28</v>
      </c>
      <c r="H31" s="1" t="s">
        <v>29</v>
      </c>
      <c r="I31" s="1">
        <v>5</v>
      </c>
      <c r="J31" s="1">
        <v>3</v>
      </c>
      <c r="K31" s="1"/>
      <c r="L31" s="1"/>
      <c r="M31" s="1" t="s">
        <v>30</v>
      </c>
      <c r="N31" s="1" t="s">
        <v>108</v>
      </c>
      <c r="O31" s="1" t="s">
        <v>55</v>
      </c>
      <c r="P31" s="1" t="s">
        <v>33</v>
      </c>
      <c r="Q31" s="1" t="s">
        <v>47</v>
      </c>
      <c r="R31" s="1" t="s">
        <v>35</v>
      </c>
      <c r="S31" s="1" t="s">
        <v>48</v>
      </c>
      <c r="T31" s="1" t="s">
        <v>57</v>
      </c>
      <c r="U31" s="1">
        <v>8</v>
      </c>
      <c r="V31" s="1" t="s">
        <v>109</v>
      </c>
      <c r="W31" s="1">
        <v>2</v>
      </c>
      <c r="X31" s="1" t="s">
        <v>63</v>
      </c>
      <c r="Y31" s="1" t="s">
        <v>110</v>
      </c>
      <c r="Z31" s="4"/>
    </row>
    <row r="32" spans="1:26" ht="12.75" x14ac:dyDescent="0.2">
      <c r="A32" s="2">
        <v>42334.662398472225</v>
      </c>
      <c r="B32" s="3">
        <v>34311</v>
      </c>
      <c r="C32" s="1" t="s">
        <v>24</v>
      </c>
      <c r="D32" s="1" t="s">
        <v>111</v>
      </c>
      <c r="E32" s="1" t="s">
        <v>65</v>
      </c>
      <c r="F32" s="1" t="s">
        <v>52</v>
      </c>
      <c r="G32" s="1" t="s">
        <v>69</v>
      </c>
      <c r="H32" s="1" t="s">
        <v>85</v>
      </c>
      <c r="I32" s="1">
        <v>5</v>
      </c>
      <c r="J32" s="1">
        <v>4</v>
      </c>
      <c r="K32" s="1"/>
      <c r="L32" s="1"/>
      <c r="M32" s="1" t="s">
        <v>79</v>
      </c>
      <c r="N32" s="1" t="s">
        <v>44</v>
      </c>
      <c r="O32" s="1" t="s">
        <v>55</v>
      </c>
      <c r="P32" s="1" t="s">
        <v>33</v>
      </c>
      <c r="Q32" s="1" t="s">
        <v>34</v>
      </c>
      <c r="R32" s="1" t="s">
        <v>35</v>
      </c>
      <c r="S32" s="1" t="s">
        <v>62</v>
      </c>
      <c r="T32" s="1" t="s">
        <v>57</v>
      </c>
      <c r="U32" s="1">
        <v>9</v>
      </c>
      <c r="W32" s="1">
        <v>4</v>
      </c>
      <c r="X32" s="1" t="s">
        <v>50</v>
      </c>
    </row>
    <row r="33" spans="1:26" ht="12.75" x14ac:dyDescent="0.2">
      <c r="A33" s="2">
        <v>42334.720459872682</v>
      </c>
      <c r="B33" s="3">
        <v>42208</v>
      </c>
      <c r="C33" s="1" t="s">
        <v>24</v>
      </c>
      <c r="D33" s="1" t="s">
        <v>112</v>
      </c>
      <c r="E33" s="1" t="s">
        <v>39</v>
      </c>
      <c r="F33" s="1" t="s">
        <v>75</v>
      </c>
      <c r="G33" s="1" t="s">
        <v>69</v>
      </c>
      <c r="H33" s="1" t="s">
        <v>42</v>
      </c>
      <c r="I33" s="1">
        <v>3</v>
      </c>
      <c r="J33" s="1">
        <v>4</v>
      </c>
      <c r="K33" s="1"/>
      <c r="L33" s="1"/>
      <c r="M33" s="1" t="s">
        <v>53</v>
      </c>
      <c r="N33" s="1" t="s">
        <v>31</v>
      </c>
      <c r="O33" s="1" t="s">
        <v>60</v>
      </c>
      <c r="P33" s="1" t="s">
        <v>46</v>
      </c>
      <c r="Q33" s="1" t="s">
        <v>34</v>
      </c>
      <c r="R33" s="1" t="s">
        <v>35</v>
      </c>
      <c r="S33" s="1" t="s">
        <v>48</v>
      </c>
      <c r="T33" s="1" t="s">
        <v>57</v>
      </c>
      <c r="U33" s="1">
        <v>5</v>
      </c>
      <c r="W33" s="1">
        <v>4</v>
      </c>
      <c r="X33" s="1" t="s">
        <v>50</v>
      </c>
    </row>
    <row r="34" spans="1:26" ht="12.75" x14ac:dyDescent="0.2">
      <c r="A34" s="2">
        <v>42334.749700081018</v>
      </c>
      <c r="B34" s="3">
        <v>42334</v>
      </c>
      <c r="C34" s="1" t="s">
        <v>24</v>
      </c>
      <c r="D34" s="1" t="s">
        <v>113</v>
      </c>
      <c r="E34" s="1" t="s">
        <v>65</v>
      </c>
      <c r="F34" s="1" t="s">
        <v>27</v>
      </c>
      <c r="G34" s="1" t="s">
        <v>41</v>
      </c>
      <c r="H34" s="1" t="s">
        <v>42</v>
      </c>
      <c r="I34" s="1">
        <v>3</v>
      </c>
      <c r="J34" s="1">
        <v>3</v>
      </c>
      <c r="K34" s="1"/>
      <c r="L34" s="1"/>
      <c r="M34" s="1" t="s">
        <v>53</v>
      </c>
      <c r="N34" s="1" t="s">
        <v>54</v>
      </c>
      <c r="O34" s="1" t="s">
        <v>55</v>
      </c>
      <c r="P34" s="1" t="s">
        <v>33</v>
      </c>
      <c r="Q34" s="1" t="s">
        <v>47</v>
      </c>
      <c r="R34" s="1" t="s">
        <v>35</v>
      </c>
      <c r="S34" s="1" t="s">
        <v>62</v>
      </c>
      <c r="T34" s="1" t="s">
        <v>57</v>
      </c>
      <c r="U34" s="1">
        <v>3</v>
      </c>
      <c r="W34" s="1">
        <v>2</v>
      </c>
      <c r="X34" s="1" t="s">
        <v>63</v>
      </c>
    </row>
    <row r="35" spans="1:26" ht="12.75" x14ac:dyDescent="0.2">
      <c r="A35" s="2">
        <v>42335.105959398148</v>
      </c>
      <c r="B35" s="3">
        <v>34120</v>
      </c>
      <c r="C35" s="1" t="s">
        <v>24</v>
      </c>
      <c r="D35" s="1" t="s">
        <v>114</v>
      </c>
      <c r="E35" s="1" t="s">
        <v>65</v>
      </c>
      <c r="F35" s="1" t="s">
        <v>27</v>
      </c>
      <c r="G35" s="1" t="s">
        <v>28</v>
      </c>
      <c r="H35" s="1" t="s">
        <v>29</v>
      </c>
      <c r="I35" s="1">
        <v>5</v>
      </c>
      <c r="J35" s="1">
        <v>5</v>
      </c>
      <c r="K35" s="1"/>
      <c r="L35" s="1"/>
      <c r="M35" s="1" t="s">
        <v>30</v>
      </c>
      <c r="N35" s="1" t="s">
        <v>31</v>
      </c>
      <c r="O35" s="1" t="s">
        <v>60</v>
      </c>
      <c r="P35" s="1" t="s">
        <v>33</v>
      </c>
      <c r="Q35" s="1" t="s">
        <v>34</v>
      </c>
      <c r="R35" s="1" t="s">
        <v>35</v>
      </c>
      <c r="S35" s="1" t="s">
        <v>62</v>
      </c>
      <c r="T35" s="1" t="s">
        <v>57</v>
      </c>
      <c r="U35" s="1">
        <v>9</v>
      </c>
      <c r="W35" s="1">
        <v>5</v>
      </c>
      <c r="X35" s="1" t="s">
        <v>63</v>
      </c>
    </row>
    <row r="36" spans="1:26" ht="12.75" x14ac:dyDescent="0.2">
      <c r="A36" s="2">
        <v>42335.384735335647</v>
      </c>
      <c r="E36" s="1" t="s">
        <v>26</v>
      </c>
      <c r="F36" s="1" t="s">
        <v>27</v>
      </c>
      <c r="G36" s="1" t="s">
        <v>41</v>
      </c>
      <c r="H36" s="1" t="s">
        <v>42</v>
      </c>
      <c r="I36" s="1">
        <v>3</v>
      </c>
      <c r="J36" s="1">
        <v>5</v>
      </c>
      <c r="K36" s="1"/>
      <c r="L36" s="1"/>
      <c r="M36" s="1" t="s">
        <v>53</v>
      </c>
      <c r="N36" s="1" t="s">
        <v>54</v>
      </c>
      <c r="O36" s="1" t="s">
        <v>55</v>
      </c>
      <c r="P36" s="1" t="s">
        <v>33</v>
      </c>
      <c r="Q36" s="1" t="s">
        <v>47</v>
      </c>
      <c r="R36" s="1" t="s">
        <v>35</v>
      </c>
      <c r="S36" s="1" t="s">
        <v>62</v>
      </c>
      <c r="T36" s="1" t="s">
        <v>67</v>
      </c>
      <c r="U36" s="1">
        <v>8</v>
      </c>
      <c r="W36" s="1">
        <v>4</v>
      </c>
      <c r="X36" s="1" t="s">
        <v>50</v>
      </c>
    </row>
    <row r="37" spans="1:26" ht="12.75" x14ac:dyDescent="0.2">
      <c r="A37" s="2">
        <v>42335.403782858797</v>
      </c>
      <c r="B37" s="3">
        <v>33600</v>
      </c>
      <c r="C37" s="1" t="s">
        <v>24</v>
      </c>
      <c r="D37" s="1" t="s">
        <v>115</v>
      </c>
      <c r="E37" s="1" t="s">
        <v>65</v>
      </c>
      <c r="F37" s="1" t="s">
        <v>40</v>
      </c>
      <c r="G37" s="1" t="s">
        <v>28</v>
      </c>
      <c r="H37" s="1" t="s">
        <v>72</v>
      </c>
      <c r="I37" s="1">
        <v>3</v>
      </c>
      <c r="J37" s="1">
        <v>4</v>
      </c>
      <c r="K37" s="1"/>
      <c r="L37" s="1"/>
      <c r="M37" s="1" t="s">
        <v>30</v>
      </c>
      <c r="N37" s="1" t="s">
        <v>54</v>
      </c>
      <c r="O37" s="1" t="s">
        <v>60</v>
      </c>
      <c r="P37" s="1" t="s">
        <v>33</v>
      </c>
      <c r="Q37" s="1" t="s">
        <v>34</v>
      </c>
      <c r="R37" s="1" t="s">
        <v>35</v>
      </c>
      <c r="S37" s="1" t="s">
        <v>62</v>
      </c>
      <c r="T37" s="1" t="s">
        <v>67</v>
      </c>
      <c r="U37" s="1">
        <v>6</v>
      </c>
      <c r="W37" s="1">
        <v>4</v>
      </c>
      <c r="X37" s="1" t="s">
        <v>63</v>
      </c>
    </row>
    <row r="38" spans="1:26" ht="12.75" x14ac:dyDescent="0.2">
      <c r="A38" s="2">
        <v>42335.432970925925</v>
      </c>
      <c r="B38" s="3">
        <v>34855</v>
      </c>
      <c r="C38" s="1" t="s">
        <v>73</v>
      </c>
      <c r="D38" s="1" t="s">
        <v>95</v>
      </c>
      <c r="E38" s="1" t="s">
        <v>65</v>
      </c>
      <c r="F38" s="1" t="s">
        <v>52</v>
      </c>
      <c r="G38" s="1" t="s">
        <v>41</v>
      </c>
      <c r="H38" s="1" t="s">
        <v>72</v>
      </c>
      <c r="I38" s="1">
        <v>1</v>
      </c>
      <c r="J38" s="1">
        <v>5</v>
      </c>
      <c r="K38" s="1"/>
      <c r="L38" s="1"/>
      <c r="M38" s="1" t="s">
        <v>53</v>
      </c>
      <c r="N38" s="1" t="s">
        <v>54</v>
      </c>
      <c r="O38" s="1" t="s">
        <v>60</v>
      </c>
      <c r="P38" s="1" t="s">
        <v>33</v>
      </c>
      <c r="Q38" s="1" t="s">
        <v>34</v>
      </c>
      <c r="R38" s="1" t="s">
        <v>35</v>
      </c>
      <c r="S38" s="1" t="s">
        <v>56</v>
      </c>
      <c r="T38" s="1" t="s">
        <v>57</v>
      </c>
      <c r="U38" s="1">
        <v>8</v>
      </c>
      <c r="W38" s="1">
        <v>4</v>
      </c>
      <c r="X38" s="1" t="s">
        <v>63</v>
      </c>
    </row>
    <row r="39" spans="1:26" ht="12.75" x14ac:dyDescent="0.2">
      <c r="A39" s="2">
        <v>42335.433129594909</v>
      </c>
      <c r="B39" s="3">
        <v>34284</v>
      </c>
      <c r="C39" s="1" t="s">
        <v>24</v>
      </c>
      <c r="D39" s="1" t="s">
        <v>116</v>
      </c>
      <c r="E39" s="1" t="s">
        <v>39</v>
      </c>
      <c r="F39" s="1" t="s">
        <v>75</v>
      </c>
      <c r="G39" s="1" t="s">
        <v>41</v>
      </c>
      <c r="H39" s="1" t="s">
        <v>42</v>
      </c>
      <c r="I39" s="1">
        <v>3</v>
      </c>
      <c r="J39" s="1">
        <v>5</v>
      </c>
      <c r="K39" s="1"/>
      <c r="L39" s="1"/>
      <c r="M39" s="1" t="s">
        <v>53</v>
      </c>
      <c r="N39" s="1" t="s">
        <v>54</v>
      </c>
      <c r="O39" s="1" t="s">
        <v>55</v>
      </c>
      <c r="P39" s="1" t="s">
        <v>33</v>
      </c>
      <c r="Q39" s="1" t="s">
        <v>34</v>
      </c>
      <c r="R39" s="1" t="s">
        <v>35</v>
      </c>
      <c r="S39" s="1" t="s">
        <v>48</v>
      </c>
      <c r="T39" s="1" t="s">
        <v>49</v>
      </c>
      <c r="U39" s="1">
        <v>9</v>
      </c>
      <c r="W39" s="1">
        <v>4</v>
      </c>
      <c r="X39" s="1" t="s">
        <v>63</v>
      </c>
      <c r="Y39" s="1" t="s">
        <v>117</v>
      </c>
      <c r="Z39" s="4"/>
    </row>
    <row r="40" spans="1:26" ht="12.75" x14ac:dyDescent="0.2">
      <c r="A40" s="2">
        <v>42335.445225208328</v>
      </c>
      <c r="C40" s="1" t="s">
        <v>24</v>
      </c>
      <c r="D40" s="1" t="s">
        <v>118</v>
      </c>
      <c r="E40" s="1" t="s">
        <v>65</v>
      </c>
      <c r="F40" s="1" t="s">
        <v>40</v>
      </c>
      <c r="G40" s="1" t="s">
        <v>41</v>
      </c>
      <c r="H40" s="1" t="s">
        <v>72</v>
      </c>
      <c r="I40" s="1">
        <v>3</v>
      </c>
      <c r="J40" s="1">
        <v>4</v>
      </c>
      <c r="K40" s="1"/>
      <c r="L40" s="1"/>
      <c r="M40" s="1" t="s">
        <v>53</v>
      </c>
      <c r="N40" s="1" t="s">
        <v>54</v>
      </c>
      <c r="O40" s="1" t="s">
        <v>60</v>
      </c>
      <c r="P40" s="1" t="s">
        <v>61</v>
      </c>
      <c r="Q40" s="1" t="s">
        <v>47</v>
      </c>
      <c r="R40" s="1" t="s">
        <v>35</v>
      </c>
      <c r="S40" s="1" t="s">
        <v>48</v>
      </c>
      <c r="T40" s="1" t="s">
        <v>67</v>
      </c>
      <c r="U40" s="1">
        <v>9</v>
      </c>
      <c r="W40" s="1">
        <v>4</v>
      </c>
      <c r="X40" s="1" t="s">
        <v>63</v>
      </c>
    </row>
    <row r="41" spans="1:26" ht="12.75" x14ac:dyDescent="0.2">
      <c r="A41" s="2">
        <v>42335.616158784724</v>
      </c>
      <c r="B41" s="3">
        <v>32979</v>
      </c>
      <c r="C41" s="1" t="s">
        <v>24</v>
      </c>
      <c r="E41" s="1" t="s">
        <v>39</v>
      </c>
      <c r="F41" s="1" t="s">
        <v>40</v>
      </c>
      <c r="G41" s="1" t="s">
        <v>41</v>
      </c>
      <c r="H41" s="1" t="s">
        <v>72</v>
      </c>
      <c r="I41" s="1">
        <v>4</v>
      </c>
      <c r="J41" s="1">
        <v>4</v>
      </c>
      <c r="K41" s="1"/>
      <c r="L41" s="1"/>
      <c r="M41" s="1" t="s">
        <v>30</v>
      </c>
      <c r="N41" s="1" t="s">
        <v>54</v>
      </c>
      <c r="O41" s="1" t="s">
        <v>60</v>
      </c>
      <c r="P41" s="1" t="s">
        <v>46</v>
      </c>
      <c r="Q41" s="1" t="s">
        <v>34</v>
      </c>
      <c r="R41" s="1" t="s">
        <v>35</v>
      </c>
      <c r="S41" s="1" t="s">
        <v>48</v>
      </c>
      <c r="T41" s="1" t="s">
        <v>57</v>
      </c>
      <c r="U41" s="1">
        <v>8</v>
      </c>
      <c r="W41" s="1">
        <v>4</v>
      </c>
      <c r="X41" s="1" t="s">
        <v>63</v>
      </c>
    </row>
    <row r="42" spans="1:26" ht="12.75" x14ac:dyDescent="0.2">
      <c r="A42" s="2">
        <v>42335.894514641201</v>
      </c>
      <c r="B42" s="3">
        <v>32707</v>
      </c>
      <c r="C42" s="1" t="s">
        <v>73</v>
      </c>
      <c r="D42" s="1" t="s">
        <v>119</v>
      </c>
      <c r="E42" s="1" t="s">
        <v>39</v>
      </c>
      <c r="F42" s="1" t="s">
        <v>75</v>
      </c>
      <c r="G42" s="1" t="s">
        <v>69</v>
      </c>
      <c r="H42" s="1" t="s">
        <v>29</v>
      </c>
      <c r="I42" s="1">
        <v>4</v>
      </c>
      <c r="J42" s="1">
        <v>3</v>
      </c>
      <c r="K42" s="1"/>
      <c r="L42" s="1"/>
      <c r="M42" s="1" t="s">
        <v>30</v>
      </c>
      <c r="N42" s="1" t="s">
        <v>54</v>
      </c>
      <c r="O42" s="1" t="s">
        <v>60</v>
      </c>
      <c r="P42" s="1" t="s">
        <v>33</v>
      </c>
      <c r="Q42" s="1" t="s">
        <v>47</v>
      </c>
      <c r="R42" s="1" t="s">
        <v>35</v>
      </c>
      <c r="S42" s="1" t="s">
        <v>48</v>
      </c>
      <c r="T42" s="1" t="s">
        <v>67</v>
      </c>
      <c r="U42" s="1">
        <v>3</v>
      </c>
      <c r="V42" s="1" t="s">
        <v>120</v>
      </c>
      <c r="W42" s="1">
        <v>3</v>
      </c>
      <c r="X42" s="1" t="s">
        <v>63</v>
      </c>
      <c r="Y42" s="1" t="s">
        <v>121</v>
      </c>
      <c r="Z42" s="4"/>
    </row>
    <row r="43" spans="1:26" ht="12.75" x14ac:dyDescent="0.2">
      <c r="A43" s="2">
        <v>42336.287621921292</v>
      </c>
      <c r="B43" s="3">
        <v>42007</v>
      </c>
      <c r="C43" s="1" t="s">
        <v>24</v>
      </c>
      <c r="D43" s="1" t="s">
        <v>122</v>
      </c>
      <c r="E43" s="1" t="s">
        <v>26</v>
      </c>
      <c r="F43" s="1" t="s">
        <v>40</v>
      </c>
      <c r="G43" s="1" t="s">
        <v>28</v>
      </c>
      <c r="H43" s="1" t="s">
        <v>72</v>
      </c>
      <c r="I43" s="1">
        <v>5</v>
      </c>
      <c r="J43" s="1">
        <v>5</v>
      </c>
      <c r="K43" s="1"/>
      <c r="L43" s="1"/>
      <c r="M43" s="1" t="s">
        <v>30</v>
      </c>
      <c r="N43" s="1" t="s">
        <v>31</v>
      </c>
      <c r="O43" s="1" t="s">
        <v>123</v>
      </c>
      <c r="P43" s="1" t="s">
        <v>33</v>
      </c>
      <c r="Q43" s="1" t="s">
        <v>47</v>
      </c>
      <c r="R43" s="1" t="s">
        <v>35</v>
      </c>
      <c r="S43" s="1" t="s">
        <v>48</v>
      </c>
      <c r="T43" s="1" t="s">
        <v>124</v>
      </c>
      <c r="U43" s="1">
        <v>6</v>
      </c>
      <c r="V43" s="1" t="s">
        <v>125</v>
      </c>
      <c r="W43" s="1">
        <v>5</v>
      </c>
      <c r="X43" s="1" t="s">
        <v>63</v>
      </c>
      <c r="Y43" s="1" t="s">
        <v>126</v>
      </c>
      <c r="Z43" s="4"/>
    </row>
    <row r="44" spans="1:26" ht="22.5" customHeight="1" x14ac:dyDescent="0.2">
      <c r="A44" s="2"/>
      <c r="B44" s="3"/>
      <c r="C44" s="1"/>
      <c r="D44" s="1"/>
      <c r="E44" s="1"/>
      <c r="F44" s="1"/>
      <c r="G44" s="1"/>
      <c r="H44" s="1"/>
      <c r="I44" s="1"/>
      <c r="J44" s="1"/>
      <c r="K44" s="1"/>
      <c r="L44" s="1"/>
      <c r="M44" s="1"/>
      <c r="N44" s="1"/>
      <c r="O44" s="1"/>
      <c r="P44" s="1"/>
      <c r="Q44" s="1"/>
      <c r="R44" s="1"/>
      <c r="S44" s="1"/>
      <c r="T44" s="1"/>
      <c r="U44" s="1"/>
      <c r="V44" s="1"/>
      <c r="W44" s="1"/>
      <c r="X44" s="1"/>
    </row>
    <row r="45" spans="1:26" ht="12.75" x14ac:dyDescent="0.2">
      <c r="A45" s="2"/>
      <c r="B45" s="3"/>
      <c r="C45" s="1"/>
      <c r="D45" s="1"/>
      <c r="E45" s="1"/>
      <c r="F45" s="1"/>
      <c r="G45" s="1"/>
      <c r="H45" s="1"/>
      <c r="I45" s="1"/>
      <c r="J45" s="1"/>
      <c r="K45" s="1"/>
      <c r="L45" s="1"/>
      <c r="M45" s="1"/>
      <c r="N45" s="1"/>
      <c r="O45" s="1"/>
      <c r="P45" s="1"/>
      <c r="Q45" s="1"/>
      <c r="R45" s="1"/>
      <c r="S45" s="1"/>
      <c r="T45" s="1"/>
      <c r="U45" s="1"/>
      <c r="W45" s="1"/>
      <c r="X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Ruoqing</cp:lastModifiedBy>
  <dcterms:modified xsi:type="dcterms:W3CDTF">2015-12-15T08:14:50Z</dcterms:modified>
</cp:coreProperties>
</file>