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6" sheetId="1" r:id="rId4"/>
    <sheet state="visible" name="BB" sheetId="2" r:id="rId5"/>
    <sheet state="visible" name="MP" sheetId="3" r:id="rId6"/>
    <sheet state="visible" name="ITAU" sheetId="4" r:id="rId7"/>
    <sheet state="visible" name="NBNK" sheetId="5" r:id="rId8"/>
    <sheet state="visible" name="GIGI" sheetId="6" r:id="rId9"/>
    <sheet state="visible" name="IVANILDO SKIP" sheetId="7" r:id="rId10"/>
  </sheets>
  <definedNames/>
  <calcPr/>
</workbook>
</file>

<file path=xl/sharedStrings.xml><?xml version="1.0" encoding="utf-8"?>
<sst xmlns="http://schemas.openxmlformats.org/spreadsheetml/2006/main" count="16360" uniqueCount="2214">
  <si>
    <t>date</t>
  </si>
  <si>
    <t>description</t>
  </si>
  <si>
    <t>category</t>
  </si>
  <si>
    <t>entity</t>
  </si>
  <si>
    <t>price</t>
  </si>
  <si>
    <t>reference</t>
  </si>
  <si>
    <t>CLIMATIZADOR/PS4 1/6</t>
  </si>
  <si>
    <t>PRESENTE</t>
  </si>
  <si>
    <t>MOI</t>
  </si>
  <si>
    <t>OUTUBRO '22</t>
  </si>
  <si>
    <t>october</t>
  </si>
  <si>
    <t>UBER/AUTOESCOLA</t>
  </si>
  <si>
    <t>TRANSPORTE</t>
  </si>
  <si>
    <t>CLIMATIZADOR/PS4 2/6</t>
  </si>
  <si>
    <t>NOVEMBRO '22</t>
  </si>
  <si>
    <t>novembre</t>
  </si>
  <si>
    <t>MAQUIAGEM 1/2</t>
  </si>
  <si>
    <t>CLIMATIZADOR/PS4 3/6</t>
  </si>
  <si>
    <t>DEZEMBRO '22</t>
  </si>
  <si>
    <t>december</t>
  </si>
  <si>
    <t>VOLEI/SITPASS</t>
  </si>
  <si>
    <t>MAQUIAGEM 2/2</t>
  </si>
  <si>
    <t>LIQUITIFICADOR</t>
  </si>
  <si>
    <t>CLIMATIZADOR/PS4 4/6</t>
  </si>
  <si>
    <t>JANEIRO '23</t>
  </si>
  <si>
    <t>january</t>
  </si>
  <si>
    <t>PRESENTE/NATAL 1/3</t>
  </si>
  <si>
    <t>GABY,GABRIEL</t>
  </si>
  <si>
    <t>CLIMATIZADOR/PS4 5/6</t>
  </si>
  <si>
    <t>FEVEREIRO '23</t>
  </si>
  <si>
    <t>february</t>
  </si>
  <si>
    <t>PRESENTE/NATAL 2/3</t>
  </si>
  <si>
    <t>CLIMATIZADOR/PS4 6/6</t>
  </si>
  <si>
    <t>MARÇO '23</t>
  </si>
  <si>
    <t>march</t>
  </si>
  <si>
    <t>PRESENTE/NATAL 3/3</t>
  </si>
  <si>
    <t>SITPASS</t>
  </si>
  <si>
    <t>ROUPA 1/2</t>
  </si>
  <si>
    <t>AÇAI</t>
  </si>
  <si>
    <t>FOOD</t>
  </si>
  <si>
    <t>HAMBUGUER/VOLEI</t>
  </si>
  <si>
    <t>UBER/LIGA</t>
  </si>
  <si>
    <t>GABY 1/2</t>
  </si>
  <si>
    <t>GABY</t>
  </si>
  <si>
    <t>NETFLIX</t>
  </si>
  <si>
    <t>LAZER</t>
  </si>
  <si>
    <t>UBER/MOZARLANDIA</t>
  </si>
  <si>
    <t>UBER/ATRASO</t>
  </si>
  <si>
    <t>NÃO SEI</t>
  </si>
  <si>
    <t>UBER</t>
  </si>
  <si>
    <t>ROUPA 2/2</t>
  </si>
  <si>
    <t>GABY 2/2</t>
  </si>
  <si>
    <t>PAINEIRAS</t>
  </si>
  <si>
    <t>ASSASSIN'S CREED</t>
  </si>
  <si>
    <t>RAIO DE SOL</t>
  </si>
  <si>
    <t>TEMAKI</t>
  </si>
  <si>
    <t>EMP</t>
  </si>
  <si>
    <t>LUIS</t>
  </si>
  <si>
    <t>GABRIEL</t>
  </si>
  <si>
    <t>UBER/GTX</t>
  </si>
  <si>
    <t>UBER/VOLEI</t>
  </si>
  <si>
    <t>IFOOD</t>
  </si>
  <si>
    <t>ENROLADINHO</t>
  </si>
  <si>
    <t>PRÓ BRAZILIAN</t>
  </si>
  <si>
    <t>MERCADO</t>
  </si>
  <si>
    <t>LANCHE\LINCE</t>
  </si>
  <si>
    <t>LANCHE</t>
  </si>
  <si>
    <t>LANCHE/SHOPP</t>
  </si>
  <si>
    <t>UBER/SHOP</t>
  </si>
  <si>
    <t>UBER/CASA</t>
  </si>
  <si>
    <t>TV 1/6</t>
  </si>
  <si>
    <t>IVANILDO</t>
  </si>
  <si>
    <t>BATERIA 1/3</t>
  </si>
  <si>
    <t>RAÇÃO 1/3</t>
  </si>
  <si>
    <t>CALÇA</t>
  </si>
  <si>
    <t>PATRICIA</t>
  </si>
  <si>
    <t>TV 2/6</t>
  </si>
  <si>
    <t>BATERIA 2/3</t>
  </si>
  <si>
    <t>RAÇÃO 2/3</t>
  </si>
  <si>
    <t>UBER/TRABALHO</t>
  </si>
  <si>
    <t>REMÉDIO</t>
  </si>
  <si>
    <t>SAUDE</t>
  </si>
  <si>
    <t>CREDITO</t>
  </si>
  <si>
    <t>JOANA</t>
  </si>
  <si>
    <t>COLEIRA 1/2</t>
  </si>
  <si>
    <t>DOG</t>
  </si>
  <si>
    <t>RUBY</t>
  </si>
  <si>
    <t>FONE</t>
  </si>
  <si>
    <t>SALGADO</t>
  </si>
  <si>
    <t>SUPR RENASCER</t>
  </si>
  <si>
    <t>TV 3/6</t>
  </si>
  <si>
    <t>BATERIA 3/3</t>
  </si>
  <si>
    <t>RAÇÃO 3/3</t>
  </si>
  <si>
    <t>COLEIRA 2/2</t>
  </si>
  <si>
    <t>FERRAGISTA</t>
  </si>
  <si>
    <t>ICE</t>
  </si>
  <si>
    <t>VOLEI</t>
  </si>
  <si>
    <t>PIZZA</t>
  </si>
  <si>
    <t>BOLO/FEIRA</t>
  </si>
  <si>
    <t>CALDO/FEIRA</t>
  </si>
  <si>
    <t>SALGADO/FEIRA</t>
  </si>
  <si>
    <t>PAMONHA</t>
  </si>
  <si>
    <t>CERVEJA</t>
  </si>
  <si>
    <t>RAÇÃO</t>
  </si>
  <si>
    <t>FARMACIA</t>
  </si>
  <si>
    <t>TV 4/6</t>
  </si>
  <si>
    <t>ABRIL '23</t>
  </si>
  <si>
    <t>JOZZI</t>
  </si>
  <si>
    <t>UBER/BARÃO</t>
  </si>
  <si>
    <t>GASOLINA</t>
  </si>
  <si>
    <t>TV 5/6</t>
  </si>
  <si>
    <t>MAIO '23</t>
  </si>
  <si>
    <t>COCA COLA</t>
  </si>
  <si>
    <t>TV 6/6</t>
  </si>
  <si>
    <t>JUNHO '23</t>
  </si>
  <si>
    <t>SUPER DANY</t>
  </si>
  <si>
    <t>RED VELVET RUIM</t>
  </si>
  <si>
    <t>MESA 1/3</t>
  </si>
  <si>
    <t>PATRIMONIO</t>
  </si>
  <si>
    <t>PASTEL/FAMILIA</t>
  </si>
  <si>
    <t>SITPASS/BRASILCENTER</t>
  </si>
  <si>
    <t>CAPINHA</t>
  </si>
  <si>
    <t>AMSTEL</t>
  </si>
  <si>
    <t>PASTEL</t>
  </si>
  <si>
    <t>SORVETE</t>
  </si>
  <si>
    <t>MESA 2/3</t>
  </si>
  <si>
    <t>JULHO '23</t>
  </si>
  <si>
    <t>PADARIA</t>
  </si>
  <si>
    <t>PADARIA/TRABALHO</t>
  </si>
  <si>
    <t>BRETAS</t>
  </si>
  <si>
    <t>HAMBURGUER</t>
  </si>
  <si>
    <t>VINHO</t>
  </si>
  <si>
    <t>INGRESSO 1/3</t>
  </si>
  <si>
    <t>INGRESSO/BRASIL 1/3</t>
  </si>
  <si>
    <t>SITPASS/OMNI</t>
  </si>
  <si>
    <t>UBER/OMNI</t>
  </si>
  <si>
    <t>UBER/BRETAS</t>
  </si>
  <si>
    <t>PASSAGEM BRASILIA</t>
  </si>
  <si>
    <t>MERCADO CAMARÃO</t>
  </si>
  <si>
    <t>MESA 3/3</t>
  </si>
  <si>
    <t>AGOSTO '23</t>
  </si>
  <si>
    <t>CLUBE IFOOD</t>
  </si>
  <si>
    <t>ACREDELICIAS</t>
  </si>
  <si>
    <t>GELATTI</t>
  </si>
  <si>
    <t>SUPER RAIO</t>
  </si>
  <si>
    <t>JANTINHA</t>
  </si>
  <si>
    <t>GAS</t>
  </si>
  <si>
    <t>NECESSIDADE</t>
  </si>
  <si>
    <t>SUPERRAIO</t>
  </si>
  <si>
    <t>BARÃO</t>
  </si>
  <si>
    <t>UBER/LINCE</t>
  </si>
  <si>
    <t>CURSO 3D 1/12</t>
  </si>
  <si>
    <t>EDUCACAO</t>
  </si>
  <si>
    <t>BOLO CARO GOSTOSO</t>
  </si>
  <si>
    <t>MULTA CARALHA PUTA</t>
  </si>
  <si>
    <t>TAXA</t>
  </si>
  <si>
    <t>ENCARGOS FINANC ROTATIVO</t>
  </si>
  <si>
    <t>GARAGEM BURGUER</t>
  </si>
  <si>
    <t>JUROS DE MORA</t>
  </si>
  <si>
    <t>BOLA DE VOLEI</t>
  </si>
  <si>
    <t>LEGGING E SAIA 1/2</t>
  </si>
  <si>
    <t>MASCARA CABELO</t>
  </si>
  <si>
    <t>UBER/SHOPPING</t>
  </si>
  <si>
    <t>UBER/VOVO</t>
  </si>
  <si>
    <t>INGRESSO 2/3</t>
  </si>
  <si>
    <t>SETEMBRO '23</t>
  </si>
  <si>
    <t>INGRESSO/BRASIL 2/3</t>
  </si>
  <si>
    <t>CURSO 3D 2/12</t>
  </si>
  <si>
    <t>LEGGING E SAIA 2/2</t>
  </si>
  <si>
    <t>RAÇÃO 1/2</t>
  </si>
  <si>
    <t>SUPERMERCADO</t>
  </si>
  <si>
    <t>XSALADA</t>
  </si>
  <si>
    <t>VACINA</t>
  </si>
  <si>
    <t>UBER/AREIA</t>
  </si>
  <si>
    <t>IFOOD CLUBE</t>
  </si>
  <si>
    <t>CULPA DO JUROS LIXO</t>
  </si>
  <si>
    <t>PAGAMENTO FATURA</t>
  </si>
  <si>
    <t>ADIANTAMENTO</t>
  </si>
  <si>
    <t>CARTAO</t>
  </si>
  <si>
    <t>CURSO 3D 3/12</t>
  </si>
  <si>
    <t>OUTUBRO '23</t>
  </si>
  <si>
    <t>RAÇÃO 2/2</t>
  </si>
  <si>
    <t>BOLO</t>
  </si>
  <si>
    <t>INGRESSO 3/3</t>
  </si>
  <si>
    <t>INGRESSO/BRASIL 3/3</t>
  </si>
  <si>
    <t>PASSAGEM SP/PARATY 1/4</t>
  </si>
  <si>
    <t>IFOOD CLUB</t>
  </si>
  <si>
    <t>CURSO 3D 4/12</t>
  </si>
  <si>
    <t>NOVEMBRO '23</t>
  </si>
  <si>
    <t>PASSAGEM SP/PARATY 2/4</t>
  </si>
  <si>
    <t>SABÃO EM PÓ</t>
  </si>
  <si>
    <t>COLEIRA</t>
  </si>
  <si>
    <t>BOLO DE LIMÃO</t>
  </si>
  <si>
    <t>ALMOÇO</t>
  </si>
  <si>
    <t>MILK MOO</t>
  </si>
  <si>
    <t>NIVER</t>
  </si>
  <si>
    <t>UBER/NIVER</t>
  </si>
  <si>
    <t>BOLDO LUANA</t>
  </si>
  <si>
    <t>BEBIDA</t>
  </si>
  <si>
    <t>VANICE</t>
  </si>
  <si>
    <t>FLIXBUS 1/4</t>
  </si>
  <si>
    <t>99POP</t>
  </si>
  <si>
    <t>UNHA RUBY</t>
  </si>
  <si>
    <t>CURSO 3D 5/12</t>
  </si>
  <si>
    <t>DEZEMBRO '23</t>
  </si>
  <si>
    <t>PASSAGEM SP/PARATY 3/4</t>
  </si>
  <si>
    <t>FLIXBUS 2/4</t>
  </si>
  <si>
    <t>SHOPEE 1/2</t>
  </si>
  <si>
    <t>MOTO 1/3</t>
  </si>
  <si>
    <t>FEIRA</t>
  </si>
  <si>
    <t>DOCE</t>
  </si>
  <si>
    <t>PRESENTE MADRINHA</t>
  </si>
  <si>
    <t>MADRINHA</t>
  </si>
  <si>
    <t>JANTA</t>
  </si>
  <si>
    <t>CURSO 3D 6/12</t>
  </si>
  <si>
    <t>JANEIRO '24</t>
  </si>
  <si>
    <t>PASSAGEM SP/PARATY 4/4</t>
  </si>
  <si>
    <t>FLIXBUS 3/4</t>
  </si>
  <si>
    <t>MOTO 2/3</t>
  </si>
  <si>
    <t>SHOPEE 2/2</t>
  </si>
  <si>
    <t>ALFACE</t>
  </si>
  <si>
    <t>ARROZINHO/FARINHA</t>
  </si>
  <si>
    <t>PEQUI</t>
  </si>
  <si>
    <t>CARNE</t>
  </si>
  <si>
    <t>SUPER/RAIO</t>
  </si>
  <si>
    <t>PINCEL</t>
  </si>
  <si>
    <t>PIX NO CARTÃO</t>
  </si>
  <si>
    <t>KKKKK</t>
  </si>
  <si>
    <t>CARD DISCOUNT</t>
  </si>
  <si>
    <t>CURSO 3D 7/12</t>
  </si>
  <si>
    <t>FEVEREIRO '24</t>
  </si>
  <si>
    <t>MOTO 3/3</t>
  </si>
  <si>
    <t>FLIXBUS 4/4</t>
  </si>
  <si>
    <t>BLUSA NATAL</t>
  </si>
  <si>
    <t>MEGA SENA</t>
  </si>
  <si>
    <t>APOSTA</t>
  </si>
  <si>
    <t>KFGYN</t>
  </si>
  <si>
    <t>LORRANE 1/2</t>
  </si>
  <si>
    <t>LORRANE</t>
  </si>
  <si>
    <t>CURSO 3D 8/12</t>
  </si>
  <si>
    <t>MARÇO '24</t>
  </si>
  <si>
    <t>LORRANE 2/2</t>
  </si>
  <si>
    <t>99POP/SHOPPING</t>
  </si>
  <si>
    <t>CINTO</t>
  </si>
  <si>
    <t>OLEO CABELO</t>
  </si>
  <si>
    <t>MAKE</t>
  </si>
  <si>
    <t>BLUSA</t>
  </si>
  <si>
    <t>COCA/CERVEJA</t>
  </si>
  <si>
    <t>LEVE</t>
  </si>
  <si>
    <t>UBER/LEVE</t>
  </si>
  <si>
    <t>COXINHA</t>
  </si>
  <si>
    <t>CALDO</t>
  </si>
  <si>
    <t>UBER/VOLEI/COMP</t>
  </si>
  <si>
    <t>IFOOD RUIM</t>
  </si>
  <si>
    <t>CURSO 3D 9/12</t>
  </si>
  <si>
    <t>ABRIL '24</t>
  </si>
  <si>
    <t>BOMBOM</t>
  </si>
  <si>
    <t>AMAZON</t>
  </si>
  <si>
    <t>AMAZON 1/3</t>
  </si>
  <si>
    <t>CALDO FEIRA</t>
  </si>
  <si>
    <t>REFRI</t>
  </si>
  <si>
    <t>SAMSUNG/VBUCKS</t>
  </si>
  <si>
    <t>PAPELARIA</t>
  </si>
  <si>
    <t>MEIÃO</t>
  </si>
  <si>
    <t>AÇAI 5 LT</t>
  </si>
  <si>
    <t>BEPANTOL</t>
  </si>
  <si>
    <t>PEPSI</t>
  </si>
  <si>
    <t>CURSO 3D 10/12</t>
  </si>
  <si>
    <t>MAIO '24</t>
  </si>
  <si>
    <t>AMAZON 2/3</t>
  </si>
  <si>
    <t>SUPORTE TV</t>
  </si>
  <si>
    <t>ESTACIONAMENTO/FLAMB</t>
  </si>
  <si>
    <t>TENIS GABY 1/3</t>
  </si>
  <si>
    <t>CONE DE COXINHA</t>
  </si>
  <si>
    <t>REFRI/AMSTEL</t>
  </si>
  <si>
    <t>MOZI 1/2</t>
  </si>
  <si>
    <t>REEMBOLSO</t>
  </si>
  <si>
    <t>CURSO 3D 11/12</t>
  </si>
  <si>
    <t>JUNHO '24</t>
  </si>
  <si>
    <t>AMAZON 3/3</t>
  </si>
  <si>
    <t>TENIS GABY 2/3</t>
  </si>
  <si>
    <t>MOZI 2/2</t>
  </si>
  <si>
    <t>AÇAI BURJ</t>
  </si>
  <si>
    <t>SUBWAY BURJ</t>
  </si>
  <si>
    <t>BOTECO RAIZ</t>
  </si>
  <si>
    <t>MAQUININHA</t>
  </si>
  <si>
    <t>PASTEL GOIANO</t>
  </si>
  <si>
    <t>GASOLINA POSTO PAINEIRAS</t>
  </si>
  <si>
    <t>SERENO BAR</t>
  </si>
  <si>
    <t>CURSO 3D 12/12</t>
  </si>
  <si>
    <t>JULHO '24</t>
  </si>
  <si>
    <t>TENIS GABY 3/3</t>
  </si>
  <si>
    <t>PRESENTES/PL 1/5</t>
  </si>
  <si>
    <t>PATRICIA,LUIS</t>
  </si>
  <si>
    <t>CHAT GPT</t>
  </si>
  <si>
    <t>SETE TECH</t>
  </si>
  <si>
    <t>SUBWAY</t>
  </si>
  <si>
    <t>DAISO JAPAN</t>
  </si>
  <si>
    <t>NOSOTROS</t>
  </si>
  <si>
    <t>MC DONALDS</t>
  </si>
  <si>
    <t>AÇAI BELA VISTA</t>
  </si>
  <si>
    <t>ALMOÇO BELA VISTA</t>
  </si>
  <si>
    <t>RESTAURANTE MARY</t>
  </si>
  <si>
    <t>SUCO DE UVA</t>
  </si>
  <si>
    <t>UBER/CINEMA</t>
  </si>
  <si>
    <t>PIPOCA CINEMA</t>
  </si>
  <si>
    <t>UBER/VOLEI MENTIRA</t>
  </si>
  <si>
    <t>IOF CHAT GPT</t>
  </si>
  <si>
    <t>PRESENTES/PL 2/5</t>
  </si>
  <si>
    <t>AGOSTO '24</t>
  </si>
  <si>
    <t>SHOPEE</t>
  </si>
  <si>
    <t>PIZZA BROTO</t>
  </si>
  <si>
    <t>UBER/VOLEI PATRICIA CERRADO</t>
  </si>
  <si>
    <t>COCA</t>
  </si>
  <si>
    <t>PRESENTES/PL 3/5</t>
  </si>
  <si>
    <t>SETEMBRO '24</t>
  </si>
  <si>
    <t>RAÇÃO COLEIRA 1/2</t>
  </si>
  <si>
    <t>RUBY,RAVENA</t>
  </si>
  <si>
    <t>AÇAI DO NINJA</t>
  </si>
  <si>
    <t>TECLADO GABY</t>
  </si>
  <si>
    <t>ESTACIONAMENTO PORTAL</t>
  </si>
  <si>
    <t>VANICE 1/6</t>
  </si>
  <si>
    <t>PRESENTES/PL 4/5</t>
  </si>
  <si>
    <t>OUTUBRO '24</t>
  </si>
  <si>
    <t>RAÇÃO COLEIRA 2/2</t>
  </si>
  <si>
    <t>VANICE 2/6</t>
  </si>
  <si>
    <t>AÇAI MADRUGA</t>
  </si>
  <si>
    <t>LOTERICA</t>
  </si>
  <si>
    <t>REMEDIOS</t>
  </si>
  <si>
    <t>BROCOLIS PIMENTA</t>
  </si>
  <si>
    <t>PÃO DE QUEIJO</t>
  </si>
  <si>
    <t>PRESENTES/PL 5/5</t>
  </si>
  <si>
    <t>NOVEMBRO '24</t>
  </si>
  <si>
    <t>VANICE 3/6</t>
  </si>
  <si>
    <t>PUC LIXO 1/8</t>
  </si>
  <si>
    <t>LOTOFACIL</t>
  </si>
  <si>
    <t>PAEJJA</t>
  </si>
  <si>
    <t>HORTALIÇAS</t>
  </si>
  <si>
    <t>COUVE</t>
  </si>
  <si>
    <t>ESPERTINHO ORLANDO</t>
  </si>
  <si>
    <t>ESTACIONAMENTO</t>
  </si>
  <si>
    <t>VANICE 4/6</t>
  </si>
  <si>
    <t>DEZEMBRO '24</t>
  </si>
  <si>
    <t>PUC LIXO 2/8</t>
  </si>
  <si>
    <t>VANICE 5/6</t>
  </si>
  <si>
    <t>JANEIRO '25</t>
  </si>
  <si>
    <t>PUC LIXO 3/8</t>
  </si>
  <si>
    <t>VANICE 6/6</t>
  </si>
  <si>
    <t>FEVEREIRO '25</t>
  </si>
  <si>
    <t>PUC LIXO 4/8</t>
  </si>
  <si>
    <t>PUC LIXO 5/8</t>
  </si>
  <si>
    <t>MARÇO '25</t>
  </si>
  <si>
    <t>PUC LIXO 6/8</t>
  </si>
  <si>
    <t>ABRIL '25</t>
  </si>
  <si>
    <t>PUC LIXO 7/8</t>
  </si>
  <si>
    <t>MAIO '25</t>
  </si>
  <si>
    <t>PUC LIXO 8/8</t>
  </si>
  <si>
    <t>JUNHO '25</t>
  </si>
  <si>
    <t>FEIJUCA</t>
  </si>
  <si>
    <t>IPHONE 1/24</t>
  </si>
  <si>
    <t>PAÇOCA</t>
  </si>
  <si>
    <t>UBER VOVÓ</t>
  </si>
  <si>
    <t>UBER PATY EXAME</t>
  </si>
  <si>
    <t>PRESENTE EMILY</t>
  </si>
  <si>
    <t>EMILY</t>
  </si>
  <si>
    <t>MIOJO STEAK</t>
  </si>
  <si>
    <t>NOSOTROS,GABY,GABRIEL</t>
  </si>
  <si>
    <t>IPHONE 2/24</t>
  </si>
  <si>
    <t>SUPER RAIO ANO NOVO</t>
  </si>
  <si>
    <t>GABY FARMACIA</t>
  </si>
  <si>
    <t>TINTA CABELO</t>
  </si>
  <si>
    <t>IPHONE 3/24</t>
  </si>
  <si>
    <t>STROGONOFF</t>
  </si>
  <si>
    <t>IPHONE 4/24</t>
  </si>
  <si>
    <t>april</t>
  </si>
  <si>
    <t>MADEIXA GABY</t>
  </si>
  <si>
    <t>ARVORETO</t>
  </si>
  <si>
    <t>IPHONE 5/24</t>
  </si>
  <si>
    <t>may</t>
  </si>
  <si>
    <t>UBER VOLEI</t>
  </si>
  <si>
    <t>IMPRESSÃO</t>
  </si>
  <si>
    <t>IPHONE 6/24</t>
  </si>
  <si>
    <t>june</t>
  </si>
  <si>
    <t>ABSORVENTE</t>
  </si>
  <si>
    <t>EMPRESTIMO POLIANA</t>
  </si>
  <si>
    <t>POLIANA</t>
  </si>
  <si>
    <t>PASTEL E ALGODÃO DOCE</t>
  </si>
  <si>
    <t>FOGÃO VOVÓ 1/10</t>
  </si>
  <si>
    <t>IPHONE 7/24</t>
  </si>
  <si>
    <t>JULHO '25</t>
  </si>
  <si>
    <t>july</t>
  </si>
  <si>
    <t>FOGÃO VOVÓ 2/10</t>
  </si>
  <si>
    <t>ALFACE E RUCULA</t>
  </si>
  <si>
    <t>PIMENTA DO REINO</t>
  </si>
  <si>
    <t>MELANCIA</t>
  </si>
  <si>
    <t>GARRAFA GABRIEL</t>
  </si>
  <si>
    <t>CLORO LUIS</t>
  </si>
  <si>
    <t>IPHONE 8/24</t>
  </si>
  <si>
    <t>AGOSTO '25</t>
  </si>
  <si>
    <t>august</t>
  </si>
  <si>
    <t>FOGÃO VOVÓ 3/10</t>
  </si>
  <si>
    <t>CHURROS</t>
  </si>
  <si>
    <t>PRESENTE PAPAI NIVEL LASER</t>
  </si>
  <si>
    <t>BIQUINI 1/3</t>
  </si>
  <si>
    <t>MOI,GABY</t>
  </si>
  <si>
    <t>DROGARIA VITTA</t>
  </si>
  <si>
    <t>IPHONE 9/24</t>
  </si>
  <si>
    <t>SETEMBRO '25</t>
  </si>
  <si>
    <t>september</t>
  </si>
  <si>
    <t>FOGÃO VOVÓ 4/10</t>
  </si>
  <si>
    <t>BIQUINI 2/3</t>
  </si>
  <si>
    <t>SANDUICHEIRA</t>
  </si>
  <si>
    <t>ANTIALERGICO E CACAU</t>
  </si>
  <si>
    <t>IPHONE 10/24</t>
  </si>
  <si>
    <t>OUTUBRO '25</t>
  </si>
  <si>
    <t>FOGÃO VOVÓ 5/10</t>
  </si>
  <si>
    <t>BIQUINI 3/3</t>
  </si>
  <si>
    <t>IPHONE 11/24</t>
  </si>
  <si>
    <t>NOVEMBRO '25</t>
  </si>
  <si>
    <t>FOGÃO VOVÓ 6/10</t>
  </si>
  <si>
    <t>IPHONE 12/24</t>
  </si>
  <si>
    <t>DEZEMBRO '25</t>
  </si>
  <si>
    <t>FOGÃO VOVÓ 7/10</t>
  </si>
  <si>
    <t>IPHONE 13/24</t>
  </si>
  <si>
    <t>JANEIRO '26</t>
  </si>
  <si>
    <t>FOGÃO VOVÓ 8/10</t>
  </si>
  <si>
    <t>IPHONE 14/24</t>
  </si>
  <si>
    <t>FEVEREIRO '26</t>
  </si>
  <si>
    <t>FOGÃO VOVÓ 9/10</t>
  </si>
  <si>
    <t>IPHONE 15/24</t>
  </si>
  <si>
    <t>MARÇO '26</t>
  </si>
  <si>
    <t>FOGÃO VOVÓ 10/10</t>
  </si>
  <si>
    <t>IPHONE 16/24</t>
  </si>
  <si>
    <t>ABRIL '26</t>
  </si>
  <si>
    <t>IPHONE 17/24</t>
  </si>
  <si>
    <t>MAIO '26</t>
  </si>
  <si>
    <t>IPHONE 18/24</t>
  </si>
  <si>
    <t>JUNHO '26</t>
  </si>
  <si>
    <t>IPHONE 19/24</t>
  </si>
  <si>
    <t>JULHO '26</t>
  </si>
  <si>
    <t>IPHONE 20/24</t>
  </si>
  <si>
    <t xml:space="preserve">AGOSTO '26		</t>
  </si>
  <si>
    <t>IPHONE 21/24</t>
  </si>
  <si>
    <t xml:space="preserve">SETEMBRO '26		</t>
  </si>
  <si>
    <t>IPHONE 22/24</t>
  </si>
  <si>
    <t xml:space="preserve">OUTUBRO '26		</t>
  </si>
  <si>
    <t>IPHONE 23/24</t>
  </si>
  <si>
    <t>NOVEMBRO '26</t>
  </si>
  <si>
    <t>IPHONE 24/24</t>
  </si>
  <si>
    <t>DEZEMBRO '26</t>
  </si>
  <si>
    <t>DRYWALL 1/2</t>
  </si>
  <si>
    <t>DENTE</t>
  </si>
  <si>
    <t>DRYWALL 2/2</t>
  </si>
  <si>
    <t>UNHA</t>
  </si>
  <si>
    <t>CHUVEIRO</t>
  </si>
  <si>
    <t>LORRANE 1/12</t>
  </si>
  <si>
    <t>LORRANE 2/12</t>
  </si>
  <si>
    <t>AIRBNB PARATY 1/4</t>
  </si>
  <si>
    <t>VIAGEM</t>
  </si>
  <si>
    <t>CASA</t>
  </si>
  <si>
    <t>LORRANE 3/12</t>
  </si>
  <si>
    <t>AIRBNB PARATY 2/4</t>
  </si>
  <si>
    <t>VANICE 1/12</t>
  </si>
  <si>
    <t>LORRANE 4/12</t>
  </si>
  <si>
    <t>AIRBNB PARATY 3/4</t>
  </si>
  <si>
    <t>VANICE 2/12</t>
  </si>
  <si>
    <t>ESTER</t>
  </si>
  <si>
    <t>BREGUELLAS BAR</t>
  </si>
  <si>
    <t>MEIAO</t>
  </si>
  <si>
    <t>NEEDS</t>
  </si>
  <si>
    <t>JOZZI CAKES</t>
  </si>
  <si>
    <t>LORRANE 5/12</t>
  </si>
  <si>
    <t>AIRBNB PARATY 4/4</t>
  </si>
  <si>
    <t>VANICE 3/12</t>
  </si>
  <si>
    <t>CALCINHA</t>
  </si>
  <si>
    <t>SOM</t>
  </si>
  <si>
    <t>QUINTAL FIT</t>
  </si>
  <si>
    <t>PRESENTE GABRIEL</t>
  </si>
  <si>
    <t>LORRANE 6/12</t>
  </si>
  <si>
    <t>VANICE 4/12</t>
  </si>
  <si>
    <t>ESPETINHO</t>
  </si>
  <si>
    <t>PNEU 1/4</t>
  </si>
  <si>
    <t>REEMBOLSO/LUCAS</t>
  </si>
  <si>
    <t>LORRANE 7/12</t>
  </si>
  <si>
    <t>VANICE 5/12</t>
  </si>
  <si>
    <t>PNEU 2/4</t>
  </si>
  <si>
    <t>PNEU 1/3</t>
  </si>
  <si>
    <t>MERCADO/RIO</t>
  </si>
  <si>
    <t>ALMOÇO/PETA/RIO</t>
  </si>
  <si>
    <t>REDE JUDA</t>
  </si>
  <si>
    <t>LORRANE 8/12</t>
  </si>
  <si>
    <t>VANICE 6/12</t>
  </si>
  <si>
    <t>PNEU 3/4</t>
  </si>
  <si>
    <t>PNEU 2/3</t>
  </si>
  <si>
    <t>PARAFUSADEIRA 1/4</t>
  </si>
  <si>
    <t>ESTORNO PNEU</t>
  </si>
  <si>
    <t>ESTORNO</t>
  </si>
  <si>
    <t>PUC</t>
  </si>
  <si>
    <t>LIVRO GABRIEL 1/2</t>
  </si>
  <si>
    <t>LORRANE 9/12</t>
  </si>
  <si>
    <t>VANICE 7/12</t>
  </si>
  <si>
    <t>PNEU 4/4</t>
  </si>
  <si>
    <t>PNEU 3/3</t>
  </si>
  <si>
    <t>PARAFUSADEIRA 2/4</t>
  </si>
  <si>
    <t>LIVRO GABRIEL 2/2</t>
  </si>
  <si>
    <t>BORRACHARIA</t>
  </si>
  <si>
    <t>CHINELO</t>
  </si>
  <si>
    <t>LORRANE 10/12</t>
  </si>
  <si>
    <t>VANICE 8/12</t>
  </si>
  <si>
    <t>PARAFUSADEIRA 3/4</t>
  </si>
  <si>
    <t>OCULOS GABY 1/6</t>
  </si>
  <si>
    <t>RESENHA BAR</t>
  </si>
  <si>
    <t>AÇAI/LINCE</t>
  </si>
  <si>
    <t>POMADA VOVÓ 1/2</t>
  </si>
  <si>
    <t>VOVÓ</t>
  </si>
  <si>
    <t>PRO BRAZILIAN</t>
  </si>
  <si>
    <t>LORRANE 11/12</t>
  </si>
  <si>
    <t>VANICE 9/12</t>
  </si>
  <si>
    <t>PARAFUSADEIRA 4/4</t>
  </si>
  <si>
    <t>OCULOS GABY 2/6</t>
  </si>
  <si>
    <t>POMADA VOVÓ 2/2</t>
  </si>
  <si>
    <t>VBUCKS</t>
  </si>
  <si>
    <t>LANCHE ESTER</t>
  </si>
  <si>
    <t>CIRURGIA GABY 1/12</t>
  </si>
  <si>
    <t>NIVER PATY</t>
  </si>
  <si>
    <t>JACIRA</t>
  </si>
  <si>
    <t>NIVER LU PATY</t>
  </si>
  <si>
    <t>MOI,LUIS,PATRICIA</t>
  </si>
  <si>
    <t>TRAVESSEIRO GABY</t>
  </si>
  <si>
    <t>BK</t>
  </si>
  <si>
    <t>SORVETE RUIM</t>
  </si>
  <si>
    <t>IOF JUROS</t>
  </si>
  <si>
    <t>MENSAL PUC MAIO</t>
  </si>
  <si>
    <t>CELULAR PATY 1/9</t>
  </si>
  <si>
    <t>FEIRA PQ FLAMBAS</t>
  </si>
  <si>
    <t>NIVER VÓ STORE</t>
  </si>
  <si>
    <t>STORE MARCELA</t>
  </si>
  <si>
    <t>MARCELA</t>
  </si>
  <si>
    <t>PLAINA 1/3</t>
  </si>
  <si>
    <t>VANICE 10/12</t>
  </si>
  <si>
    <t>OCULOS GABY 4/6</t>
  </si>
  <si>
    <t>CIRURGIA GABY 3/12</t>
  </si>
  <si>
    <t>CELULAR PATY 2/9</t>
  </si>
  <si>
    <t>PLAINA 2/3</t>
  </si>
  <si>
    <t>LORRANE 12/12</t>
  </si>
  <si>
    <t>PRESTOBARBA</t>
  </si>
  <si>
    <t>AIR FYER 1/6</t>
  </si>
  <si>
    <t>MICROONDAS 1/10</t>
  </si>
  <si>
    <t>LUVA</t>
  </si>
  <si>
    <t>VANICE 11/12</t>
  </si>
  <si>
    <t>OCULOS GABY 5/6</t>
  </si>
  <si>
    <t>CIRURGIA GABY 4/12</t>
  </si>
  <si>
    <t>CELULAR PATY 3/9</t>
  </si>
  <si>
    <t>PLAINA 3/3</t>
  </si>
  <si>
    <t>AIR FYER 2/6</t>
  </si>
  <si>
    <t>MICROONDAS 2/10</t>
  </si>
  <si>
    <t>MENSALIDADE PUC</t>
  </si>
  <si>
    <t>DUO GELATO</t>
  </si>
  <si>
    <t>PÃO</t>
  </si>
  <si>
    <t>REEMBOLSO MICROONDAS</t>
  </si>
  <si>
    <t>OCULOS GABY 6/6</t>
  </si>
  <si>
    <t>CIRURGIA GABY 5/12</t>
  </si>
  <si>
    <t>CELULAR PATY 4/9</t>
  </si>
  <si>
    <t>AIR FYER 3/6</t>
  </si>
  <si>
    <t>MICROONDAS 3/10</t>
  </si>
  <si>
    <t>VANICE 12/12</t>
  </si>
  <si>
    <t>CHURRASCO</t>
  </si>
  <si>
    <t>TATICO</t>
  </si>
  <si>
    <t>CROCS</t>
  </si>
  <si>
    <t>LIVROS</t>
  </si>
  <si>
    <t>HAVAIANA</t>
  </si>
  <si>
    <t>CIRURGIA GABY 6/12</t>
  </si>
  <si>
    <t>CELULAR PATY 5/9</t>
  </si>
  <si>
    <t>AIR FYER 4/6</t>
  </si>
  <si>
    <t>MICROONDAS 4/10</t>
  </si>
  <si>
    <t>OCULOS GABY 3/6</t>
  </si>
  <si>
    <t>LINCE</t>
  </si>
  <si>
    <t>CARTORIO</t>
  </si>
  <si>
    <t>MOI,LUIS,CIVIC</t>
  </si>
  <si>
    <t>CIRURGIA GABY 7/12</t>
  </si>
  <si>
    <t>CELULAR PATY 6/9</t>
  </si>
  <si>
    <t>AIR FYER 5/6</t>
  </si>
  <si>
    <t>MICROONDAS 5/10</t>
  </si>
  <si>
    <t>AIRBNB PORTO SEGURO 1/4</t>
  </si>
  <si>
    <t>GÁS</t>
  </si>
  <si>
    <t>TROCA DE OLEO 1/2</t>
  </si>
  <si>
    <t>MANUTENCAO</t>
  </si>
  <si>
    <t>CIVIC</t>
  </si>
  <si>
    <t>CIRURGIA GABY 8/12</t>
  </si>
  <si>
    <t>CELULAR PATY 7/9</t>
  </si>
  <si>
    <t>AIR FYER 6/6</t>
  </si>
  <si>
    <t>MICROONDAS 6/10</t>
  </si>
  <si>
    <t>AIRBNB PORTO SEGURO 2/4</t>
  </si>
  <si>
    <t>TROCA DE OLEO 2/2</t>
  </si>
  <si>
    <t>MENSALIDADE UNINTER 11</t>
  </si>
  <si>
    <t>LOGGI</t>
  </si>
  <si>
    <t>TAPETE</t>
  </si>
  <si>
    <t>SECADOR/BEPANTOL 1/2</t>
  </si>
  <si>
    <t>CIRURGIA GABY 9/12</t>
  </si>
  <si>
    <t>CELULAR PATY 8/9</t>
  </si>
  <si>
    <t>MICROONDAS 7/10</t>
  </si>
  <si>
    <t>AIRBNB PORTO SEGURO 3/4</t>
  </si>
  <si>
    <t>SECADOR/BEPANTOL 2/2</t>
  </si>
  <si>
    <t>CONFRA VOLEI</t>
  </si>
  <si>
    <t>PRESENTE EMILY PATY</t>
  </si>
  <si>
    <t>MCDONALD</t>
  </si>
  <si>
    <t>AMAZON PATY E EU 1/2</t>
  </si>
  <si>
    <t>OCULOS PATRICIA 1/4</t>
  </si>
  <si>
    <t>FRUTAS NATAL</t>
  </si>
  <si>
    <t>GELLATI</t>
  </si>
  <si>
    <t>FRALDINHA</t>
  </si>
  <si>
    <t>LA MUCCA</t>
  </si>
  <si>
    <t>CELULAR VOVÓ 1/4</t>
  </si>
  <si>
    <t>REMEDIO PATY</t>
  </si>
  <si>
    <t>PELICULA</t>
  </si>
  <si>
    <t>COISA PAMONHA</t>
  </si>
  <si>
    <t>CIRURGIA GABY 10/12</t>
  </si>
  <si>
    <t>CELULAR PATY 9/9</t>
  </si>
  <si>
    <t>MICROONDAS 8/10</t>
  </si>
  <si>
    <t>AIRBNB PORTO SEGURO 4/4</t>
  </si>
  <si>
    <t>AMAZON PATY E EU 2/2</t>
  </si>
  <si>
    <t>OCULOS PATRICIA 2/4</t>
  </si>
  <si>
    <t>BATATA CINEMA</t>
  </si>
  <si>
    <t>DESODORANTE E PIRANHA</t>
  </si>
  <si>
    <t>CLORO E PREST. 1/2</t>
  </si>
  <si>
    <t>BOLO NO POTE RUIM</t>
  </si>
  <si>
    <t>BOLACHA</t>
  </si>
  <si>
    <t>MOCHILA GABRIEL 1/3</t>
  </si>
  <si>
    <t>AÇAI DO MADRUGA</t>
  </si>
  <si>
    <t>UNIFORME</t>
  </si>
  <si>
    <t>CLORO E PREST. 2/2</t>
  </si>
  <si>
    <t>OCULOS PATRICIA 3/4</t>
  </si>
  <si>
    <t>MICROONDAS 9/10</t>
  </si>
  <si>
    <t>CIRURGIA GABY 11/12</t>
  </si>
  <si>
    <t>CELULAR VOVÓ 2/4</t>
  </si>
  <si>
    <t>MOCHILA GABRIEL 2/3</t>
  </si>
  <si>
    <t>COMODA PATY 1/4</t>
  </si>
  <si>
    <t>CIRURGIA GABY 2/12</t>
  </si>
  <si>
    <t>CELULAR VOVÓ 3/4</t>
  </si>
  <si>
    <t>MOCHILA GABRIEL 3/3</t>
  </si>
  <si>
    <t>OCULOS PATRICIA 4/4</t>
  </si>
  <si>
    <t>MICROONDAS 10/10</t>
  </si>
  <si>
    <t>COMODA PATY 2/4</t>
  </si>
  <si>
    <t>QUIMIO RAVENA 1/2</t>
  </si>
  <si>
    <t>RAVENA</t>
  </si>
  <si>
    <t>ROUPA GABRIEL 1/2</t>
  </si>
  <si>
    <t>VERDURAS FEIRA</t>
  </si>
  <si>
    <t>RAÇÃO A GRANEL</t>
  </si>
  <si>
    <t>BRASIL CACAU</t>
  </si>
  <si>
    <t>GASOLINA PONTALINA</t>
  </si>
  <si>
    <t>CELULAR VOVÓ 4/4</t>
  </si>
  <si>
    <t>CIRURGIA GABY 12/12</t>
  </si>
  <si>
    <t>COMODA PATY 3/4</t>
  </si>
  <si>
    <t>QUIMIO RAVENA 2/2</t>
  </si>
  <si>
    <t>ROUPA GABRIEL 2/2</t>
  </si>
  <si>
    <t>CASA DO ARTISTA 1/3</t>
  </si>
  <si>
    <t>ESTACIONAMENTO PASSEIO DAS AGUAS</t>
  </si>
  <si>
    <t>BICICLETA PATY</t>
  </si>
  <si>
    <t>CASA DO ARTISTA</t>
  </si>
  <si>
    <t>VERDURA</t>
  </si>
  <si>
    <t>COMODA PATY 4/4</t>
  </si>
  <si>
    <t>CASA DO ARTISTA 2/3</t>
  </si>
  <si>
    <t>OCULOS 1/5</t>
  </si>
  <si>
    <t>ALUGUEL CARRO 1/3</t>
  </si>
  <si>
    <t>CARRO</t>
  </si>
  <si>
    <t>CHINELA GABY</t>
  </si>
  <si>
    <t>ANEIS</t>
  </si>
  <si>
    <t>GABY ANEIS CERRADO</t>
  </si>
  <si>
    <t>CALOTE</t>
  </si>
  <si>
    <t>ESTORNO BIKE</t>
  </si>
  <si>
    <t>CASA DO ARTISTA 3/3</t>
  </si>
  <si>
    <t>OCULOS 2/5</t>
  </si>
  <si>
    <t>ALUGUEL CARRO 2/3</t>
  </si>
  <si>
    <t>CAMBUI</t>
  </si>
  <si>
    <t>VIPÃO</t>
  </si>
  <si>
    <t>GILSON</t>
  </si>
  <si>
    <t>CAPINHA D'AGUA</t>
  </si>
  <si>
    <t>VIPÃO 1/2</t>
  </si>
  <si>
    <t>VIPAO</t>
  </si>
  <si>
    <t>PEIXE</t>
  </si>
  <si>
    <t>CAMBUI 1/2</t>
  </si>
  <si>
    <t>CANECA</t>
  </si>
  <si>
    <t>CAIPIRINHA</t>
  </si>
  <si>
    <t>CAMBUI LANCHE 1/2</t>
  </si>
  <si>
    <t>ORLANDO</t>
  </si>
  <si>
    <t>OCULOS 3/5</t>
  </si>
  <si>
    <t>ALUGUEL CARRO 3/3</t>
  </si>
  <si>
    <t>VIPÃO 2/2</t>
  </si>
  <si>
    <t>CAMBUI 2/2</t>
  </si>
  <si>
    <t>CAMBUI LANCHE 2/2</t>
  </si>
  <si>
    <t>OCULOS 4/5</t>
  </si>
  <si>
    <t>OCULOS 5/5</t>
  </si>
  <si>
    <t>STAR DISNEY</t>
  </si>
  <si>
    <t>THE LAST</t>
  </si>
  <si>
    <t>UBERs</t>
  </si>
  <si>
    <t>SUCO</t>
  </si>
  <si>
    <t>PIX/PS4 1/3</t>
  </si>
  <si>
    <t>PIX/PS4 2/3</t>
  </si>
  <si>
    <t>BARATEIRO</t>
  </si>
  <si>
    <t>UBERS/FDS</t>
  </si>
  <si>
    <t>UBERS</t>
  </si>
  <si>
    <t>HBO</t>
  </si>
  <si>
    <t>UBER/QUADRA</t>
  </si>
  <si>
    <t>UBER/SHOPP</t>
  </si>
  <si>
    <t>THE LAST OF US 2 1/2</t>
  </si>
  <si>
    <t>CLARO</t>
  </si>
  <si>
    <t>RETESTE 1/2</t>
  </si>
  <si>
    <t>THE LAST OF US 2 2/2</t>
  </si>
  <si>
    <t>PIX/PS4 3/3</t>
  </si>
  <si>
    <t>RETESTE 2/2</t>
  </si>
  <si>
    <t>UBER/VANICE/PAGO</t>
  </si>
  <si>
    <t>UBER/VOVÓ</t>
  </si>
  <si>
    <t>UBER/JOANA</t>
  </si>
  <si>
    <t>EMPRESTIMO 1/2</t>
  </si>
  <si>
    <t>UBER/PROVA</t>
  </si>
  <si>
    <t>UDEMY</t>
  </si>
  <si>
    <t>TINTA 1/2</t>
  </si>
  <si>
    <t>PANDORA 1/2</t>
  </si>
  <si>
    <t>EMPRESTIMO 2/2</t>
  </si>
  <si>
    <t>IPHONE XR 1/5</t>
  </si>
  <si>
    <t>CHOCOLATE</t>
  </si>
  <si>
    <t>MINI PIZZA</t>
  </si>
  <si>
    <t>PRIME VIDEO</t>
  </si>
  <si>
    <t>TINTA 2/2</t>
  </si>
  <si>
    <t>PANDORA 2/2</t>
  </si>
  <si>
    <t>IPHONE XR 2/5</t>
  </si>
  <si>
    <t>GATORADE</t>
  </si>
  <si>
    <t>MCFLURY OVOMALTINE</t>
  </si>
  <si>
    <t>TIOBAK</t>
  </si>
  <si>
    <t>UBER/CU LIXO</t>
  </si>
  <si>
    <t>HEADSET 1/3</t>
  </si>
  <si>
    <t>IPHONE XR 3/5</t>
  </si>
  <si>
    <t>HEADSET 2/3</t>
  </si>
  <si>
    <t>FEIRINHA</t>
  </si>
  <si>
    <t>MACARRÃO</t>
  </si>
  <si>
    <t>UBER/CASA LUIS</t>
  </si>
  <si>
    <t>UBER LUIS</t>
  </si>
  <si>
    <t>DISCOVERY PLUS</t>
  </si>
  <si>
    <t>BOLSINHA GABY 1/3</t>
  </si>
  <si>
    <t>IPHONE XR 4/5</t>
  </si>
  <si>
    <t>HEADSET 3/3</t>
  </si>
  <si>
    <t>OVO DE PASCOA</t>
  </si>
  <si>
    <t>MOI,GABRIEL,GABY</t>
  </si>
  <si>
    <t>PROTETOR/PANELA 1/3</t>
  </si>
  <si>
    <t>CL PRATAS 1/2</t>
  </si>
  <si>
    <t>RAÇÃO GATA</t>
  </si>
  <si>
    <t>UBR UPA</t>
  </si>
  <si>
    <t>UBER VOLEI AREIA</t>
  </si>
  <si>
    <t>UBER VOVÓ/PAGO JACI</t>
  </si>
  <si>
    <t>SUPER BARÃO</t>
  </si>
  <si>
    <t>CACAU SHOW</t>
  </si>
  <si>
    <t>DISCOVERY</t>
  </si>
  <si>
    <t>CAFÉ</t>
  </si>
  <si>
    <t>MILHO</t>
  </si>
  <si>
    <t>UBER VOLEI/AGUA</t>
  </si>
  <si>
    <t>OVO</t>
  </si>
  <si>
    <t>BOLSINHA GABY 2/3</t>
  </si>
  <si>
    <t>BLUSA 1/3</t>
  </si>
  <si>
    <t>CHINELO GABRIEL</t>
  </si>
  <si>
    <t>IPHONE XR 5/5</t>
  </si>
  <si>
    <t>PROTETOR/PANELA 2/3</t>
  </si>
  <si>
    <t>CL PRATAS 2/2</t>
  </si>
  <si>
    <t>UBER/LAV</t>
  </si>
  <si>
    <t>UBER/CLINICA</t>
  </si>
  <si>
    <t>LANCHE/ALMOÇO</t>
  </si>
  <si>
    <t>PARACETAMOL</t>
  </si>
  <si>
    <t>AÇAI RUIM</t>
  </si>
  <si>
    <t>UBER VOLEI DIZA</t>
  </si>
  <si>
    <t>LORRANE/BOLO</t>
  </si>
  <si>
    <t>LORRANE/DECORAÇÃO 1/3</t>
  </si>
  <si>
    <t>BOLSINHA GABY 3/3</t>
  </si>
  <si>
    <t>BLUSA 2/3</t>
  </si>
  <si>
    <t>DEMILLUS 1/2</t>
  </si>
  <si>
    <t>PROTETOR/PANELA 3/3</t>
  </si>
  <si>
    <t>SITPASS/EXAME/OCULOS</t>
  </si>
  <si>
    <t>OCULOS 1/6</t>
  </si>
  <si>
    <t>SITPASS/ENTREVISTA/OCULOS</t>
  </si>
  <si>
    <t>SITPASS/TESTE/VOLEI</t>
  </si>
  <si>
    <t>UBER/RODOVIARIA</t>
  </si>
  <si>
    <t>LANCHE/RODOVIARIA</t>
  </si>
  <si>
    <t>LANCHE/VOLEI</t>
  </si>
  <si>
    <t>METRÔ</t>
  </si>
  <si>
    <t>UBER/NILSON NELSON</t>
  </si>
  <si>
    <t>UBER/NATIVAS</t>
  </si>
  <si>
    <t>LANCHE LIGA GOIANA</t>
  </si>
  <si>
    <t>LORRANE/DECORAÇÃO 2/3</t>
  </si>
  <si>
    <t>BLUSA 3/3</t>
  </si>
  <si>
    <t>DEMILLUS 2/2</t>
  </si>
  <si>
    <t>OCULOS 2/6</t>
  </si>
  <si>
    <t>DENTE GABRIEL</t>
  </si>
  <si>
    <t>UBER/RUBY</t>
  </si>
  <si>
    <t>VACINA/RAÇÃO 1/2</t>
  </si>
  <si>
    <t>AÇAI/BOLO</t>
  </si>
  <si>
    <t>DIPIRONA</t>
  </si>
  <si>
    <t>POP MOTO</t>
  </si>
  <si>
    <t>UBER VOVO/IVAN</t>
  </si>
  <si>
    <t>MERDA DO CARALHO ADS</t>
  </si>
  <si>
    <t>INFELIZ</t>
  </si>
  <si>
    <t>99MOTO</t>
  </si>
  <si>
    <t>SHAMPOO/COLEIRA</t>
  </si>
  <si>
    <t>EMBREAGEM 1/3</t>
  </si>
  <si>
    <t>LORRANE/DECORAÇÃO 3/3</t>
  </si>
  <si>
    <t>CARRO 1/2</t>
  </si>
  <si>
    <t>UBER/ENTREVISTA</t>
  </si>
  <si>
    <t>OCULOS 3/6</t>
  </si>
  <si>
    <t>PIX</t>
  </si>
  <si>
    <t>VACINA/RAÇÃO 2/2</t>
  </si>
  <si>
    <t>GABY 1/3</t>
  </si>
  <si>
    <t>VERDURAS</t>
  </si>
  <si>
    <t>FEIRA/CHURRASCO</t>
  </si>
  <si>
    <t>SITPASS/TRABALHO</t>
  </si>
  <si>
    <t>PORTA DONA LINDA</t>
  </si>
  <si>
    <t>LINDA</t>
  </si>
  <si>
    <t>TENIS GABY 1/2</t>
  </si>
  <si>
    <t>HIDRATANTE</t>
  </si>
  <si>
    <t>ICLOUD</t>
  </si>
  <si>
    <t>VIVENDA CAMARÃO</t>
  </si>
  <si>
    <t>CARRO 2/2</t>
  </si>
  <si>
    <t>UBERFLASH</t>
  </si>
  <si>
    <t>UBER/MERCADO/VOLEI</t>
  </si>
  <si>
    <t>MADEIRA</t>
  </si>
  <si>
    <t>AR 2/4</t>
  </si>
  <si>
    <t>EMBREAGEM 2/3</t>
  </si>
  <si>
    <t>OCULOS 4/6</t>
  </si>
  <si>
    <t>GABY 2/3</t>
  </si>
  <si>
    <t>TENIS GABY 2/2</t>
  </si>
  <si>
    <t>AMERICANAS</t>
  </si>
  <si>
    <t>RESENHA/VOLEI</t>
  </si>
  <si>
    <t>UBER/FLAMBAS</t>
  </si>
  <si>
    <t>BACIO DE LATTE</t>
  </si>
  <si>
    <t>SHEIN 1/6</t>
  </si>
  <si>
    <t>UBER/AMISTOSO</t>
  </si>
  <si>
    <t>MILKY MOO</t>
  </si>
  <si>
    <t>RAÇÃO/VACINA 1/2</t>
  </si>
  <si>
    <t>UBER/VOLEI/BAR</t>
  </si>
  <si>
    <t>SANDUICHE</t>
  </si>
  <si>
    <t>SUPER</t>
  </si>
  <si>
    <t>X-SALADA</t>
  </si>
  <si>
    <t>LIXO</t>
  </si>
  <si>
    <t>IPVA</t>
  </si>
  <si>
    <t>AR 3/4</t>
  </si>
  <si>
    <t>EMBREAGEM 3/3</t>
  </si>
  <si>
    <t>OCULOS 5/6</t>
  </si>
  <si>
    <t>GABY 3/3</t>
  </si>
  <si>
    <t>SHEIN 2/6</t>
  </si>
  <si>
    <t>RAÇÃO/VACINA 2/2</t>
  </si>
  <si>
    <t>MINECRAFT</t>
  </si>
  <si>
    <t>UNHA 1/2</t>
  </si>
  <si>
    <t>IVANILDO,LUIS</t>
  </si>
  <si>
    <t>UBER CONTROLE PS</t>
  </si>
  <si>
    <t>PRESENTE NAIANY</t>
  </si>
  <si>
    <t>NAIANY</t>
  </si>
  <si>
    <t>IFOOD JANTA</t>
  </si>
  <si>
    <t>MAQUINA DE URSO</t>
  </si>
  <si>
    <t>ESCOVA E XUXINHA</t>
  </si>
  <si>
    <t>ECLIPSE</t>
  </si>
  <si>
    <t>UBER THE LAST</t>
  </si>
  <si>
    <t>AR 4/4</t>
  </si>
  <si>
    <t>OCULOS 6/6</t>
  </si>
  <si>
    <t>SHEIN 3/6</t>
  </si>
  <si>
    <t>SITPASS/VOLEI</t>
  </si>
  <si>
    <t>DENTISTA 1/3</t>
  </si>
  <si>
    <t>UBER/VOLEI/COMPARTILHADO</t>
  </si>
  <si>
    <t>UBER/SITPASS/TRABALHO</t>
  </si>
  <si>
    <t>CREME</t>
  </si>
  <si>
    <t>SITPASS/UBER/TRABALHO</t>
  </si>
  <si>
    <t>XUXINHA</t>
  </si>
  <si>
    <t>SITPASS/CENTRO</t>
  </si>
  <si>
    <t>AR 1/4</t>
  </si>
  <si>
    <t>SHEIN 4/6</t>
  </si>
  <si>
    <t>DENTISTA 2/3</t>
  </si>
  <si>
    <t>BIQUINI 1/2</t>
  </si>
  <si>
    <t>PASSE GABY</t>
  </si>
  <si>
    <t>BOLINHO DE MILHO</t>
  </si>
  <si>
    <t>ROUPA</t>
  </si>
  <si>
    <t>UBER/PIA</t>
  </si>
  <si>
    <t>UBER/LORRANE</t>
  </si>
  <si>
    <t>CEBOLA</t>
  </si>
  <si>
    <t>PROTETOR/DEPIROLL</t>
  </si>
  <si>
    <t>UBER/AEROPORTO</t>
  </si>
  <si>
    <t>AMAZON PRIME LUIS</t>
  </si>
  <si>
    <t>MERDA</t>
  </si>
  <si>
    <t>SHEIN 5/6</t>
  </si>
  <si>
    <t>DENTISTA 3/3</t>
  </si>
  <si>
    <t>BIQUINI 2/2</t>
  </si>
  <si>
    <t>ALMOÇO/TRABALHO</t>
  </si>
  <si>
    <t>PINCEL/TRABALHO</t>
  </si>
  <si>
    <t>UBER/MERCADO</t>
  </si>
  <si>
    <t>TELA/IPHONE 1/3</t>
  </si>
  <si>
    <t>LANCHE/TRABALHO</t>
  </si>
  <si>
    <t>PICOLE</t>
  </si>
  <si>
    <t>UBER/POSTINHO</t>
  </si>
  <si>
    <t>ESCOVA DE CABELO</t>
  </si>
  <si>
    <t>UBER/ACE</t>
  </si>
  <si>
    <t>SHEIN 6/6</t>
  </si>
  <si>
    <t>TELA/IPHONE 2/3</t>
  </si>
  <si>
    <t>RODIZIO</t>
  </si>
  <si>
    <t>PRESENTE WILBOR 1/2</t>
  </si>
  <si>
    <t>WILBOR</t>
  </si>
  <si>
    <t>PASSAGEM</t>
  </si>
  <si>
    <t>OVERCOOKED PS4</t>
  </si>
  <si>
    <t>UNHA 2/2</t>
  </si>
  <si>
    <t>PS4/PAGAMENTO/GABY</t>
  </si>
  <si>
    <t>PS4/GABY</t>
  </si>
  <si>
    <t>TELA/IPHONE 3/3</t>
  </si>
  <si>
    <t>PRESENTE WILBOR 2/2</t>
  </si>
  <si>
    <t>MENSAL. PUC MARÇO</t>
  </si>
  <si>
    <t>UBER FLASH</t>
  </si>
  <si>
    <t>MASSA/ESPATULA</t>
  </si>
  <si>
    <t>SORVETE BOLINHO</t>
  </si>
  <si>
    <t>IFOOD/EMPADA</t>
  </si>
  <si>
    <t>IFOOD/MILKMOO</t>
  </si>
  <si>
    <t>IFOOD/BOWL</t>
  </si>
  <si>
    <t>GARRAFAS ALI</t>
  </si>
  <si>
    <t>TV 1/10</t>
  </si>
  <si>
    <t>JOGO ITCHO.IO</t>
  </si>
  <si>
    <t>IPTV</t>
  </si>
  <si>
    <t>PIEDADE 1/3</t>
  </si>
  <si>
    <t>PIZZA IFOOD</t>
  </si>
  <si>
    <t>UBER/GABY</t>
  </si>
  <si>
    <t>IFOOD PADARIA</t>
  </si>
  <si>
    <t>SOFÁ 1/10</t>
  </si>
  <si>
    <t>MENSAL. PUC ABRIL</t>
  </si>
  <si>
    <t>TV 2/10</t>
  </si>
  <si>
    <t>PIEDADE 2/3</t>
  </si>
  <si>
    <t>SOFÁ 2/10</t>
  </si>
  <si>
    <t>GOCASE</t>
  </si>
  <si>
    <t>CNH 1/2</t>
  </si>
  <si>
    <t>IFOOD AÇAI</t>
  </si>
  <si>
    <t>COCA E TRENTO RUIM</t>
  </si>
  <si>
    <t>LIQUIDIFICADOR VÓ 1/2</t>
  </si>
  <si>
    <t>AÇAI IFOOD</t>
  </si>
  <si>
    <t>UBER ENTREGA</t>
  </si>
  <si>
    <t>NIVER VÓ LORRANE 1/5</t>
  </si>
  <si>
    <t>UBER CNH</t>
  </si>
  <si>
    <t>DEMILLUS</t>
  </si>
  <si>
    <t>FORTNITE GABY</t>
  </si>
  <si>
    <t>LORRANE DECORAÇÃO 1/3</t>
  </si>
  <si>
    <t>TV 3/10</t>
  </si>
  <si>
    <t>PIEDADE 3/3</t>
  </si>
  <si>
    <t>SOFÁ 3/10</t>
  </si>
  <si>
    <t>CNH 2/2</t>
  </si>
  <si>
    <t>LIQUIDIFICADOR VÓ 2/2</t>
  </si>
  <si>
    <t>NIVER VÓ LORRANE 2/5</t>
  </si>
  <si>
    <t>BRINQUEDO RUBY</t>
  </si>
  <si>
    <t>UBER PARQUE FLAMB</t>
  </si>
  <si>
    <t>MENSAL PUC JUNHO</t>
  </si>
  <si>
    <t>TV 4/10</t>
  </si>
  <si>
    <t>SOFÁ 4/10</t>
  </si>
  <si>
    <t>NIVER VÓ LORRANE 3/5</t>
  </si>
  <si>
    <t>LORRANE DECORAÇÃO 2/3</t>
  </si>
  <si>
    <t>UBER 44</t>
  </si>
  <si>
    <t>SHORT BRANCO</t>
  </si>
  <si>
    <t>SHORT GABY</t>
  </si>
  <si>
    <t>CALCINHAS</t>
  </si>
  <si>
    <t>CEA GABY 1/2</t>
  </si>
  <si>
    <t>XUXINHA E PINÇA</t>
  </si>
  <si>
    <t>GLOSS</t>
  </si>
  <si>
    <t>UBER CASA LUIS</t>
  </si>
  <si>
    <t>TÊNIS 1/4</t>
  </si>
  <si>
    <t>AMAZON DOVE NEUTROGENA</t>
  </si>
  <si>
    <t>EUDORA 1/4</t>
  </si>
  <si>
    <t>UBER MANDA PICANHA</t>
  </si>
  <si>
    <t>UBER CASA JACIRA</t>
  </si>
  <si>
    <t>TENIS PRESENTE PAPAI 1/8</t>
  </si>
  <si>
    <t>FEIRA DOMINGO</t>
  </si>
  <si>
    <t>DISTRIBUIDORA</t>
  </si>
  <si>
    <t>CHOCOLATE/AMSTEL</t>
  </si>
  <si>
    <t>ALMOÇO TRABALHO</t>
  </si>
  <si>
    <t>AÇAI TRABALHO</t>
  </si>
  <si>
    <t>AÇAI VOLEI/DYZA</t>
  </si>
  <si>
    <t>MOI,DYZA</t>
  </si>
  <si>
    <t>ZE LATINHAS</t>
  </si>
  <si>
    <t>TV 5/10</t>
  </si>
  <si>
    <t>SOFÁ 5/10</t>
  </si>
  <si>
    <t>NIVER VÓ LORRANE 4/5</t>
  </si>
  <si>
    <t>LORRANE DECORAÇÃO 3/3</t>
  </si>
  <si>
    <t>CEA GABY 2/2</t>
  </si>
  <si>
    <t>TÊNIS 2/4</t>
  </si>
  <si>
    <t>EUDORA 2/4</t>
  </si>
  <si>
    <t>TENIS PRESENTE PAPAI 2/8</t>
  </si>
  <si>
    <t>SHOPEE COMPRA ERRADA</t>
  </si>
  <si>
    <t>SORVETE CERRADO</t>
  </si>
  <si>
    <t>ESTACIONAMENTO CERRADO</t>
  </si>
  <si>
    <t>POTES HERMETICOS</t>
  </si>
  <si>
    <t>CABELO GABRIEL</t>
  </si>
  <si>
    <t>SORVETE FLAMB</t>
  </si>
  <si>
    <t>MOI,GABY,GABRIEL</t>
  </si>
  <si>
    <t>CREPE</t>
  </si>
  <si>
    <t>MOI,GABRIEL</t>
  </si>
  <si>
    <t>YAKISOBA</t>
  </si>
  <si>
    <t>AÇAI GABY</t>
  </si>
  <si>
    <t>SHEIN 1/3</t>
  </si>
  <si>
    <t>GALINHADA</t>
  </si>
  <si>
    <t>FRIGIDEIRA</t>
  </si>
  <si>
    <t>CELULAR 1/8</t>
  </si>
  <si>
    <t>UBER CASA</t>
  </si>
  <si>
    <t>LIVRO GABY 1/3</t>
  </si>
  <si>
    <t>IFOOD SUBWAY 1/2</t>
  </si>
  <si>
    <t>REEMBOLSO SHOPEE</t>
  </si>
  <si>
    <t>TV 6/10</t>
  </si>
  <si>
    <t>SOFÁ 6/10</t>
  </si>
  <si>
    <t>NIVER VÓ LORRANE 5/5</t>
  </si>
  <si>
    <t>TÊNIS 3/4</t>
  </si>
  <si>
    <t>EUDORA 3/4</t>
  </si>
  <si>
    <t>TENIS PRESENTE PAPAI 3/8</t>
  </si>
  <si>
    <t>SHEIN 2/3</t>
  </si>
  <si>
    <t>CELULAR 2/8</t>
  </si>
  <si>
    <t>LIVRO GABY 2/3</t>
  </si>
  <si>
    <t>IFOOD SUBWAY 2/2</t>
  </si>
  <si>
    <t>AÇAI PROMOÇÃO</t>
  </si>
  <si>
    <t>UBER/VOLEI FEIRA</t>
  </si>
  <si>
    <t>MILK MOO RUIM :(</t>
  </si>
  <si>
    <t>UBER GISELLY</t>
  </si>
  <si>
    <t>UBER PORTAL</t>
  </si>
  <si>
    <t>BOLO DE CHOCOLATE</t>
  </si>
  <si>
    <t>PIZZA BROTINHO ATRASADA</t>
  </si>
  <si>
    <t>MENSALIDADE UNINTER MÊS 9</t>
  </si>
  <si>
    <t>TV 7/10</t>
  </si>
  <si>
    <t>SOFÁ 7/10</t>
  </si>
  <si>
    <t>TÊNIS 4/4</t>
  </si>
  <si>
    <t>EUDORA 4/4</t>
  </si>
  <si>
    <t>TENIS PRESENTE PAPAI 4/8</t>
  </si>
  <si>
    <t>SHEIN 3/3</t>
  </si>
  <si>
    <t>CELULAR 3/8</t>
  </si>
  <si>
    <t>LIVRO GABY 3/3</t>
  </si>
  <si>
    <t>PIZZA RUIM</t>
  </si>
  <si>
    <t>UBER/VOLEI GASOLINA</t>
  </si>
  <si>
    <t>UBER AMMA MAKE</t>
  </si>
  <si>
    <t>UBER VOLTA AMMA MAKE</t>
  </si>
  <si>
    <t>VENTILADOR</t>
  </si>
  <si>
    <t>UBER FEIRA</t>
  </si>
  <si>
    <t>LANCHE LINCE</t>
  </si>
  <si>
    <t>UBER BRECHÓ</t>
  </si>
  <si>
    <t>ROUPAS BRECHÓ</t>
  </si>
  <si>
    <t>UBER CARRO</t>
  </si>
  <si>
    <t>UBER CARTORIO</t>
  </si>
  <si>
    <t>IFOOD CANCELADO</t>
  </si>
  <si>
    <t>GARRAFA TERMICA</t>
  </si>
  <si>
    <t>MERCADO PAGO 1/6</t>
  </si>
  <si>
    <t>BLA BLA CAR 1/3</t>
  </si>
  <si>
    <t>MENSALIDADE UNINTER MÊS 10</t>
  </si>
  <si>
    <t>TV 8/10</t>
  </si>
  <si>
    <t>SOFÁ 8/10</t>
  </si>
  <si>
    <t>TENIS PRESENTE PAPAI 5/8</t>
  </si>
  <si>
    <t>CELULAR 4/8</t>
  </si>
  <si>
    <t>MERCADO PAGO 2/6</t>
  </si>
  <si>
    <t>BLA BLA CAR 2/3</t>
  </si>
  <si>
    <t>ASPIRADOR E VENUS 1/3</t>
  </si>
  <si>
    <t>MICROONDAS MAMAE 1/4</t>
  </si>
  <si>
    <t>REEMBOLSO JOELHEIRA DEU ERRADO</t>
  </si>
  <si>
    <t>ARVORE DE NATAL</t>
  </si>
  <si>
    <t>PARMEGIANA</t>
  </si>
  <si>
    <t>TV 9/10</t>
  </si>
  <si>
    <t>SOFÁ 9/10</t>
  </si>
  <si>
    <t>TENIS PRESENTE PAPAI 6/8</t>
  </si>
  <si>
    <t>CELULAR 5/8</t>
  </si>
  <si>
    <t>MERCADO PAGO 3/6</t>
  </si>
  <si>
    <t>BLA BLA CAR 3/3</t>
  </si>
  <si>
    <t>ASPIRADOR E VENUS 2/3</t>
  </si>
  <si>
    <t>MICROONDAS MAMAE 2/4</t>
  </si>
  <si>
    <t>CARRO 1/8</t>
  </si>
  <si>
    <t>IPHONE 13 1/10</t>
  </si>
  <si>
    <t>TV 10/10</t>
  </si>
  <si>
    <t>SOFÁ 10/10</t>
  </si>
  <si>
    <t>TENIS PRESENTE PAPAI 7/8</t>
  </si>
  <si>
    <t>CELULAR 6/8</t>
  </si>
  <si>
    <t>MENSALIDADE UNINTER 12</t>
  </si>
  <si>
    <t>MERCADO PAGO 4/6</t>
  </si>
  <si>
    <t>ASPIRADOR E VENUS 3/3</t>
  </si>
  <si>
    <t>MICROONDAS MAMAE 3/4</t>
  </si>
  <si>
    <t>CARRO 2/8</t>
  </si>
  <si>
    <t>IPHONE 13 2/10</t>
  </si>
  <si>
    <t>ROUPA BRECHÓ</t>
  </si>
  <si>
    <t>UBER YOLO</t>
  </si>
  <si>
    <t>YOLO</t>
  </si>
  <si>
    <t>UBER YOLO/CASA</t>
  </si>
  <si>
    <t>AÇAI 1/2</t>
  </si>
  <si>
    <t>PIZZA IFOOD 1/2</t>
  </si>
  <si>
    <t>TENIS PRESENTE PAPAI 8/8</t>
  </si>
  <si>
    <t>CELULAR 7/8</t>
  </si>
  <si>
    <t>MERCADO PAGO 5/6</t>
  </si>
  <si>
    <t>MICROONDAS MAMAE 4/4</t>
  </si>
  <si>
    <t>CARRO 3/8</t>
  </si>
  <si>
    <t>IPHONE 13 3/10</t>
  </si>
  <si>
    <t>AÇAI 2/2</t>
  </si>
  <si>
    <t>PIZZA IFOOD 2/2</t>
  </si>
  <si>
    <t>YOUTUBE PREMIUM</t>
  </si>
  <si>
    <t>UBER VOLTA MECANICO</t>
  </si>
  <si>
    <t>UBER PEÇA CARRO</t>
  </si>
  <si>
    <t>IFOOD 1/2</t>
  </si>
  <si>
    <t>UBER QUADRA CAMPINAS</t>
  </si>
  <si>
    <t>UBER RUA RSP</t>
  </si>
  <si>
    <t>FERRAMENTA TRABALHO</t>
  </si>
  <si>
    <t>UBER FLMB</t>
  </si>
  <si>
    <t>BOLSA GABY 1/2</t>
  </si>
  <si>
    <t>SUPER FABIM</t>
  </si>
  <si>
    <t>CARNE NIVER ESTER</t>
  </si>
  <si>
    <t>CELULAR 8/8</t>
  </si>
  <si>
    <t>MENSALIDADE UNINTER 2</t>
  </si>
  <si>
    <t>MERCADO PAGO 6/6</t>
  </si>
  <si>
    <t>CARRO 4/8</t>
  </si>
  <si>
    <t>IPHONE 13 4/10</t>
  </si>
  <si>
    <t>IFOOD 2/2</t>
  </si>
  <si>
    <t>BOLSA GABY 2/2</t>
  </si>
  <si>
    <t>UBER IDA/VOLTA FORMATURA</t>
  </si>
  <si>
    <t>PALHETOS XBACON RUIM</t>
  </si>
  <si>
    <t>FRALDA E MIMO BEBE TAMIRIS</t>
  </si>
  <si>
    <t>TAMIRIS</t>
  </si>
  <si>
    <t>SORTE ONLINE</t>
  </si>
  <si>
    <t>AÇAI GABRIEL</t>
  </si>
  <si>
    <t>DESODORANTE</t>
  </si>
  <si>
    <t>INGRESSO CRUZAS X GOIAS</t>
  </si>
  <si>
    <t>MOI,LUIS</t>
  </si>
  <si>
    <t>CARRO 5/8</t>
  </si>
  <si>
    <t>MENSALIDADE UNINTER 3</t>
  </si>
  <si>
    <t>IPHONE 13 5/10</t>
  </si>
  <si>
    <t>FONE JOANA</t>
  </si>
  <si>
    <t>UBER VÓ</t>
  </si>
  <si>
    <t>CANETA MARIA ALI</t>
  </si>
  <si>
    <t>SHOPEE MARIA</t>
  </si>
  <si>
    <t>CELULAR 1/12</t>
  </si>
  <si>
    <t>TORNEIO BENEFICENTE</t>
  </si>
  <si>
    <t>CARRO 6/8</t>
  </si>
  <si>
    <t>IPHONE 13 6/10</t>
  </si>
  <si>
    <t>CELULAR 2/12</t>
  </si>
  <si>
    <t>PRESENTE LUIS DECATHLON</t>
  </si>
  <si>
    <t>COQUETELEIRA</t>
  </si>
  <si>
    <t>AREIA VEGETON</t>
  </si>
  <si>
    <t>CLORO E BARRILHA</t>
  </si>
  <si>
    <t>UBER UPA</t>
  </si>
  <si>
    <t>SHOPEE BLUSA PATY</t>
  </si>
  <si>
    <t>BOLO LUIS MAMAE</t>
  </si>
  <si>
    <t>FOLHAS FEIRA</t>
  </si>
  <si>
    <t>MELLIUZ PRIME</t>
  </si>
  <si>
    <t>PRESENTE MAE GOCASE</t>
  </si>
  <si>
    <t>EMPRESTIMO TOIN</t>
  </si>
  <si>
    <t>TOIN</t>
  </si>
  <si>
    <t>UBER TRABALHO</t>
  </si>
  <si>
    <t>CARRO 7/8</t>
  </si>
  <si>
    <t>CELULAR 3/12</t>
  </si>
  <si>
    <t>IPHONE 13 7/10</t>
  </si>
  <si>
    <t>UBER BARBARA</t>
  </si>
  <si>
    <t>BARBARA</t>
  </si>
  <si>
    <t>ANIVERSARIO VOVÓ 1/2</t>
  </si>
  <si>
    <t>BLUSAS GABY</t>
  </si>
  <si>
    <t>PEIXOTO</t>
  </si>
  <si>
    <t>DH ARENA</t>
  </si>
  <si>
    <t>CELULAR 1/10</t>
  </si>
  <si>
    <t>PIX PARA PAGAR CARTÃO</t>
  </si>
  <si>
    <t>CARRO 8/8</t>
  </si>
  <si>
    <t>IPHONE 13 8/10</t>
  </si>
  <si>
    <t>CELULAR 4/12</t>
  </si>
  <si>
    <t>ANIVERSARIO VOVÓ 2/2</t>
  </si>
  <si>
    <t>CELULAR 2/10</t>
  </si>
  <si>
    <t>CABO HDMI</t>
  </si>
  <si>
    <t>GATORADE PAÇOCA LINCE</t>
  </si>
  <si>
    <t>IPHONE 13 9/10</t>
  </si>
  <si>
    <t>CELULAR 5/12</t>
  </si>
  <si>
    <t>CELULAR 3/10</t>
  </si>
  <si>
    <t>BALDE E OCULOS GABRIEL</t>
  </si>
  <si>
    <t>UBER LOCADORA</t>
  </si>
  <si>
    <t>SUPER JERUSALEM</t>
  </si>
  <si>
    <t>PROTETOR</t>
  </si>
  <si>
    <t>CRÉDITO PARA RAFAEL</t>
  </si>
  <si>
    <t>BAHIA</t>
  </si>
  <si>
    <t>ALMOÇO BAHIA</t>
  </si>
  <si>
    <t>AÇAI 99FOOD</t>
  </si>
  <si>
    <t>PAMONHA IFOOD</t>
  </si>
  <si>
    <t>UBER MECANICO/CASA</t>
  </si>
  <si>
    <t>IPHONE 13 10/10</t>
  </si>
  <si>
    <t>CELULAR 6/12</t>
  </si>
  <si>
    <t>CELULAR 4/10</t>
  </si>
  <si>
    <t>MENSALIDADE UNINTER 9</t>
  </si>
  <si>
    <t>CELULAR 7/12</t>
  </si>
  <si>
    <t>CELULAR 5/10</t>
  </si>
  <si>
    <t>MENSALIDADE UNINTER 10</t>
  </si>
  <si>
    <t>CELULAR 8/12</t>
  </si>
  <si>
    <t>CELULAR 6/10</t>
  </si>
  <si>
    <t>CELULAR 9/12</t>
  </si>
  <si>
    <t>CELULAR 7/10</t>
  </si>
  <si>
    <t>CELULAR 10/12</t>
  </si>
  <si>
    <t>CELULAR 8/10</t>
  </si>
  <si>
    <t>MENSALIDADE UNINTER 13</t>
  </si>
  <si>
    <t>CELULAR 11/12</t>
  </si>
  <si>
    <t>CELULAR 9/10</t>
  </si>
  <si>
    <t>MENSALIDADE UNINTER 14</t>
  </si>
  <si>
    <t>CELULAR 12/12</t>
  </si>
  <si>
    <t>CELULAR 10/10</t>
  </si>
  <si>
    <t>bank</t>
  </si>
  <si>
    <t>PAGAMENTO</t>
  </si>
  <si>
    <t>BB</t>
  </si>
  <si>
    <t>C6</t>
  </si>
  <si>
    <t>NBNK</t>
  </si>
  <si>
    <t>ITAU</t>
  </si>
  <si>
    <t>DINHEIRO JÁ EXISTENTE</t>
  </si>
  <si>
    <t>GAMBIARRA</t>
  </si>
  <si>
    <t>99PAY</t>
  </si>
  <si>
    <t>RENDIMENTO</t>
  </si>
  <si>
    <t>INVESTMENT</t>
  </si>
  <si>
    <t>DECIMO TERCEIRO 2022</t>
  </si>
  <si>
    <t>SALARIO</t>
  </si>
  <si>
    <t>BRASIL CENTER</t>
  </si>
  <si>
    <t>PRESENTE NATAL</t>
  </si>
  <si>
    <t>SALARIO DEC</t>
  </si>
  <si>
    <t>DEBITO SUPER RAIO DE SOL</t>
  </si>
  <si>
    <t>INTERNET</t>
  </si>
  <si>
    <t>BOLETO</t>
  </si>
  <si>
    <t>SODEXO POR PIX</t>
  </si>
  <si>
    <t>ENEL</t>
  </si>
  <si>
    <t>BOLETO INTERNET CSHBCK</t>
  </si>
  <si>
    <t>CAIU DO CEU</t>
  </si>
  <si>
    <t>RECARGA CELULAR POR PIX</t>
  </si>
  <si>
    <t>TIA</t>
  </si>
  <si>
    <t>RECARGA CSHBCK</t>
  </si>
  <si>
    <t>BOLETO CLARO CSHBCK</t>
  </si>
  <si>
    <t>RIACHUELO FEIA</t>
  </si>
  <si>
    <t>PAGAMENTO COMPRAS OUROCARD</t>
  </si>
  <si>
    <t>RIACHUELO</t>
  </si>
  <si>
    <t>LANCHE (DEBITO)</t>
  </si>
  <si>
    <t>BENEFICIO POR ENGANO</t>
  </si>
  <si>
    <t>AGRUPAMENTO</t>
  </si>
  <si>
    <t>PIX PIZZA</t>
  </si>
  <si>
    <t>COMIDA ANO NOVO</t>
  </si>
  <si>
    <t>PIPOCA (DEBITO)</t>
  </si>
  <si>
    <t>IPHONE (DEBITO)</t>
  </si>
  <si>
    <t>PIX PÃO DE QUEIJO</t>
  </si>
  <si>
    <t>PADARIA LANCHE/QUADRA</t>
  </si>
  <si>
    <t>MAMAE FEIRA</t>
  </si>
  <si>
    <t>XIAOMI</t>
  </si>
  <si>
    <t>VENDA</t>
  </si>
  <si>
    <t>REPASSE COM PAGAMENTO IVANILDO</t>
  </si>
  <si>
    <t>PIX IVANILDO</t>
  </si>
  <si>
    <t>PÃO (BARÃO)</t>
  </si>
  <si>
    <t>TIKTOK GABY</t>
  </si>
  <si>
    <t>BROA</t>
  </si>
  <si>
    <t>PAINEIRAS (DEBITO)</t>
  </si>
  <si>
    <t>JOZZI CAKES (DEBITO)</t>
  </si>
  <si>
    <t>PIX NIVER JEFF</t>
  </si>
  <si>
    <t>VÔLEI</t>
  </si>
  <si>
    <t>BOLETO MAMÃE</t>
  </si>
  <si>
    <t>BOLETO MAMÃE CSHBCK</t>
  </si>
  <si>
    <t>INTERNET PATH TELECOM</t>
  </si>
  <si>
    <t>DINHEIRO</t>
  </si>
  <si>
    <t>PICPAY</t>
  </si>
  <si>
    <t>SALARIO JAN</t>
  </si>
  <si>
    <t>PAGAMENTO MEI IVANILDO</t>
  </si>
  <si>
    <t>PIX PIJAMA (NUBIA)</t>
  </si>
  <si>
    <t>ENERGIA ENEL</t>
  </si>
  <si>
    <t>MACARRÃO E EXTRATO (DEBITO)</t>
  </si>
  <si>
    <t>RIACHUELO LIXO</t>
  </si>
  <si>
    <t>PIX NIVER VOVÓ (LORRANE)</t>
  </si>
  <si>
    <t>ENERGIA IVANILDO</t>
  </si>
  <si>
    <t>PAGAMENTO IVANILDO MEI</t>
  </si>
  <si>
    <t>SALARIO QUADRA</t>
  </si>
  <si>
    <t>AMAZON PRIME MOZI/ESQUECI DE TIRAR O CARTÃO</t>
  </si>
  <si>
    <t>PADARIA PERTO DO MOZI</t>
  </si>
  <si>
    <t>PAGAMENTO CARTÃO</t>
  </si>
  <si>
    <t>SALGADINHO</t>
  </si>
  <si>
    <t>PAGAMENTO PC</t>
  </si>
  <si>
    <t>DINHEIRO GABY SHOPPING</t>
  </si>
  <si>
    <t>PAGAMENTO NETFLIX</t>
  </si>
  <si>
    <t>INSCRIÇÃO CONCURSO PUBLICO</t>
  </si>
  <si>
    <t>BOLETO INSCRIÇÃO CONCURSO</t>
  </si>
  <si>
    <t>SALDADINHO</t>
  </si>
  <si>
    <t>PPR</t>
  </si>
  <si>
    <t>WENDS</t>
  </si>
  <si>
    <t>ENERGIA/LUIS</t>
  </si>
  <si>
    <t>CSHBCK</t>
  </si>
  <si>
    <t>ENERGIA</t>
  </si>
  <si>
    <t>ENERGIA CSHBCK</t>
  </si>
  <si>
    <t>PRIMEIRA ETAPA LINCE (ANNA)</t>
  </si>
  <si>
    <t>OUROCARD MOZI</t>
  </si>
  <si>
    <t>SODEXO MOZI</t>
  </si>
  <si>
    <t>UDEMY CSHBCK</t>
  </si>
  <si>
    <t>PAGAMENTO TINTA CARTÃO</t>
  </si>
  <si>
    <t>JADSON</t>
  </si>
  <si>
    <t>PIX PATRICIA/PAINEIRAS</t>
  </si>
  <si>
    <t>PIX LANCHE LINCE</t>
  </si>
  <si>
    <t>PIX ARBITRAGEM LINCE (LINCE)</t>
  </si>
  <si>
    <t>FREELA</t>
  </si>
  <si>
    <t>EMP. PARA PAGAR SIMPLES NACIONAL</t>
  </si>
  <si>
    <t>PAGAMENTO SIMPLES NACIONAL</t>
  </si>
  <si>
    <t>NUBAK</t>
  </si>
  <si>
    <t>RIFA PRA AJUDAR WALLACE</t>
  </si>
  <si>
    <t>PAGAMENTO CARTÕES IVANILDO</t>
  </si>
  <si>
    <t>PAGAMENTO CARTÃO TINTA</t>
  </si>
  <si>
    <t>PAGAMENTO VAN DAS CRIANÇAS</t>
  </si>
  <si>
    <t>PAGAMENTO PATRICIA VAN/CARTÃO</t>
  </si>
  <si>
    <t>PAGAMENTO NETFLIX MARÇO/ABRIL E UM PEDAÇO DE MAIO</t>
  </si>
  <si>
    <t>VÔLEI DE AREIA (HUMAITA)</t>
  </si>
  <si>
    <t>PAGAMENTO NETFLIX E UBER VOVÓ</t>
  </si>
  <si>
    <t>MACACÃO</t>
  </si>
  <si>
    <t>LUANA</t>
  </si>
  <si>
    <t>MÃO MILHO</t>
  </si>
  <si>
    <t>CARIDADE VOLEI + ITUMBIARA</t>
  </si>
  <si>
    <t>COMPRA CADEIRA GIRATORIA</t>
  </si>
  <si>
    <t>CSHBCK CHINELA BOB ESPONJA</t>
  </si>
  <si>
    <t>CSHBCK HEADSET</t>
  </si>
  <si>
    <t>SALGADINHOS/REFRI/COPOS INTEGRAÇÃO</t>
  </si>
  <si>
    <t>POLVILHO MAMÃE</t>
  </si>
  <si>
    <t>PAGAMENTO MOZI</t>
  </si>
  <si>
    <t>INSCRIÇÃO LAV</t>
  </si>
  <si>
    <t>PAGAMENTO PATRICIA</t>
  </si>
  <si>
    <t>LIGA DAS TRANS (LAV)</t>
  </si>
  <si>
    <t>UBER QUE DEU ERRADO</t>
  </si>
  <si>
    <t>LUCELIA</t>
  </si>
  <si>
    <t>PIX JACIRA DEVOLVEU EM DINHEIRO</t>
  </si>
  <si>
    <t>EMP JACIRA/NIVER VÓ</t>
  </si>
  <si>
    <t>DINHEIRO QUE NÃO VOU VER MAIS</t>
  </si>
  <si>
    <t>DINHEIRO QUE SUELE MANDOU PARA NIVER DA VÓ</t>
  </si>
  <si>
    <t>SUELE</t>
  </si>
  <si>
    <t>EMPRESTIMO JOANA</t>
  </si>
  <si>
    <t>NBNK,JOANA</t>
  </si>
  <si>
    <t>EMPRESTIMO IVANILDO ENERGIA</t>
  </si>
  <si>
    <t>CSHBCK ENERGIA</t>
  </si>
  <si>
    <t>NIVER VÓ</t>
  </si>
  <si>
    <t>PAGAMENTO EMPRESTIMO JOANA</t>
  </si>
  <si>
    <t>PAGAMENTO PARTE EMPRESTIMO IVANILDO ENERGIA</t>
  </si>
  <si>
    <t>TRABALHO COM PAPAI</t>
  </si>
  <si>
    <t>DIZA UBER COMPATILHADO</t>
  </si>
  <si>
    <t>DIZA</t>
  </si>
  <si>
    <t>INTERNET COM JUROS :(</t>
  </si>
  <si>
    <t>DEMISSÃO/RECISÃO</t>
  </si>
  <si>
    <t>PAGAMENTO LORRANE MESA/BOLO</t>
  </si>
  <si>
    <t>TRABALHO OMNI</t>
  </si>
  <si>
    <t>OMNI</t>
  </si>
  <si>
    <t>VENDA ASSASSIN'S CREED</t>
  </si>
  <si>
    <t>JOZIEL</t>
  </si>
  <si>
    <t>LEITE DO CARRO</t>
  </si>
  <si>
    <t>EMPRESTIMO VOVÓ</t>
  </si>
  <si>
    <t>ERICA</t>
  </si>
  <si>
    <t>PAGAMENTO NETFLIX JACIRA</t>
  </si>
  <si>
    <t>PAGAMENTO IVANILDO/CARTAO</t>
  </si>
  <si>
    <t>EMPRESTIMO MAMAE PARA PAGAR VAN</t>
  </si>
  <si>
    <t>EXAME DE VISTA</t>
  </si>
  <si>
    <t>PAÇOQUINHA LINCE</t>
  </si>
  <si>
    <t>INSCRIÇÃO LINCE (ANNA)</t>
  </si>
  <si>
    <t>PAGAMENTO EMPRESTIMO VOVÓ</t>
  </si>
  <si>
    <t>PAGAMENTO IVANILDO MAIO/JUNHO/ENERGIA</t>
  </si>
  <si>
    <t>CSHBCK AMAZON</t>
  </si>
  <si>
    <t>TESTE ESTOQUE</t>
  </si>
  <si>
    <t>ROYAL</t>
  </si>
  <si>
    <t>RECARGA CARTEIRINHA</t>
  </si>
  <si>
    <t>ARBITRAGEM LINCE (ANNA)</t>
  </si>
  <si>
    <t>DYZA</t>
  </si>
  <si>
    <t>BILHETE</t>
  </si>
  <si>
    <t>RAYSSA</t>
  </si>
  <si>
    <t>PAGAMENTO INTERNET</t>
  </si>
  <si>
    <t>PINTURA MINI QUADRA</t>
  </si>
  <si>
    <t>APOSTA MAL SUCEDIDA</t>
  </si>
  <si>
    <t>ACRE DELICIAS</t>
  </si>
  <si>
    <t>PAGAMENTO IVANILDO PARTE CARTÃO</t>
  </si>
  <si>
    <t>LEITE</t>
  </si>
  <si>
    <t>EMP UBER</t>
  </si>
  <si>
    <t>DENTE DO GABRIEL</t>
  </si>
  <si>
    <t>PAGAMENTO MOZI MESA E INGRESSO E BONUS</t>
  </si>
  <si>
    <t>ROUPA GABY LOUCA ZENITSU</t>
  </si>
  <si>
    <t>BURRICE</t>
  </si>
  <si>
    <t>PAGAMENTO IVANILDO RESTANTE CARTÃO</t>
  </si>
  <si>
    <t>PAGAMENTO IVANILDO CARTÃO AGOSTO</t>
  </si>
  <si>
    <t>CSHBCK BB</t>
  </si>
  <si>
    <t>CSHBCK POP</t>
  </si>
  <si>
    <t>PAGAMENTO PATRICIA NÃO PAGO EM JUNHO</t>
  </si>
  <si>
    <t>EMPRESTIMO/FERRO DE SOLDA</t>
  </si>
  <si>
    <t>PINTURA LANCHONETE GOIAS</t>
  </si>
  <si>
    <t>BRANCO</t>
  </si>
  <si>
    <t>PIX BRIGADEIRO</t>
  </si>
  <si>
    <t>MANU</t>
  </si>
  <si>
    <t>PAGAMENTO LORRANE MESA E CELULAR</t>
  </si>
  <si>
    <t>PINTURA OMNI</t>
  </si>
  <si>
    <t>DINHEIRO JOGADO FORA</t>
  </si>
  <si>
    <t>MENTOS</t>
  </si>
  <si>
    <t>DIARIAS</t>
  </si>
  <si>
    <t>PINTURA APARTAMENTO</t>
  </si>
  <si>
    <t>INSCRIÇÃO LC (LC)</t>
  </si>
  <si>
    <t>PASSAGEM GABY</t>
  </si>
  <si>
    <t>RICARDO</t>
  </si>
  <si>
    <t>INSCRIÇÃO LC (QUINTAL FIT)</t>
  </si>
  <si>
    <t>PAGAMENTO BB E VIAGEM ADIANTADO</t>
  </si>
  <si>
    <t>PAGAMENTO GEAP LUCIANA</t>
  </si>
  <si>
    <t>PAGAMENTO GEAP LUCIANA CSHBCK</t>
  </si>
  <si>
    <t>PAGAMENTO CARTÃO ADIANTADO/CLARO</t>
  </si>
  <si>
    <t>PAGAMENTO IVANILDO</t>
  </si>
  <si>
    <t>VÔLEI AREIA</t>
  </si>
  <si>
    <t>DIVISÃO UBER</t>
  </si>
  <si>
    <t>PAULO</t>
  </si>
  <si>
    <t>PINTURA QUADRA</t>
  </si>
  <si>
    <t>CSHBCK POR RECARREGAR COM SALDO</t>
  </si>
  <si>
    <t>PAGAMENTO BOLSINHA GABY</t>
  </si>
  <si>
    <t>PAGAMENTO VIAGEM VANICE</t>
  </si>
  <si>
    <t>NUCOIN</t>
  </si>
  <si>
    <t>PAGAMENTO VIAGEM GILSON</t>
  </si>
  <si>
    <t>IMPRESSÃO NIVER GABY</t>
  </si>
  <si>
    <t>PAGAMENTO DA COMPRA DA AMAZON P/ DONA LINDA</t>
  </si>
  <si>
    <t>COMISSÃO MAMÃE</t>
  </si>
  <si>
    <t>PAGAMENTO PINTURA CASA</t>
  </si>
  <si>
    <t>TENIS GABY</t>
  </si>
  <si>
    <t>PAGAMENTO VIAGEM JOANA</t>
  </si>
  <si>
    <t>BIKE GABY</t>
  </si>
  <si>
    <t>SAQUE ANIVERSARIO</t>
  </si>
  <si>
    <t>GOV</t>
  </si>
  <si>
    <t>DYZA UBER COMPARTILHADO</t>
  </si>
  <si>
    <t>PAULO UBER COMPARTILHADO</t>
  </si>
  <si>
    <t>INSCRIÇÃO VÔLEI (ANNA)</t>
  </si>
  <si>
    <t>DYZA RESENHA</t>
  </si>
  <si>
    <t>BARBARA RESENHA</t>
  </si>
  <si>
    <t>PAGAMENTO MOZI MERCADO/GABY/VIAGEM/MESA</t>
  </si>
  <si>
    <t>PAGAMENTO LORRANE CELULAR</t>
  </si>
  <si>
    <t>PAGAMENTO CORTE DE CABELO</t>
  </si>
  <si>
    <t>BOLETO BB CSHBCK</t>
  </si>
  <si>
    <t>PAGAMENTO VANICE SELADORA</t>
  </si>
  <si>
    <t>PAGAMENTO VIAGEM LUCAS</t>
  </si>
  <si>
    <t>LUIGI</t>
  </si>
  <si>
    <t>PAGAMENTO VIAGEM ESTER</t>
  </si>
  <si>
    <t>JESSICA</t>
  </si>
  <si>
    <t>AJUDA DE CUSTO CASA</t>
  </si>
  <si>
    <t>VENDA TECLADO</t>
  </si>
  <si>
    <t>IMPRESSÃO GABY</t>
  </si>
  <si>
    <t>PAÇOCA LINCE</t>
  </si>
  <si>
    <t>ALFACE FEIRA</t>
  </si>
  <si>
    <t>ARBITRAGEM (ANNA)</t>
  </si>
  <si>
    <t>PAGAMENTO PINTURA CASA DONA LINDA</t>
  </si>
  <si>
    <t>PAGAMENTO PINTURA APARTAMENTO</t>
  </si>
  <si>
    <t>PICOLE GABRIEL</t>
  </si>
  <si>
    <t>FARMACIA ALANA</t>
  </si>
  <si>
    <t>ALANA</t>
  </si>
  <si>
    <t>EMPRESTIMO</t>
  </si>
  <si>
    <t>INTERNET ATRASADO</t>
  </si>
  <si>
    <t>PAGAMENTO ENERGIA</t>
  </si>
  <si>
    <t>BOLETO ENERGIA CSHBCK</t>
  </si>
  <si>
    <t>BOLETO ENERGIA VOVÓ CSHBCK</t>
  </si>
  <si>
    <t>BOLETO AGUA</t>
  </si>
  <si>
    <t>PAGAMENTOS BOLETOS</t>
  </si>
  <si>
    <t>PAGAMENTO VIAGEM E CARTÃO LUIS</t>
  </si>
  <si>
    <t>PAGAMENTO CARTÃO/ENERGIA/DEBITO PASSADO</t>
  </si>
  <si>
    <t>RAÇÃO PURUCA DEBITO</t>
  </si>
  <si>
    <t>PAGAMENTO RESTANTE VIAGEM VANICE/SELADORA</t>
  </si>
  <si>
    <t>DINHEIRO FÁCIL</t>
  </si>
  <si>
    <t>GOLPE</t>
  </si>
  <si>
    <t>PAGAMENTO SHEIN / NETFLIX / MERCADO</t>
  </si>
  <si>
    <t>CSHBCK ALI EXPRESS</t>
  </si>
  <si>
    <t>CONTROLE PS4</t>
  </si>
  <si>
    <t>LUCAS</t>
  </si>
  <si>
    <t>SALARIO APARTAMENTO</t>
  </si>
  <si>
    <t>FLAVIO</t>
  </si>
  <si>
    <t>PAGAMENTO ONIBUS ESTER 1</t>
  </si>
  <si>
    <t>VÔLEI AREIA QUINTAL FIT</t>
  </si>
  <si>
    <t>PAGAMENTO UBER</t>
  </si>
  <si>
    <t>FRELLA</t>
  </si>
  <si>
    <t>PAGAMENTO LORRANE CELULAR/EMPRESTIMO</t>
  </si>
  <si>
    <t>CADARÇO</t>
  </si>
  <si>
    <t>PAGAMENTO GASOLINA</t>
  </si>
  <si>
    <t>DINHEIRO PARA VOLEI DE PRAIA QUINTAL FIT (LUIS)</t>
  </si>
  <si>
    <t>DINHEIRO UBER THE LAST</t>
  </si>
  <si>
    <t>NETO</t>
  </si>
  <si>
    <t>UBER COMPARTILHADO</t>
  </si>
  <si>
    <t>GIOVANNA</t>
  </si>
  <si>
    <t>PAGAMENTO VIAGEM JOANA OUT E NOV</t>
  </si>
  <si>
    <t>COMPRA SHOPEE GABY</t>
  </si>
  <si>
    <t>CLAUDINHA</t>
  </si>
  <si>
    <t>PAGAMENTO VIAGEM VANICE/SELADORA/ONIBUS</t>
  </si>
  <si>
    <t>PAGAMENTO VIAGEM LUIS / RAÇÃO</t>
  </si>
  <si>
    <t>PAGAMENTO ONIBUS ESTER 2</t>
  </si>
  <si>
    <t>ROSCA</t>
  </si>
  <si>
    <t>PAGAMENTO LORRANE CELULAR/BOLO</t>
  </si>
  <si>
    <t>PAGAMENTO VIAGEM JOANA NOV</t>
  </si>
  <si>
    <t>VAQUINHA ESPETINHO</t>
  </si>
  <si>
    <t>MIMO</t>
  </si>
  <si>
    <t>SOFIA</t>
  </si>
  <si>
    <t>SABÃO EM PÓ PATRICIA</t>
  </si>
  <si>
    <t>SIMPLES NACIONAL</t>
  </si>
  <si>
    <t>VOLEI AREIA (DIANNY)</t>
  </si>
  <si>
    <t>SIMPLES NACIONAL 21/60 IVANILDO</t>
  </si>
  <si>
    <t>SIMPLES NACIONAL 22/60 IVANILDO</t>
  </si>
  <si>
    <t>SIMPLES NACIONAL 23/60 IVANILDO</t>
  </si>
  <si>
    <t>WIFI</t>
  </si>
  <si>
    <t>PINTURA</t>
  </si>
  <si>
    <t>PAGAMENTO VANICE SELADORA/ONIBUS</t>
  </si>
  <si>
    <t>PAGAMENTO UBER COMPARTILHADO</t>
  </si>
  <si>
    <t>PAGAMENTO DIANNY PIZZA E ALMOÇO</t>
  </si>
  <si>
    <t>DIANNY</t>
  </si>
  <si>
    <t>PAGAMENTO GABRIEL PIZZA</t>
  </si>
  <si>
    <t>DINHEIRO GABY PASSE FORTNITE</t>
  </si>
  <si>
    <t>DINHEIRO GABY BLUSA KENIA MODAS</t>
  </si>
  <si>
    <t>PAGAMENTO LUIS CLARO</t>
  </si>
  <si>
    <t>PAGAMENTO LUIS CARTÃO</t>
  </si>
  <si>
    <t>INSCRIÇÃO LC (LUIS)</t>
  </si>
  <si>
    <t>PAGAMENTO MULTAS</t>
  </si>
  <si>
    <t>PAGAMENTO IPVA</t>
  </si>
  <si>
    <t>PAGAMENTO IPVA E CARTÃO</t>
  </si>
  <si>
    <t>PAGAMENTO ESTACIONAMENTO ROTATIVO</t>
  </si>
  <si>
    <t>DINHEIRO GABY MIOJO</t>
  </si>
  <si>
    <t>PAGAMENTO LANCHE</t>
  </si>
  <si>
    <t>PASSEIO DE BARCO (BARCO)</t>
  </si>
  <si>
    <t>PAGAMENTO ANA JULIA LANCHE MEU CARTÃO</t>
  </si>
  <si>
    <t>ANA JULIA</t>
  </si>
  <si>
    <t>PAGAMENTO ESTER UBER E COMIDA VIAGEM</t>
  </si>
  <si>
    <t>PAGAMENTO LUIS VIAGEM</t>
  </si>
  <si>
    <t>PAGAMENTO LUIS PASSEIO BARCO</t>
  </si>
  <si>
    <t>PAGAMENTO VIAGEM</t>
  </si>
  <si>
    <t>PAGAMENTO ESTER UBER LUIS</t>
  </si>
  <si>
    <t>RESTANTE DO DINHEIRO DESCONTEI CARTÃO</t>
  </si>
  <si>
    <t>DINHEIRO PARA O NATAL</t>
  </si>
  <si>
    <t>HENRIQUE</t>
  </si>
  <si>
    <t>PAGAMENTO ADIANTADO</t>
  </si>
  <si>
    <t>PAGAMENTO MEGA SENA</t>
  </si>
  <si>
    <t>PAGAMENTO VANICE SELADORA/ONIBUS/VIAGEM</t>
  </si>
  <si>
    <t>PAGAMENTO WIFI</t>
  </si>
  <si>
    <t>IVEX</t>
  </si>
  <si>
    <t>PAGAMENTO GILSON CASA E BARCO</t>
  </si>
  <si>
    <t>CSHBCK BOLETO BB</t>
  </si>
  <si>
    <t>PAGAMENTO ESTER E ANA BARCO</t>
  </si>
  <si>
    <t>UBER MOTO</t>
  </si>
  <si>
    <t>PAGAR LUIS VIAGEM</t>
  </si>
  <si>
    <t>PAGAR LUIS MCDONALDS</t>
  </si>
  <si>
    <t>PAGAR LUIS DECATLON</t>
  </si>
  <si>
    <t>PAGAMENTO LUIS</t>
  </si>
  <si>
    <t>EMPRESTIMO LUIS</t>
  </si>
  <si>
    <t>DEVOLUÇÃO EMPRESTIMO LUIS</t>
  </si>
  <si>
    <t>VAQUINHA PIZZA</t>
  </si>
  <si>
    <t>ZE CARLOS</t>
  </si>
  <si>
    <t>DIARIA WILBOR, IVANILDO</t>
  </si>
  <si>
    <t>PAGAMENTO JOANA CASA</t>
  </si>
  <si>
    <t>EMPRESTEI OS 42 DA MINHA TIA PARA MEU PAI</t>
  </si>
  <si>
    <t>REEMBOLSO 99POP</t>
  </si>
  <si>
    <t>COMISSÃO PINTURA</t>
  </si>
  <si>
    <t>ESCONDIDINHO</t>
  </si>
  <si>
    <t>PADARIA PAOZINHO</t>
  </si>
  <si>
    <t>MACARRÃO FLAMBADO</t>
  </si>
  <si>
    <t>PAGAMENTO LUIS DECATLON</t>
  </si>
  <si>
    <t>PAGAMENTO LUIS CARTÃO BB</t>
  </si>
  <si>
    <t>PAGAMENTO PS4</t>
  </si>
  <si>
    <t>SALÁRIO DROGARIA TÁLAMO</t>
  </si>
  <si>
    <t>DINHEIRO DE PAPEL &gt; PIX</t>
  </si>
  <si>
    <t>PAGAMENTO PEQUI NET INSTALAÇÃO</t>
  </si>
  <si>
    <t>PEQUINET</t>
  </si>
  <si>
    <t>PAGAMENTO IVEX CANCELAMENTO</t>
  </si>
  <si>
    <t>AMERICANET</t>
  </si>
  <si>
    <t>IMPRESSÃO DOCUMENTO PARA ADMISSÃO</t>
  </si>
  <si>
    <t>ANUIDADE+INSCRIÇÃO VÔLEI</t>
  </si>
  <si>
    <t>PAGAMENTO GABY</t>
  </si>
  <si>
    <t>EMPRESTIMO DYZA</t>
  </si>
  <si>
    <t>EMPRESTIMO DYZA E UBER</t>
  </si>
  <si>
    <t>PAGAMENTO BOLO WEIBER</t>
  </si>
  <si>
    <t>JULIA</t>
  </si>
  <si>
    <t>PAGAMENTO VIAGEM VANICE/SELADORA</t>
  </si>
  <si>
    <t>SALARIO DE ESTAGIO</t>
  </si>
  <si>
    <t>EMPRESTIMO PATRICIA</t>
  </si>
  <si>
    <t>VENDA VBUCKS KKKKKKK</t>
  </si>
  <si>
    <t>VÔLEI ARBITRAGEM LINCE (ANNA)</t>
  </si>
  <si>
    <t>ENTRADA LINCE LUIS (LINCE)</t>
  </si>
  <si>
    <t>CAIXA DE TRANSPORTE</t>
  </si>
  <si>
    <t>ELZA</t>
  </si>
  <si>
    <t>TROCA DE PIX POR DINHEIRO/TAPETE VOVÓ</t>
  </si>
  <si>
    <t>DEVOLUÇÃO DE DINHEIRO QUE PASSOU A MAIS NO CARTÃO</t>
  </si>
  <si>
    <t>PAGAMENTO LUIS TV</t>
  </si>
  <si>
    <t>VALE ALIMENTAÇÃO</t>
  </si>
  <si>
    <t>INSCRIÇÃO VÔLEI LC</t>
  </si>
  <si>
    <t>CNH DEFINITIVA</t>
  </si>
  <si>
    <t>COMPRA MEIÃO</t>
  </si>
  <si>
    <t>PAGAMENTO COMPRAS FEIRA</t>
  </si>
  <si>
    <t>LANCHE COMPARTILHADO</t>
  </si>
  <si>
    <t>PAGAMENTO CAIXA D'AGUA PIEDADE</t>
  </si>
  <si>
    <t>PIEDADE</t>
  </si>
  <si>
    <t>BOLO NO POTE NIVER MAE LUIS</t>
  </si>
  <si>
    <t>BILHETE DA SORTE OU AZAR</t>
  </si>
  <si>
    <t>PIZZA E UBER COMPARTILHADO</t>
  </si>
  <si>
    <t>UBER COMPARTILHADO (GABRIEL)</t>
  </si>
  <si>
    <t>SALARIO MAÇONARIA</t>
  </si>
  <si>
    <t>SUBWAY COMPARTILHADO</t>
  </si>
  <si>
    <t>BAR</t>
  </si>
  <si>
    <t>FORTNITE</t>
  </si>
  <si>
    <t>ALMOÇO PEROLINA (HEROINA)</t>
  </si>
  <si>
    <t>MAQUININHA VANICE</t>
  </si>
  <si>
    <t>REMEDIO RUBY</t>
  </si>
  <si>
    <t>PATRICIA PAGAMENTO DEMILLUS</t>
  </si>
  <si>
    <t>UBER ERRADO</t>
  </si>
  <si>
    <t>PAGAMENTO JACIRA NIVER PATRICIA</t>
  </si>
  <si>
    <t>PATRICIA BRETAS</t>
  </si>
  <si>
    <t>VÔLEI BELA VISTA (BPA)</t>
  </si>
  <si>
    <t>EMPRESTIMO APOSTA</t>
  </si>
  <si>
    <t>SUCO ADRIELLY</t>
  </si>
  <si>
    <t>ADRIELLY</t>
  </si>
  <si>
    <t>DINHEIRO PARA COMPRAR CARNE (NIVER VÓ)</t>
  </si>
  <si>
    <t>ESCOVA DE DENTE</t>
  </si>
  <si>
    <t>PIX DYZA HEINEKEN</t>
  </si>
  <si>
    <t>ARBITRAGEM BELA VISTA (ANDRE)</t>
  </si>
  <si>
    <t>ESPETINHO BELA VISTA</t>
  </si>
  <si>
    <t>AJUDA COMBUSTIVEL BELA VISTA (ALINE)</t>
  </si>
  <si>
    <t>CLAUDYNHA</t>
  </si>
  <si>
    <t>AJUDA COMBUSTIVEL BELA VISTA (LORENA)</t>
  </si>
  <si>
    <t>EMPRESTIMO PARA PAGAR INTERNET</t>
  </si>
  <si>
    <t>APOSTA MAL SUCEDIDADE</t>
  </si>
  <si>
    <t>STORE NIVER VÓ</t>
  </si>
  <si>
    <t>PAGAMENTO RELOGIO PATY E FONE GABY</t>
  </si>
  <si>
    <t>EMPRESTIMO PARA PAGAR INTERNET DESCONTO UBER</t>
  </si>
  <si>
    <t>PAGAMENTO SITPASS GABY</t>
  </si>
  <si>
    <t>UNIFORME LINCE</t>
  </si>
  <si>
    <t>ARBITRAGEM (ANA)</t>
  </si>
  <si>
    <t>DOCES</t>
  </si>
  <si>
    <t>DYZA AÇAI E ZE LATINHAS</t>
  </si>
  <si>
    <t>GOLDEN CAT APO</t>
  </si>
  <si>
    <t>MARMITA</t>
  </si>
  <si>
    <t>UBER VOLTA PRA CASA</t>
  </si>
  <si>
    <t>DIA DOS NAMORADOS</t>
  </si>
  <si>
    <t>HORA EXTRA</t>
  </si>
  <si>
    <t>PAGAMENTO GABY CARREGADOR</t>
  </si>
  <si>
    <t>PAGAMENTO GABY LIMPEZA CASA</t>
  </si>
  <si>
    <t>JOGO BYTECH</t>
  </si>
  <si>
    <t>PAGAMENTO LORRANE NIVER VÓ</t>
  </si>
  <si>
    <t>BONUS DA SORTE</t>
  </si>
  <si>
    <t>PROMO</t>
  </si>
  <si>
    <t>7GAMES</t>
  </si>
  <si>
    <t>CSHBCK MERCADO PAGO</t>
  </si>
  <si>
    <t>MP</t>
  </si>
  <si>
    <t>JOANA COMPRA SHOPEE</t>
  </si>
  <si>
    <t>INDICAÇÃO MERCADO PAGO</t>
  </si>
  <si>
    <t>DIARIA</t>
  </si>
  <si>
    <t>DEVOLUÇÃO DINHEIRO MICROONDAS</t>
  </si>
  <si>
    <t>PAGAMENTO AÇAI</t>
  </si>
  <si>
    <t>VENDA PLAYSTATION 4 :'(</t>
  </si>
  <si>
    <t>RONIEL</t>
  </si>
  <si>
    <t>COMPRA PC GABY</t>
  </si>
  <si>
    <t>EMPRESTIMO GABY</t>
  </si>
  <si>
    <t>ANIVERSARIO PAPAI</t>
  </si>
  <si>
    <t>TROCA DE PERNA OCULOS</t>
  </si>
  <si>
    <t>UBER BUSCAR OCULOS</t>
  </si>
  <si>
    <t>REMEDIO RAVENA</t>
  </si>
  <si>
    <t>MANDA PICANHA E BOLO FRITO</t>
  </si>
  <si>
    <t>CONSERTO DE BLUSAS</t>
  </si>
  <si>
    <t>PAGAMENTO EMPRESTIMO GABY</t>
  </si>
  <si>
    <t>JOGUEI FORA</t>
  </si>
  <si>
    <t>CHURRASCO DINHEIRO CARTÃO DE CREDITO</t>
  </si>
  <si>
    <t>SALARIO FRELLA</t>
  </si>
  <si>
    <t>AJUDA BOLO GABY</t>
  </si>
  <si>
    <t>PARA COMPRAR LARANJINHA</t>
  </si>
  <si>
    <t>BOLO NIVER GABY</t>
  </si>
  <si>
    <t>PAGAMENTO COISAS DO SHOPPING</t>
  </si>
  <si>
    <t>BOLO DE FUBÁ COM REQUEIJÃO</t>
  </si>
  <si>
    <t>COMISSÃO VENDA SANDALIA</t>
  </si>
  <si>
    <t>BOLO DE MILHO COM REQUEIJÃO</t>
  </si>
  <si>
    <t>PAGAMENTO TROCA DEBORA VOVÓ</t>
  </si>
  <si>
    <t>SAQUE ANIVERARIO FGTS</t>
  </si>
  <si>
    <t>CARRINHO E BALANÇA 1/6</t>
  </si>
  <si>
    <t>CSHBCK EUDORA</t>
  </si>
  <si>
    <t>AIRBNB CALDAS NOVAS 1/4</t>
  </si>
  <si>
    <t>PAGAMENTO LORRANE NIVER VÓ + JUROS</t>
  </si>
  <si>
    <t>TROCO JACIRA CALDAS NOVAS</t>
  </si>
  <si>
    <t>ARBITRAGEM VOLEI (ANNA)</t>
  </si>
  <si>
    <t>UBER VOLEI (ITAU)</t>
  </si>
  <si>
    <t>PAGAMENTO DEMILLUS P/PATY</t>
  </si>
  <si>
    <t>PAGAMENTO DEMILLUS P/PATY DEVOLUÇÃO</t>
  </si>
  <si>
    <t>EMPRESTIMO IVANILDO</t>
  </si>
  <si>
    <t>ESTORNO IFOOD</t>
  </si>
  <si>
    <t>COMISSÃO TENIS + GASOLINA</t>
  </si>
  <si>
    <t>PREMIO LOTOFACIL</t>
  </si>
  <si>
    <t>CARRINHO E BALANÇA 2/6</t>
  </si>
  <si>
    <t>XEROX COLORIDA</t>
  </si>
  <si>
    <t>AMMA MAKE</t>
  </si>
  <si>
    <t>PAGAMENTO GUINCHO</t>
  </si>
  <si>
    <t>MERCADO PAGO VANICE</t>
  </si>
  <si>
    <t>HORAS EXTRAS</t>
  </si>
  <si>
    <t>AIRBNB CALDAS NOVAS 2/4</t>
  </si>
  <si>
    <t>REMEDIO RAVENA / IFOOD</t>
  </si>
  <si>
    <t>LUIS LOTOFACIL MEGA SENA</t>
  </si>
  <si>
    <t>BOLO E CALDO</t>
  </si>
  <si>
    <t>UBER PATRICIA</t>
  </si>
  <si>
    <t>BAIANO ORÇAMENTO</t>
  </si>
  <si>
    <t>BAIANO</t>
  </si>
  <si>
    <t>10 REIAS PARA MAMÃE POR BUSCAR EXAME</t>
  </si>
  <si>
    <t>60 CENTAVOS PRA POBRE DA GABY</t>
  </si>
  <si>
    <t>CARRINHO E BALANÇA 3/6</t>
  </si>
  <si>
    <t>CIVIC YANG EMPRESTIMO 1/36</t>
  </si>
  <si>
    <t>CIVIC YIN EMPRESTIMO 1/36</t>
  </si>
  <si>
    <t>AIRBNB CALDAS NOVAS 3/4</t>
  </si>
  <si>
    <t>GABY POBRE</t>
  </si>
  <si>
    <t>PAGAMENTO IVANILDO/LUIS PAGOU</t>
  </si>
  <si>
    <t>CIVIC YANG FINANCIAMENTO 1/36</t>
  </si>
  <si>
    <t>SANTANDER</t>
  </si>
  <si>
    <t>CIVIC YIN FINANCIAMENTO 1/36</t>
  </si>
  <si>
    <t>IPHONE XR</t>
  </si>
  <si>
    <t>GILSON E FAMILIA AIRBNB PORTO SEGURO 1/4</t>
  </si>
  <si>
    <t>ESTER/LUCAS AIRBNB PORTO SEGURO 1/4</t>
  </si>
  <si>
    <t>ANA AIRBNB PORTO SEGURO 1/4</t>
  </si>
  <si>
    <t>ANA</t>
  </si>
  <si>
    <t>FERNANDO AIRBNB PORTO SEGURO 1/4</t>
  </si>
  <si>
    <t>FERNANDO</t>
  </si>
  <si>
    <t>VÔLEI AREIA (GABRIEL)</t>
  </si>
  <si>
    <t>LORRANE COCA</t>
  </si>
  <si>
    <t>EMPRESTIMO VANICE</t>
  </si>
  <si>
    <t>PAGAMENTO EMPRESTIMO</t>
  </si>
  <si>
    <t>PAGAMENTO LOGGI QUADRO</t>
  </si>
  <si>
    <t>RAYNER</t>
  </si>
  <si>
    <t>DINHEIRO EMPRESTADO</t>
  </si>
  <si>
    <t>PAGAMENTO IMPRESSÃO LOGGI</t>
  </si>
  <si>
    <t>PÃO PAINEIRAS</t>
  </si>
  <si>
    <t>PAGAMENTO PARTE AÇAI</t>
  </si>
  <si>
    <t>JACIRA AIRBNB PORTO SEGURO 1/4</t>
  </si>
  <si>
    <t>GABY PIDONA</t>
  </si>
  <si>
    <t>PAMONHAS</t>
  </si>
  <si>
    <t>DECIMO TERCEIRO 1/2</t>
  </si>
  <si>
    <t>VESTIDO</t>
  </si>
  <si>
    <t>JULIANA</t>
  </si>
  <si>
    <t>IPHONE 13</t>
  </si>
  <si>
    <t>TIAGO</t>
  </si>
  <si>
    <t>CARRINHO E BALANÇA 4/6</t>
  </si>
  <si>
    <t>CIVIC YIN EMPRESTIMO 2/36</t>
  </si>
  <si>
    <t>CIVIC YIN FINANCIAMENTO 2/36</t>
  </si>
  <si>
    <t>PAGAMENTO CELULAR 1/8</t>
  </si>
  <si>
    <t>PRESENTE GABRIEL/PASTEL/FARMACIA/AÇAI/PIZZA</t>
  </si>
  <si>
    <t>AIRBNB CALDAS NOVAS 4/4</t>
  </si>
  <si>
    <t>CIVIC YANG EMPRESTIMO 2/36</t>
  </si>
  <si>
    <t>CIVIC YANG FINANCIAMENTO 2/36</t>
  </si>
  <si>
    <t>PARTE VENDA TABLET</t>
  </si>
  <si>
    <t>CIVIC YIN EMPRESTIMO 3/36</t>
  </si>
  <si>
    <t>LEMBRANCINHA PROFESSORES</t>
  </si>
  <si>
    <t>MIRANE</t>
  </si>
  <si>
    <t>ESTER/LUCAS AIRBNB PORTO SEGURO 2/4</t>
  </si>
  <si>
    <t>FERNANDO AIRBNB PORTO SEGURO 2/4</t>
  </si>
  <si>
    <t>GILSON E FAMILIA AIRBNB PORTO SEGURO 2/4</t>
  </si>
  <si>
    <t>GIRA UTILIDADE</t>
  </si>
  <si>
    <t>ESTACIONAMENTO CENTRO</t>
  </si>
  <si>
    <t>PAGAMENTO GIRA UTILIDADE</t>
  </si>
  <si>
    <t>ANA AIRBNB PORTO SEGURO 2/4</t>
  </si>
  <si>
    <t>JOANA AIRBNB PORTO SEGURO 1/4</t>
  </si>
  <si>
    <t>JACIRA AIRBNB PORTO SEGURO 2/4</t>
  </si>
  <si>
    <t>PAGAMENTO PRESENTE EMILY</t>
  </si>
  <si>
    <t>DECIMO TERCEIRO 2/2</t>
  </si>
  <si>
    <t>AJUDA CARNE ASSADA</t>
  </si>
  <si>
    <t>NEY</t>
  </si>
  <si>
    <t>LUCIENE TOIN</t>
  </si>
  <si>
    <t>PAGAMENTO ANO NOVO</t>
  </si>
  <si>
    <t>EDILSON E RAQUEL</t>
  </si>
  <si>
    <t>PAGAMENTO FRUTAS E MEGA SENA</t>
  </si>
  <si>
    <t>JOGO DE MESA ANO NOVO</t>
  </si>
  <si>
    <t>PAGAMENTO ANO NOVO CARVÃO</t>
  </si>
  <si>
    <t>PRESENTE QUE PAPAI ME DEU</t>
  </si>
  <si>
    <t>CADEIRA QUEBRADA</t>
  </si>
  <si>
    <t>PAGAMENTO CADEIRA QUEBRADA</t>
  </si>
  <si>
    <t>EDILSON</t>
  </si>
  <si>
    <t>CIVIC YANG EMPRESTIMO 3/36</t>
  </si>
  <si>
    <t>CIVIC YANG FINANCIAMENTO 3/36</t>
  </si>
  <si>
    <t>PAGAMENTO CELULAR 2/8</t>
  </si>
  <si>
    <t>GASOLINA/ROUPA/BLUSA GABY</t>
  </si>
  <si>
    <t>ROUPA GABY</t>
  </si>
  <si>
    <t>CONSERTO CIVIC (EMBREAGEM) 1/9</t>
  </si>
  <si>
    <t>CIVIC YIN FINANCIAMENTO 3/36</t>
  </si>
  <si>
    <t>ANO NOVO</t>
  </si>
  <si>
    <t>CSHBCK MELIUZ</t>
  </si>
  <si>
    <t>MELIUZ</t>
  </si>
  <si>
    <t>CARRINHO E BALANÇA 5/6</t>
  </si>
  <si>
    <t>MENSALIDADE UNINTER</t>
  </si>
  <si>
    <t>CSHBCK SHOPEE</t>
  </si>
  <si>
    <t>ANA AIRBNB PORTO SEGURO 3/4</t>
  </si>
  <si>
    <t>ESTER/LUCAS AIRBNB PORTO SEGURO 3/4</t>
  </si>
  <si>
    <t>JOANA AIRBNB PORTO SEGURO 2/4</t>
  </si>
  <si>
    <t>GILSON E FAMILIA AIRBNB PORTO SEGURO 3/4</t>
  </si>
  <si>
    <t>FERNANDO AIRBNB PORTO SEGURO 3/4</t>
  </si>
  <si>
    <t>TRABALHO 99FREELAS</t>
  </si>
  <si>
    <t>FADYC</t>
  </si>
  <si>
    <t>GASOLINA PARA BUSCAR VOVÓ EM ALEXANIA</t>
  </si>
  <si>
    <t>PEDAGIO ALEXANIA</t>
  </si>
  <si>
    <t>MOI,VOVÓ</t>
  </si>
  <si>
    <t>GASOLINA 12 LITROS</t>
  </si>
  <si>
    <t>JACIRA AIRBNB PORTO SEGURO 3/4</t>
  </si>
  <si>
    <t>JOANA AIRBNB PORTO SEGURO 3/4</t>
  </si>
  <si>
    <t>REMENDO DO PNEU</t>
  </si>
  <si>
    <t>REGINALDO</t>
  </si>
  <si>
    <t>CSHBCK NOTA FISCAL E AMAZON</t>
  </si>
  <si>
    <t>PAGAMENTO FORMATURA</t>
  </si>
  <si>
    <t>PRESENTE ESTER</t>
  </si>
  <si>
    <t>CIVIC YIN EMPRESTIMO 4/36</t>
  </si>
  <si>
    <t>BOMBOM E CHICLETE</t>
  </si>
  <si>
    <t>CIVIC YANG EMPRESTIMO 4/36</t>
  </si>
  <si>
    <t>CIVIC YANG FINANCIAMENTO 4/36</t>
  </si>
  <si>
    <t>PAGAMENTO CELULAR 3/8</t>
  </si>
  <si>
    <t>ALMOÇO E MEGA SENA</t>
  </si>
  <si>
    <t>CONSERTO CIVIC (EMBREAGEM) 2/9</t>
  </si>
  <si>
    <t>BK MILK SHAKE</t>
  </si>
  <si>
    <t>COBASI 1/2</t>
  </si>
  <si>
    <t>UBER FLAMBOYANT</t>
  </si>
  <si>
    <t>PADARIA E STROGONOFF</t>
  </si>
  <si>
    <t>ALMOÇO 16/01/2025</t>
  </si>
  <si>
    <t>JANTA 16/01/2025</t>
  </si>
  <si>
    <t>CARRINHO E BALANÇA 6/6</t>
  </si>
  <si>
    <t>CIVIC YIN FINANCIAMENTO 4/36</t>
  </si>
  <si>
    <t>PRESENTE WENDS FORMATURA</t>
  </si>
  <si>
    <t>CIVIC YIN EMPRESTIMO 5/36</t>
  </si>
  <si>
    <t>ESTER/LUCAS AIRBNB PORTO SEGURO 4/4</t>
  </si>
  <si>
    <t>ANA AIRBNB PORTO SEGURO 4/4</t>
  </si>
  <si>
    <t>FERNANDO AIRBNB PORTO SEGURO 4/4</t>
  </si>
  <si>
    <t>GILSON E FAMILIA AIRBNB PORTO SEGURO 4/4</t>
  </si>
  <si>
    <t>JOANA AIRBNB PORTO SEGURO 4/4</t>
  </si>
  <si>
    <t>JOGO DO BICHO PERDI</t>
  </si>
  <si>
    <t>LEONORA</t>
  </si>
  <si>
    <t>REAL</t>
  </si>
  <si>
    <t>TAXA ANUAL LINCE (ANNA)</t>
  </si>
  <si>
    <t>ORÇAMENTO BAIANO</t>
  </si>
  <si>
    <t>JACIRA AIRBNB PORTO SEGURO 4/4</t>
  </si>
  <si>
    <t>CIVIC YANG EMPRESTIMO 5/36</t>
  </si>
  <si>
    <t>CIVIC YANG FINANCIAMENTO 5/36</t>
  </si>
  <si>
    <t>CONSERTO CIVIC (EMBREAGEM) 3/9</t>
  </si>
  <si>
    <t>PAGAMENTO CELULAR 4/8</t>
  </si>
  <si>
    <t>COBASI 2/2</t>
  </si>
  <si>
    <t>CARNE, AÇAI E FABIM</t>
  </si>
  <si>
    <t>MIMO CHÁ BB</t>
  </si>
  <si>
    <t>INGRESSO GOIÁS E IFOOD</t>
  </si>
  <si>
    <t>PRESENTE DE ANIVERSARIO</t>
  </si>
  <si>
    <t>MARIA E RAFAEL</t>
  </si>
  <si>
    <t>TRANCAMENTO MATRICULA UNINTER</t>
  </si>
  <si>
    <t>INSCRIÇÃO PRIMEIRA ETAPA LINCE</t>
  </si>
  <si>
    <t>CIVIC YIN FINANCIAMENTO 5/36</t>
  </si>
  <si>
    <t>MENSALIDADE VÔLEI (WEIBER)</t>
  </si>
  <si>
    <t>PAGAMENTO SORVETE 13 REAIS</t>
  </si>
  <si>
    <t>PAGAMENTO VENTILADOR</t>
  </si>
  <si>
    <t>CSHBCK MP DE COMPRA NO CT FISICO</t>
  </si>
  <si>
    <t>PAGAMENTO FONE DE OUVIDO</t>
  </si>
  <si>
    <t>CSHBCK COBASI E SORTE ONLINE</t>
  </si>
  <si>
    <t>PAGAMENTO COMPRA ALI E SHOPEE</t>
  </si>
  <si>
    <t>MARIA</t>
  </si>
  <si>
    <t>COCA NEY FOLGADO</t>
  </si>
  <si>
    <t>CIVIC YIN EMPRESTIMO 6/36</t>
  </si>
  <si>
    <t>PAGAMENTO ARVORETO</t>
  </si>
  <si>
    <t>CIVIC YANG EMPRESTIMO 6/36</t>
  </si>
  <si>
    <t>CIVIC YANG FINANCIAMENTO 6/36</t>
  </si>
  <si>
    <t>CONSERTO CIVIC (EMBREAGEM) 4/9</t>
  </si>
  <si>
    <t>PAGAMENTO CELULAR 5/8</t>
  </si>
  <si>
    <t>PASTEL E COCA DEPOIS DO VOLEI</t>
  </si>
  <si>
    <t>VENTILADOR JOANA 1/2</t>
  </si>
  <si>
    <t>UBER PEROLINA -&gt; CASA</t>
  </si>
  <si>
    <t>EMPRESTIMO PARA PAGAR MP</t>
  </si>
  <si>
    <t>TREINAMENTO FINANCEIRO SERTANEJA</t>
  </si>
  <si>
    <t>FINAN. SERTANEJA</t>
  </si>
  <si>
    <t>PAGAMENTO EMPRESTIMO PARA PAGAR MP</t>
  </si>
  <si>
    <t>CSHBCK, NF E BONUS</t>
  </si>
  <si>
    <t>PARTE DO PAGAMENTO BRENDA MADEIXA</t>
  </si>
  <si>
    <t>EMPRESTIMO ADIANTAMENTO DE EMPRESTIMO CARRO</t>
  </si>
  <si>
    <t>CIVIC YIN EMPRESTIMO 7/36</t>
  </si>
  <si>
    <t>CIVIC YIN EMPRESTIMO 8/36</t>
  </si>
  <si>
    <t>PAGAMENTO CELULAR 1/10</t>
  </si>
  <si>
    <t>CIVIC YIN FINANCIAMENTO 6/36</t>
  </si>
  <si>
    <t>PAGAMENTO VOLEI ORLA EBM</t>
  </si>
  <si>
    <t>DINHEIRO QUE GANHEI DO PIS PATY</t>
  </si>
  <si>
    <t>EMPRESTIMO PARA PAGAR CLICK</t>
  </si>
  <si>
    <t>TIKTOK</t>
  </si>
  <si>
    <t>CSHBCK CELULAR PIA</t>
  </si>
  <si>
    <t>PAGAMENTO CLARO GABY</t>
  </si>
  <si>
    <t>PAGAMENTO EMPRESTIMO 99PAY 1/3</t>
  </si>
  <si>
    <t>COMISSÃO DA VENDA DO PERFUME PATY</t>
  </si>
  <si>
    <t>NITRO LAN HOUSE IMPRESSÃO</t>
  </si>
  <si>
    <t>AJUDA ALMOÇO PONTALINA (WEIBER)</t>
  </si>
  <si>
    <t>PAGAMENTO CELULAR 2/10</t>
  </si>
  <si>
    <t>PEDAGIO PONTALINA</t>
  </si>
  <si>
    <t>AJUDA GASOLINA PONTALINA</t>
  </si>
  <si>
    <t>CAMILA</t>
  </si>
  <si>
    <t>JENNIFER</t>
  </si>
  <si>
    <t>DAY BARDALES</t>
  </si>
  <si>
    <t>DIARIA SOBRADO</t>
  </si>
  <si>
    <t>JOGO SCOTLAND YARD</t>
  </si>
  <si>
    <t>AJUDA DIA DAS MAES MEU E DO LUIS</t>
  </si>
  <si>
    <t>HEROINA</t>
  </si>
  <si>
    <t>WEIBER</t>
  </si>
  <si>
    <t>EMPRESTRIMO</t>
  </si>
  <si>
    <t>UBER ENTREGA BARBARA</t>
  </si>
  <si>
    <t>CIVIC YIN FINANCIAMENTO 7/36</t>
  </si>
  <si>
    <t>CIVIC YANG EMPRESTIMO 7/36</t>
  </si>
  <si>
    <t>CIVIC YANG FINANCIAMENTO 7/36</t>
  </si>
  <si>
    <t>CONSERTO CIVIC (EMBREAGEM) 5/9</t>
  </si>
  <si>
    <t>PAGAMENTO CELULAR 6/8</t>
  </si>
  <si>
    <t>EXAMES RAVENA 1/3</t>
  </si>
  <si>
    <t>VENTILADOR JOANA 2/2</t>
  </si>
  <si>
    <t>BONUS E CSHBCK GOCASE MELIUZ LUIS</t>
  </si>
  <si>
    <t>MELIUZ,LUIS</t>
  </si>
  <si>
    <t>PAGAMENTO BRENDA MADEIXA</t>
  </si>
  <si>
    <t>LIXO MELIUZ NÃO RECEBI MEU CSHBCK</t>
  </si>
  <si>
    <t>LOTTOLAND</t>
  </si>
  <si>
    <t>PAGAMENTO VOLEI DE AREIA</t>
  </si>
  <si>
    <t>KETLIN</t>
  </si>
  <si>
    <t>VOLEI DE AREIA (DH ARENA)</t>
  </si>
  <si>
    <t>BONUS E CSHBCK MELIUZ</t>
  </si>
  <si>
    <t>PAGAMENTO CELULAR 3/10</t>
  </si>
  <si>
    <t>PAGAMENTO EMPRESTIMO 99PAY 2/3</t>
  </si>
  <si>
    <t>JUROS PIX PARA PAGAR FATURA</t>
  </si>
  <si>
    <t>CIVIC YANG EMPRESTIMO 8/36</t>
  </si>
  <si>
    <t>CIVIC YANG FINANCIAMENTO 8/36</t>
  </si>
  <si>
    <t>CONSERTO CIVIC (EMBREAGEM) 6/9</t>
  </si>
  <si>
    <t>PAGAMENTO CELULAR 7/8</t>
  </si>
  <si>
    <t>EXAMES RAVENA 2/3</t>
  </si>
  <si>
    <t>ARBITRAGEM LGV (LINCE)</t>
  </si>
  <si>
    <t>PAGAMENTO CELULAR 1/4</t>
  </si>
  <si>
    <t>DIARIAS LIGA GOIANA DE VOLEIBOL(LGV)</t>
  </si>
  <si>
    <t>CIVIC YIN FINANCIAMENTO 8/36</t>
  </si>
  <si>
    <t>PAGAMENTO ABRIL PARCIAL</t>
  </si>
  <si>
    <t>FREELA FINALIZADO PARCIALMENTE</t>
  </si>
  <si>
    <t>99FREELAS</t>
  </si>
  <si>
    <t>PAGAMENTO CELULAR 2/4</t>
  </si>
  <si>
    <t>GABY COMPRAS CERRADO</t>
  </si>
  <si>
    <t>CIVIC YANG EMPRESTIMO 9/36</t>
  </si>
  <si>
    <t>CIVIC YANG FINANCIAMENTO 9/36</t>
  </si>
  <si>
    <t>CONSERTO CIVIC (EMBREAGEM) 7/9</t>
  </si>
  <si>
    <t>PAGAMENTO CELULAR 8/8</t>
  </si>
  <si>
    <t>EXAMES RAVENA 3/3</t>
  </si>
  <si>
    <t>CLORO</t>
  </si>
  <si>
    <t>ALUGUEL CARRO 1/4</t>
  </si>
  <si>
    <t>BAR DO ORLANDO</t>
  </si>
  <si>
    <t>MUNDO PETS BAFO DOG</t>
  </si>
  <si>
    <t>PAGAMENTO CELULAR 4/10</t>
  </si>
  <si>
    <t>PAGAMENTO EMPRESTIMO 99PAY 3/3</t>
  </si>
  <si>
    <t>DINHEIRO PARA CERVEJA</t>
  </si>
  <si>
    <t>SAIA CARGO GRUPO DESAPEGO</t>
  </si>
  <si>
    <t>FERIAS 15 DIAS</t>
  </si>
  <si>
    <t>EMPRESTIMO 99PAY VANICE</t>
  </si>
  <si>
    <t>VANICE ALUGUEL CARRO 1/4</t>
  </si>
  <si>
    <t>EMPRESTIMO 99PAY 1/3 VANICE</t>
  </si>
  <si>
    <t>PAGAMENTO + 76,15 LUIS</t>
  </si>
  <si>
    <t>COMPRA SHOPEE</t>
  </si>
  <si>
    <t>CIVIC YIN EMPRESTIMO 9/36</t>
  </si>
  <si>
    <t>CSHBCK EMPRESTIMO</t>
  </si>
  <si>
    <t>PIX POR PAPEL</t>
  </si>
  <si>
    <t>CIVIC YIN FINANCIAMENTO 9/36</t>
  </si>
  <si>
    <t>TERERE</t>
  </si>
  <si>
    <t>CAMARÃO GABRIEL</t>
  </si>
  <si>
    <t>POUSADA</t>
  </si>
  <si>
    <t>VANICE GASOLINA</t>
  </si>
  <si>
    <t>IPTV (LUCAS)</t>
  </si>
  <si>
    <t>EMP 20 REAIS, RETORNA SEXTA</t>
  </si>
  <si>
    <t>EMP 20 REAIS, RETORNO</t>
  </si>
  <si>
    <t>PAGAMENTO ABRIL</t>
  </si>
  <si>
    <t>ESTER E LUCAS ALUGUEL CARRO 1/3</t>
  </si>
  <si>
    <t>ESTER BALSA/ESTAC/PEDAGIO</t>
  </si>
  <si>
    <t>LUCAS BALSA/ESTAC/PEDAGIO</t>
  </si>
  <si>
    <t>DESCONTOS REFETENTE BALSA/ESTAC/PEDAGIO</t>
  </si>
  <si>
    <t>PAGAMENTO CELULAR 3/4</t>
  </si>
  <si>
    <t>MANDOU DINHEIRO A MAIS</t>
  </si>
  <si>
    <t>VANICE ALUGUEL CARRO 2/4</t>
  </si>
  <si>
    <t>DESCONTO COMIDA</t>
  </si>
  <si>
    <t>PAGAMENTO CELULAR 5/10</t>
  </si>
  <si>
    <t>EMPRESTIMO 99PAY 2/3 VANICE</t>
  </si>
  <si>
    <t>COMIDA BAHIA E POUSADA</t>
  </si>
  <si>
    <t>CIVIC YANG EMPRESTIMO 10/36</t>
  </si>
  <si>
    <t>CIVIC YANG FINANCIAMENTO 10/36</t>
  </si>
  <si>
    <t>CONSERTO CIVIC (EMBREAGEM) 8/9</t>
  </si>
  <si>
    <t>ALUGUEL CARRO 2/4</t>
  </si>
  <si>
    <t>DROGARIA</t>
  </si>
  <si>
    <t>MORANGO</t>
  </si>
  <si>
    <t>COMIDA BAHIA</t>
  </si>
  <si>
    <t>POUSADA 2</t>
  </si>
  <si>
    <t>PAGAMENTO PARA 76,15 LUIS</t>
  </si>
  <si>
    <t>VÔLEI DE AREIA JENNY</t>
  </si>
  <si>
    <t>PAGAMENTO EMPRESTIMO 99PAY VANICE 1/3</t>
  </si>
  <si>
    <t>CIVIC YIN EMPRESTIMO 10/36</t>
  </si>
  <si>
    <t>TUDO CERTO</t>
  </si>
  <si>
    <t>VALE ALIMENTAÇÃO??</t>
  </si>
  <si>
    <t>CIVIC YIN FINANCIAMENTO 10/36</t>
  </si>
  <si>
    <t>COMIDA BAHIA 1/2</t>
  </si>
  <si>
    <t>GILSON E MARCELA</t>
  </si>
  <si>
    <t>ESTER E LUCAS ALUGUEL CARRO 2/3</t>
  </si>
  <si>
    <t>PAGAMENTO JULHO</t>
  </si>
  <si>
    <t>PAGAMENTO JUNHO</t>
  </si>
  <si>
    <t>PAGAMENTO AGOSTO</t>
  </si>
  <si>
    <t>PAGAMENTO EMPRESTIMO 99PAY VANICE 2/3</t>
  </si>
  <si>
    <t>CIVIC YANG EMPRESTIMO 11/36</t>
  </si>
  <si>
    <t>CIVIC YIN EMPRESTIMO 11/36</t>
  </si>
  <si>
    <t>CIVIC YANG FINANCIAMENTO 11/36</t>
  </si>
  <si>
    <t>CIVIC YIN FINANCIAMENTO 11/36</t>
  </si>
  <si>
    <t>CONSERTO CIVIC (EMBREAGEM) 9/9</t>
  </si>
  <si>
    <t>ALUGUEL CARRO 3/4</t>
  </si>
  <si>
    <t>DAISO CRIANÇAS</t>
  </si>
  <si>
    <t>MC DONALDS CRIANÇAS E EU</t>
  </si>
  <si>
    <t>MAGIC GAMES GABRIEL</t>
  </si>
  <si>
    <t>ACADEMIA</t>
  </si>
  <si>
    <t>ALTERNADOR 1/3</t>
  </si>
  <si>
    <t>BRAHMA IVANILDO</t>
  </si>
  <si>
    <t>CREME PRINCIPIA</t>
  </si>
  <si>
    <t>MEIÃO/ORELHA/FLANELA/LAMPADA LED</t>
  </si>
  <si>
    <t>COMIDA BAHIA 2/2</t>
  </si>
  <si>
    <t>VANICE ALUGUEL CARRO 3/4</t>
  </si>
  <si>
    <t>EMPRESTIMO 99PAY 3/3 VANICE</t>
  </si>
  <si>
    <t>PAGAMENTO CELULAR 6/10</t>
  </si>
  <si>
    <t>MANDOU MÊS PASSADO</t>
  </si>
  <si>
    <t>ESTER E LUCAS ALUGUEL CARRO 3/3</t>
  </si>
  <si>
    <t>PAGAMENTO CELULAR 4/4</t>
  </si>
  <si>
    <t>PREDICTION</t>
  </si>
  <si>
    <t>PAGAMENTO EMPRESTIMO 99PAY VANICE 3/3</t>
  </si>
  <si>
    <t>CIVIC YANG EMPRESTIMO 12/36</t>
  </si>
  <si>
    <t>CIVIC YIN EMPRESTIMO 12/36</t>
  </si>
  <si>
    <t>CIVIC YANG FINANCIAMENTO 12/36</t>
  </si>
  <si>
    <t>CIVIC YIN FINANCIAMENTO 12/36</t>
  </si>
  <si>
    <t>ALUGUEL CARRO 4/4</t>
  </si>
  <si>
    <t>REGATA</t>
  </si>
  <si>
    <t>ALTERNADOR 2/3</t>
  </si>
  <si>
    <t>VANICE ALUGUEL CARRO 4/4</t>
  </si>
  <si>
    <t>PAGAMENTO CELULAR 7/10</t>
  </si>
  <si>
    <t>CIVIC YANG EMPRESTIMO 13/36</t>
  </si>
  <si>
    <t>CIVIC YIN EMPRESTIMO 13/36</t>
  </si>
  <si>
    <t>CIVIC YANG FINANCIAMENTO 13/36</t>
  </si>
  <si>
    <t>CIVIC YIN FINANCIAMENTO 13/36</t>
  </si>
  <si>
    <t>ALTERNADOR 3/3</t>
  </si>
  <si>
    <t>PAGAMENTO CELULAR 8/10</t>
  </si>
  <si>
    <t>DECIMO TERCEIRO TRABALHANDO 8 MESES</t>
  </si>
  <si>
    <t>CIVIC YANG EMPRESTIMO 14/36</t>
  </si>
  <si>
    <t>CIVIC YIN EMPRESTIMO 14/36</t>
  </si>
  <si>
    <t>CIVIC YANG FINANCIAMENTO 14/36</t>
  </si>
  <si>
    <t>CIVIC YIN FINANCIAMENTO 14/36</t>
  </si>
  <si>
    <t>PAGAMENTO CELULAR 9/10</t>
  </si>
  <si>
    <t>CIVIC YANG EMPRESTIMO 15/36</t>
  </si>
  <si>
    <t>CIVIC YIN EMPRESTIMO 15/36</t>
  </si>
  <si>
    <t>CIVIC YANG FINANCIAMENTO 15/36</t>
  </si>
  <si>
    <t>CIVIC YIN FINANCIAMENTO 15/36</t>
  </si>
  <si>
    <t>PAGAMENTO CELULAR 10/10</t>
  </si>
  <si>
    <t>CIVIC YANG EMPRESTIMO 16/36</t>
  </si>
  <si>
    <t>CIVIC YIN EMPRESTIMO 16/36</t>
  </si>
  <si>
    <t>CIVIC YANG FINANCIAMENTO 16/36</t>
  </si>
  <si>
    <t>CIVIC YIN FINANCIAMENTO 16/36</t>
  </si>
  <si>
    <t>CIVIC YANG EMPRESTIMO 17/36</t>
  </si>
  <si>
    <t>CIVIC YIN EMPRESTIMO 17/36</t>
  </si>
  <si>
    <t>CIVIC YANG FINANCIAMENTO 17/36</t>
  </si>
  <si>
    <t>CIVIC YIN FINANCIAMENTO 17/36</t>
  </si>
  <si>
    <t>CIVIC YANG EMPRESTIMO 18/36</t>
  </si>
  <si>
    <t>CIVIC YIN EMPRESTIMO 18/36</t>
  </si>
  <si>
    <t>CIVIC YANG FINANCIAMENTO 18/36</t>
  </si>
  <si>
    <t>CIVIC YIN FINANCIAMENTO 18/36</t>
  </si>
  <si>
    <t>CIVIC YANG EMPRESTIMO 19/36</t>
  </si>
  <si>
    <t>CIVIC YIN EMPRESTIMO 19/36</t>
  </si>
  <si>
    <t>CIVIC YANG FINANCIAMENTO 19/36</t>
  </si>
  <si>
    <t>CIVIC YIN FINANCIAMENTO 19/36</t>
  </si>
  <si>
    <t>CIVIC YANG EMPRESTIMO 20/36</t>
  </si>
  <si>
    <t>CIVIC YIN EMPRESTIMO 20/36</t>
  </si>
  <si>
    <t>CIVIC YANG FINANCIAMENTO 20/36</t>
  </si>
  <si>
    <t>CIVIC YIN FINANCIAMENTO 20/36</t>
  </si>
  <si>
    <t>CIVIC YANG EMPRESTIMO 21/36</t>
  </si>
  <si>
    <t>CIVIC YIN EMPRESTIMO 21/36</t>
  </si>
  <si>
    <t>CIVIC YANG FINANCIAMENTO 21/36</t>
  </si>
  <si>
    <t>CIVIC YIN FINANCIAMENTO 21/36</t>
  </si>
  <si>
    <t>AGOSTO '26</t>
  </si>
  <si>
    <t>CIVIC YANG EMPRESTIMO 22/36</t>
  </si>
  <si>
    <t>CIVIC YIN EMPRESTIMO 22/36</t>
  </si>
  <si>
    <t>CIVIC YANG FINANCIAMENTO 22/36</t>
  </si>
  <si>
    <t>CIVIC YIN FINANCIAMENTO 22/36</t>
  </si>
  <si>
    <t>SETEMBRO '26</t>
  </si>
  <si>
    <t>CIVIC YANG EMPRESTIMO 23/36</t>
  </si>
  <si>
    <t>CIVIC YIN EMPRESTIMO 23/36</t>
  </si>
  <si>
    <t>CIVIC YANG FINANCIAMENTO 23/36</t>
  </si>
  <si>
    <t>CIVIC YIN FINANCIAMENTO 23/36</t>
  </si>
  <si>
    <t>OUTUBRO '26</t>
  </si>
  <si>
    <t>CIVIC YANG EMPRESTIMO 24/36</t>
  </si>
  <si>
    <t>CIVIC YIN EMPRESTIMO 24/36</t>
  </si>
  <si>
    <t>CIVIC YANG FINANCIAMENTO 24/36</t>
  </si>
  <si>
    <t>CIVIC YIN FINANCIAMENTO 24/36</t>
  </si>
  <si>
    <t>CIVIC YANG EMPRESTIMO 25/36</t>
  </si>
  <si>
    <t>CIVIC YIN EMPRESTIMO 25/36</t>
  </si>
  <si>
    <t>CIVIC YANG FINANCIAMENTO 25/36</t>
  </si>
  <si>
    <t>CIVIC YIN FINANCIAMENTO 25/36</t>
  </si>
  <si>
    <t>CIVIC YANG EMPRESTIMO 26/36</t>
  </si>
  <si>
    <t>CIVIC YIN EMPRESTIMO 26/36</t>
  </si>
  <si>
    <t>CIVIC YANG FINANCIAMENTO 26/36</t>
  </si>
  <si>
    <t>CIVIC YIN FINANCIAMENTO 26/36</t>
  </si>
  <si>
    <t>CIVIC YANG EMPRESTIMO 27/36</t>
  </si>
  <si>
    <t>JANEIRO '27</t>
  </si>
  <si>
    <t>CIVIC YIN EMPRESTIMO 27/36</t>
  </si>
  <si>
    <t>CIVIC YANG FINANCIAMENTO 27/36</t>
  </si>
  <si>
    <t>CIVIC YIN FINANCIAMENTO 27/36</t>
  </si>
  <si>
    <t>CIVIC YANG EMPRESTIMO 28/36</t>
  </si>
  <si>
    <t>FEVEREIRO '27</t>
  </si>
  <si>
    <t>CIVIC YIN EMPRESTIMO 28/36</t>
  </si>
  <si>
    <t>CIVIC YANG FINANCIAMENTO 28/36</t>
  </si>
  <si>
    <t>CIVIC YIN FINANCIAMENTO 28/36</t>
  </si>
  <si>
    <t>CIVIC YANG EMPRESTIMO 29/36</t>
  </si>
  <si>
    <t>MARÇO '27</t>
  </si>
  <si>
    <t>CIVIC YIN EMPRESTIMO 29/36</t>
  </si>
  <si>
    <t>CIVIC YANG FINANCIAMENTO 29/36</t>
  </si>
  <si>
    <t>CIVIC YIN FINANCIAMENTO 29/36</t>
  </si>
  <si>
    <t>CIVIC YANG EMPRESTIMO 30/36</t>
  </si>
  <si>
    <t>ABRIL '27</t>
  </si>
  <si>
    <t>CIVIC YIN EMPRESTIMO 30/36</t>
  </si>
  <si>
    <t>CIVIC YANG FINANCIAMENTO 30/36</t>
  </si>
  <si>
    <t>CIVIC YIN FINANCIAMENTO 30/36</t>
  </si>
  <si>
    <t>CIVIC YANG EMPRESTIMO 31/36</t>
  </si>
  <si>
    <t>MAIO '27</t>
  </si>
  <si>
    <t>CIVIC YIN EMPRESTIMO 31/36</t>
  </si>
  <si>
    <t>CIVIC YANG FINANCIAMENTO 31/36</t>
  </si>
  <si>
    <t>CIVIC YIN FINANCIAMENTO 31/36</t>
  </si>
  <si>
    <t>CIVIC YANG EMPRESTIMO 32/36</t>
  </si>
  <si>
    <t>JUNHO '27</t>
  </si>
  <si>
    <t>CIVIC YIN EMPRESTIMO 32/36</t>
  </si>
  <si>
    <t>CIVIC YANG FINANCIAMENTO 32/36</t>
  </si>
  <si>
    <t>CIVIC YIN FINANCIAMENTO 32/36</t>
  </si>
  <si>
    <t>CIVIC YANG EMPRESTIMO 33/36</t>
  </si>
  <si>
    <t>JULHO '27</t>
  </si>
  <si>
    <t>CIVIC YIN EMPRESTIMO 33/36</t>
  </si>
  <si>
    <t>CIVIC YANG FINANCIAMENTO 33/36</t>
  </si>
  <si>
    <t>CIVIC YIN FINANCIAMENTO 33/36</t>
  </si>
  <si>
    <t>CIVIC YANG EMPRESTIMO 34/36</t>
  </si>
  <si>
    <t>AGOSTO '27</t>
  </si>
  <si>
    <t>CIVIC YIN EMPRESTIMO 34/36</t>
  </si>
  <si>
    <t>CIVIC YANG FINANCIAMENTO 34/36</t>
  </si>
  <si>
    <t>CIVIC YIN FINANCIAMENTO 34/36</t>
  </si>
  <si>
    <t>CIVIC YANG EMPRESTIMO 35/36</t>
  </si>
  <si>
    <t>SETEMBRO '27</t>
  </si>
  <si>
    <t>CIVIC YIN EMPRESTIMO 35/36</t>
  </si>
  <si>
    <t>CIVIC YANG FINANCIAMENTO 35/36</t>
  </si>
  <si>
    <t>CIVIC YIN FINANCIAMENTO 35/36</t>
  </si>
  <si>
    <t>CIVIC YANG EMPRESTIMO 36/36</t>
  </si>
  <si>
    <t>OUTUBRO '27</t>
  </si>
  <si>
    <t>CIVIC YIN EMPRESTIMO 36/36</t>
  </si>
  <si>
    <t>CIVIC YANG FINANCIAMENTO 36/36</t>
  </si>
  <si>
    <t>CIVIC YIN FINANCIAMENTO 36/36</t>
  </si>
  <si>
    <t>OUTUBRO</t>
  </si>
  <si>
    <t>NOVEMBRO</t>
  </si>
  <si>
    <t>DEZEMBRO</t>
  </si>
  <si>
    <t>TV</t>
  </si>
  <si>
    <t>BATERIA</t>
  </si>
  <si>
    <t>TOTAL</t>
  </si>
  <si>
    <t>NUBANK</t>
  </si>
  <si>
    <t>MOTO PATY</t>
  </si>
  <si>
    <t>TINTA</t>
  </si>
  <si>
    <t xml:space="preserve"> </t>
  </si>
  <si>
    <t>Total</t>
  </si>
  <si>
    <t>ITAUCARD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</si>
  <si>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</si>
  <si>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</si>
  <si>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</si>
  <si>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</si>
  <si>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</si>
  <si>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</si>
  <si>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</si>
  <si>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</si>
  <si>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</si>
  <si>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IVANILDO/MOTO</t>
  </si>
  <si>
    <t>IVANILDO/MERCADO</t>
  </si>
  <si>
    <t>IVANILDO/GASOLINA</t>
  </si>
  <si>
    <t>FEIRA/IVANILDO</t>
  </si>
  <si>
    <t>MOTO</t>
  </si>
  <si>
    <t>UBER/IVANILDO</t>
  </si>
  <si>
    <t>EMBREAGEM</t>
  </si>
  <si>
    <t>AR/IVAN</t>
  </si>
  <si>
    <t>BOLSINHA GABY</t>
  </si>
  <si>
    <t>CARRO/IVAN</t>
  </si>
  <si>
    <t>IPVA/IVANILDO</t>
  </si>
  <si>
    <t>PANDORA</t>
  </si>
  <si>
    <t>MADEIRA/IVANILDO</t>
  </si>
  <si>
    <t>RESENHA</t>
  </si>
  <si>
    <t>OVO D PASCOA</t>
  </si>
  <si>
    <t>UBERFLASH/IVANILDO</t>
  </si>
  <si>
    <t>BARATEIRO/IVAN</t>
  </si>
  <si>
    <t>PNEUSTORE</t>
  </si>
  <si>
    <t>PG 20/10/2023</t>
  </si>
  <si>
    <t>DECATLON</t>
  </si>
  <si>
    <t>CHINELA/FONE</t>
  </si>
  <si>
    <t>MCDONALDS</t>
  </si>
  <si>
    <t>MERCADO/IVANILDO</t>
  </si>
  <si>
    <t>PASSAGEM/IVANILDO</t>
  </si>
  <si>
    <t>LIQUIDIFICADOR VÓ</t>
  </si>
  <si>
    <t>CABELO GABRIEL IVANILDO</t>
  </si>
  <si>
    <t>CELULAR IVANILDO 02/08</t>
  </si>
  <si>
    <t>CELULAR IVANILDO 03/08</t>
  </si>
  <si>
    <t>CELULAR IVANILDO 04/08</t>
  </si>
  <si>
    <t>CELULAR IVANILDO 05/08</t>
  </si>
  <si>
    <t>FERRAGISTA/IVANILDO</t>
  </si>
  <si>
    <t>FRIGIDEIRA IVANILDO</t>
  </si>
  <si>
    <t>LIVRO GABY 02/03</t>
  </si>
  <si>
    <t>LIVRO GABY 03/03</t>
  </si>
  <si>
    <t>CALDAS NOVAS</t>
  </si>
  <si>
    <t>ALMOÇO/IVANILDO</t>
  </si>
  <si>
    <t>PEQUI NET</t>
  </si>
  <si>
    <t>CELULAR IVANILDO 01/08</t>
  </si>
  <si>
    <t>CARRO IVANILDO 01/08</t>
  </si>
  <si>
    <t>LIVRO GABY 01/03</t>
  </si>
  <si>
    <t>PARAFUSADEIRA 3</t>
  </si>
  <si>
    <t>PARAFUSADEIRA 4</t>
  </si>
  <si>
    <t>CIRURGIA GABY 06/12</t>
  </si>
  <si>
    <t>CIRURGIA GABY 07/12</t>
  </si>
  <si>
    <t>CIRURGIA GABY 08/12</t>
  </si>
  <si>
    <t>PNEU/IVANILDO 1</t>
  </si>
  <si>
    <t>LIVRO/GABRIEL</t>
  </si>
  <si>
    <t>CIRURGIA GABY 02/12</t>
  </si>
  <si>
    <t>CIRURGIA GABY 03/12</t>
  </si>
  <si>
    <t>CIRURGIA GABY 04/12</t>
  </si>
  <si>
    <t>CIRURGIA GABY 05/12</t>
  </si>
  <si>
    <t>PORTO SEGURO 01/04</t>
  </si>
  <si>
    <t>PORTO SEGURO 02/04</t>
  </si>
  <si>
    <t>PARAFUSADEIRA 2</t>
  </si>
  <si>
    <t>ANIVERSARIO VOVO</t>
  </si>
  <si>
    <t>PLAINA IVANILDO</t>
  </si>
  <si>
    <t>LANCHE/ESTRADA</t>
  </si>
  <si>
    <t xml:space="preserve">PARAFUSADEIRA 1 </t>
  </si>
  <si>
    <t>CIRURGIA GABY 01/12</t>
  </si>
  <si>
    <t>JUROS CONTAS</t>
  </si>
  <si>
    <t>IVANILDO NIVER PATY</t>
  </si>
  <si>
    <t>BORRACHARIA/IVAN</t>
  </si>
  <si>
    <t xml:space="preserve">IVANILDO </t>
  </si>
  <si>
    <t>CELULAR IVANILDO 06/08</t>
  </si>
  <si>
    <t>CELULAR IVANILDO 07/08</t>
  </si>
  <si>
    <t>CELULAR IVANILDO 08/08</t>
  </si>
  <si>
    <t>CARRO IVANILDO 05/08</t>
  </si>
  <si>
    <t>CARRO IVANILDO 06/08</t>
  </si>
  <si>
    <t>CARRO IVANILDO 07/08</t>
  </si>
  <si>
    <t>CARRO IVANILDO 08/08</t>
  </si>
  <si>
    <t>FOGÃO 03/04</t>
  </si>
  <si>
    <t>FOGÃO 04/04</t>
  </si>
  <si>
    <t>CARRO IVANILDO 02/08</t>
  </si>
  <si>
    <t>CARRO IVANILDO 03/08</t>
  </si>
  <si>
    <t>CARRO IVANILDO 04/08</t>
  </si>
  <si>
    <t>REMEDIO</t>
  </si>
  <si>
    <t>FOGÃO 01/04</t>
  </si>
  <si>
    <t>FOGÃO 02/04</t>
  </si>
  <si>
    <t>CIRURGIA GABY 09/12</t>
  </si>
  <si>
    <t>CASA DO ARTISTA 01/03</t>
  </si>
  <si>
    <t>CASA DO ARTISTA 02/03</t>
  </si>
  <si>
    <t>CASA DO ARTISTA 03/03</t>
  </si>
  <si>
    <t>PORTO SEGURO 03/04</t>
  </si>
  <si>
    <t>PORTO SEGURO 04/04</t>
  </si>
  <si>
    <t>FERRAMENTA E 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</si>
</sst>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[$R$ -416]#,##0.00"/>
    <numFmt numFmtId="166" formatCode="d/m/yyyy"/>
    <numFmt numFmtId="167" formatCode="dd/mm/yyyy"/>
    <numFmt numFmtId="168" formatCode="yyyy-mm-dd"/>
    <numFmt numFmtId="169" formatCode="mmmm yyyy"/>
  </numFmts>
  <fonts count="27">
    <font>
      <sz val="11.0"/>
      <color theme="1"/>
      <name val="Calibri"/>
      <scheme val="minor"/>
    </font>
    <font>
      <sz val="14.0"/>
      <color theme="1"/>
      <name val="Share Tech Mono"/>
    </font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7.0"/>
      <color theme="1"/>
      <name val="Georgia"/>
    </font>
    <font/>
    <font>
      <color theme="1"/>
      <name val="Calibri"/>
      <scheme val="minor"/>
    </font>
    <font>
      <sz val="11.0"/>
      <color theme="1"/>
      <name val="Calibri"/>
    </font>
    <font>
      <sz val="39.0"/>
      <color theme="1"/>
      <name val="Georgia"/>
    </font>
    <font>
      <sz val="12.0"/>
      <color theme="1"/>
      <name val="Georgia"/>
    </font>
    <font>
      <sz val="12.0"/>
      <color theme="1"/>
      <name val="Calibri"/>
      <scheme val="minor"/>
    </font>
    <font>
      <sz val="14.0"/>
      <color theme="1"/>
      <name val="&quot;Share Tech Mono&quot;"/>
    </font>
    <font>
      <color theme="1"/>
      <name val="Oxanium"/>
    </font>
    <font>
      <color theme="1"/>
      <name val="&quot;JetBrains Mono&quot;"/>
    </font>
    <font>
      <sz val="11.0"/>
      <color theme="1"/>
      <name val="Oxanium"/>
    </font>
    <font>
      <color rgb="FF000000"/>
      <name val="&quot;JetBrains Mono&quot;"/>
    </font>
    <font>
      <b/>
      <color rgb="FF000000"/>
      <name val="&quot;JetBrains Mono&quot;"/>
    </font>
    <font>
      <sz val="10.0"/>
      <color theme="1"/>
      <name val="Oxanium"/>
    </font>
    <font>
      <sz val="14.0"/>
      <color rgb="FF000000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12.0"/>
      <color theme="1"/>
      <name val="Afterglow"/>
    </font>
    <font>
      <sz val="12.0"/>
      <color theme="1"/>
      <name val="Arial"/>
    </font>
    <font>
      <sz val="12.0"/>
      <color theme="1"/>
      <name val="Afterglow"/>
    </font>
    <font>
      <b/>
      <sz val="14.0"/>
      <color theme="1"/>
      <name val="Arial"/>
    </font>
    <font>
      <b/>
      <sz val="14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6600CC"/>
        <bgColor rgb="FF6600CC"/>
      </patternFill>
    </fill>
    <fill>
      <patternFill patternType="solid">
        <fgColor rgb="FFEB7025"/>
        <bgColor rgb="FFEB7025"/>
      </patternFill>
    </fill>
    <fill>
      <patternFill patternType="solid">
        <fgColor rgb="FFFF88C6"/>
        <bgColor rgb="FFFF88C6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FF99"/>
        <bgColor rgb="FFFFFF99"/>
      </patternFill>
    </fill>
    <fill>
      <patternFill patternType="solid">
        <fgColor rgb="FFFF8E85"/>
        <bgColor rgb="FFFF8E85"/>
      </patternFill>
    </fill>
    <fill>
      <patternFill patternType="solid">
        <fgColor rgb="FFD3A7FF"/>
        <bgColor rgb="FFD3A7FF"/>
      </patternFill>
    </fill>
    <fill>
      <patternFill patternType="solid">
        <fgColor rgb="FF00A67D"/>
        <bgColor rgb="FF00A67D"/>
      </patternFill>
    </fill>
    <fill>
      <patternFill patternType="solid">
        <fgColor rgb="FFF7CAAC"/>
        <bgColor rgb="FFF7CAAC"/>
      </patternFill>
    </fill>
    <fill>
      <patternFill patternType="solid">
        <fgColor rgb="FFF4CCCC"/>
        <bgColor rgb="FFF4CCCC"/>
      </patternFill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2" fillId="2" fontId="3" numFmtId="164" xfId="0" applyAlignment="1" applyBorder="1" applyFill="1" applyFont="1" applyNumberForma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3" numFmtId="165" xfId="0" applyAlignment="1" applyBorder="1" applyFont="1" applyNumberFormat="1">
      <alignment horizontal="center" readingOrder="0"/>
    </xf>
    <xf borderId="3" fillId="2" fontId="3" numFmtId="0" xfId="0" applyAlignment="1" applyBorder="1" applyFont="1">
      <alignment horizontal="center" readingOrder="0"/>
    </xf>
    <xf borderId="2" fillId="2" fontId="3" numFmtId="165" xfId="0" applyAlignment="1" applyBorder="1" applyFont="1" applyNumberFormat="1">
      <alignment readingOrder="0"/>
    </xf>
    <xf borderId="3" fillId="2" fontId="4" numFmtId="0" xfId="0" applyAlignment="1" applyBorder="1" applyFont="1">
      <alignment horizontal="center" readingOrder="0"/>
    </xf>
    <xf borderId="4" fillId="3" fontId="5" numFmtId="0" xfId="0" applyAlignment="1" applyBorder="1" applyFill="1" applyFont="1">
      <alignment horizontal="center" readingOrder="0" shrinkToFit="0" textRotation="0" vertical="center" wrapText="1"/>
    </xf>
    <xf borderId="5" fillId="0" fontId="6" numFmtId="0" xfId="0" applyBorder="1" applyFont="1"/>
    <xf borderId="2" fillId="2" fontId="2" numFmtId="164" xfId="0" applyAlignment="1" applyBorder="1" applyFont="1" applyNumberFormat="1">
      <alignment horizontal="center" readingOrder="0"/>
    </xf>
    <xf borderId="6" fillId="0" fontId="6" numFmtId="0" xfId="0" applyBorder="1" applyFont="1"/>
    <xf borderId="0" fillId="0" fontId="7" numFmtId="0" xfId="0" applyAlignment="1" applyFont="1">
      <alignment horizontal="center"/>
    </xf>
    <xf borderId="2" fillId="2" fontId="2" numFmtId="166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2" fontId="3" numFmtId="165" xfId="0" applyAlignment="1" applyBorder="1" applyFont="1" applyNumberFormat="1">
      <alignment horizontal="right" readingOrder="0"/>
    </xf>
    <xf borderId="2" fillId="2" fontId="2" numFmtId="0" xfId="0" applyAlignment="1" applyBorder="1" applyFont="1">
      <alignment horizontal="center" readingOrder="0"/>
    </xf>
    <xf borderId="2" fillId="2" fontId="2" numFmtId="165" xfId="0" applyAlignment="1" applyBorder="1" applyFont="1" applyNumberFormat="1">
      <alignment horizontal="right" readingOrder="0"/>
    </xf>
    <xf borderId="0" fillId="0" fontId="7" numFmtId="0" xfId="0" applyAlignment="1" applyFont="1">
      <alignment horizontal="right"/>
    </xf>
    <xf borderId="2" fillId="2" fontId="4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horizontal="center" readingOrder="0" shrinkToFit="0" textRotation="0" vertical="center" wrapText="1"/>
    </xf>
    <xf borderId="2" fillId="2" fontId="3" numFmtId="164" xfId="0" applyAlignment="1" applyBorder="1" applyFont="1" applyNumberForma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2" fillId="2" fontId="3" numFmtId="165" xfId="0" applyAlignment="1" applyBorder="1" applyFont="1" applyNumberFormat="1">
      <alignment horizontal="right" readingOrder="0" vertical="bottom"/>
    </xf>
    <xf borderId="2" fillId="2" fontId="2" numFmtId="165" xfId="0" applyAlignment="1" applyBorder="1" applyFont="1" applyNumberFormat="1">
      <alignment readingOrder="0"/>
    </xf>
    <xf borderId="0" fillId="0" fontId="8" numFmtId="164" xfId="0" applyAlignment="1" applyFont="1" applyNumberFormat="1">
      <alignment horizontal="center" vertical="bottom"/>
    </xf>
    <xf borderId="0" fillId="0" fontId="8" numFmtId="164" xfId="0" applyAlignment="1" applyFont="1" applyNumberFormat="1">
      <alignment vertical="bottom"/>
    </xf>
    <xf borderId="0" fillId="0" fontId="9" numFmtId="0" xfId="0" applyAlignment="1" applyFont="1">
      <alignment horizontal="center" readingOrder="0" textRotation="90" vertical="center"/>
    </xf>
    <xf borderId="2" fillId="4" fontId="10" numFmtId="0" xfId="0" applyAlignment="1" applyBorder="1" applyFont="1">
      <alignment horizontal="center" readingOrder="0" shrinkToFit="0" textRotation="0" vertical="center" wrapText="1"/>
    </xf>
    <xf borderId="0" fillId="0" fontId="11" numFmtId="0" xfId="0" applyFont="1"/>
    <xf borderId="0" fillId="0" fontId="4" numFmtId="0" xfId="0" applyAlignment="1" applyFont="1">
      <alignment horizontal="center" readingOrder="0"/>
    </xf>
    <xf borderId="0" fillId="0" fontId="7" numFmtId="165" xfId="0" applyFont="1" applyNumberFormat="1"/>
    <xf borderId="0" fillId="0" fontId="7" numFmtId="167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2" fillId="2" fontId="2" numFmtId="167" xfId="0" applyAlignment="1" applyBorder="1" applyFont="1" applyNumberFormat="1">
      <alignment horizontal="center" readingOrder="0"/>
    </xf>
    <xf borderId="2" fillId="2" fontId="3" numFmtId="166" xfId="0" applyAlignment="1" applyBorder="1" applyFont="1" applyNumberForma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165" xfId="0" applyAlignment="1" applyFont="1" applyNumberFormat="1">
      <alignment readingOrder="0"/>
    </xf>
    <xf borderId="0" fillId="2" fontId="4" numFmtId="0" xfId="0" applyAlignment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7" fillId="2" fontId="3" numFmtId="165" xfId="0" applyAlignment="1" applyBorder="1" applyFont="1" applyNumberFormat="1">
      <alignment horizontal="right" readingOrder="0" vertical="bottom"/>
    </xf>
    <xf borderId="7" fillId="2" fontId="3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2" fillId="0" fontId="12" numFmtId="0" xfId="0" applyAlignment="1" applyBorder="1" applyFont="1">
      <alignment horizontal="center" readingOrder="0"/>
    </xf>
    <xf borderId="2" fillId="0" fontId="12" numFmtId="165" xfId="0" applyAlignment="1" applyBorder="1" applyFont="1" applyNumberFormat="1">
      <alignment horizontal="center" readingOrder="0"/>
    </xf>
    <xf borderId="0" fillId="0" fontId="2" numFmtId="165" xfId="0" applyFont="1" applyNumberFormat="1"/>
    <xf borderId="2" fillId="0" fontId="13" numFmtId="168" xfId="0" applyAlignment="1" applyBorder="1" applyFont="1" applyNumberFormat="1">
      <alignment horizontal="center" readingOrder="0"/>
    </xf>
    <xf borderId="2" fillId="0" fontId="13" numFmtId="0" xfId="0" applyAlignment="1" applyBorder="1" applyFont="1">
      <alignment horizontal="center" readingOrder="0"/>
    </xf>
    <xf borderId="2" fillId="0" fontId="13" numFmtId="4" xfId="0" applyAlignment="1" applyBorder="1" applyFont="1" applyNumberFormat="1">
      <alignment horizontal="center" readingOrder="0"/>
    </xf>
    <xf borderId="2" fillId="0" fontId="13" numFmtId="49" xfId="0" applyAlignment="1" applyBorder="1" applyFont="1" applyNumberFormat="1">
      <alignment horizontal="center" readingOrder="0"/>
    </xf>
    <xf borderId="0" fillId="0" fontId="14" numFmtId="2" xfId="0" applyAlignment="1" applyFont="1" applyNumberFormat="1">
      <alignment horizontal="right" readingOrder="0"/>
    </xf>
    <xf borderId="2" fillId="0" fontId="13" numFmtId="0" xfId="0" applyAlignment="1" applyBorder="1" applyFont="1">
      <alignment horizontal="center" readingOrder="0" vertical="center"/>
    </xf>
    <xf borderId="2" fillId="0" fontId="13" numFmtId="168" xfId="0" applyAlignment="1" applyBorder="1" applyFont="1" applyNumberFormat="1">
      <alignment horizontal="center" readingOrder="0" vertical="bottom"/>
    </xf>
    <xf borderId="2" fillId="0" fontId="7" numFmtId="0" xfId="0" applyBorder="1" applyFont="1"/>
    <xf borderId="2" fillId="0" fontId="15" numFmtId="0" xfId="0" applyAlignment="1" applyBorder="1" applyFont="1">
      <alignment horizontal="center" readingOrder="0" vertical="bottom"/>
    </xf>
    <xf borderId="2" fillId="0" fontId="15" numFmtId="4" xfId="0" applyAlignment="1" applyBorder="1" applyFont="1" applyNumberFormat="1">
      <alignment horizontal="center" readingOrder="0" vertical="bottom"/>
    </xf>
    <xf borderId="2" fillId="0" fontId="15" numFmtId="49" xfId="0" applyAlignment="1" applyBorder="1" applyFont="1" applyNumberFormat="1">
      <alignment horizontal="center" readingOrder="0" vertical="bottom"/>
    </xf>
    <xf borderId="2" fillId="0" fontId="15" numFmtId="168" xfId="0" applyAlignment="1" applyBorder="1" applyFont="1" applyNumberFormat="1">
      <alignment horizontal="center" readingOrder="0" vertical="bottom"/>
    </xf>
    <xf borderId="0" fillId="0" fontId="16" numFmtId="2" xfId="0" applyAlignment="1" applyFont="1" applyNumberFormat="1">
      <alignment horizontal="right"/>
    </xf>
    <xf borderId="0" fillId="0" fontId="16" numFmtId="2" xfId="0" applyAlignment="1" applyFont="1" applyNumberFormat="1">
      <alignment horizontal="right" readingOrder="0"/>
    </xf>
    <xf borderId="0" fillId="0" fontId="17" numFmtId="2" xfId="0" applyAlignment="1" applyFont="1" applyNumberFormat="1">
      <alignment horizontal="right" readingOrder="0"/>
    </xf>
    <xf borderId="2" fillId="0" fontId="18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readingOrder="0" vertical="center"/>
    </xf>
    <xf borderId="8" fillId="0" fontId="15" numFmtId="4" xfId="0" applyAlignment="1" applyBorder="1" applyFont="1" applyNumberFormat="1">
      <alignment horizontal="center" vertical="bottom"/>
    </xf>
    <xf borderId="2" fillId="0" fontId="2" numFmtId="168" xfId="0" applyAlignment="1" applyBorder="1" applyFont="1" applyNumberFormat="1">
      <alignment vertical="bottom"/>
    </xf>
    <xf borderId="2" fillId="0" fontId="13" numFmtId="0" xfId="0" applyAlignment="1" applyBorder="1" applyFont="1">
      <alignment horizontal="center" readingOrder="0" vertical="bottom"/>
    </xf>
    <xf borderId="2" fillId="0" fontId="13" numFmtId="0" xfId="0" applyAlignment="1" applyBorder="1" applyFont="1">
      <alignment horizontal="center"/>
    </xf>
    <xf borderId="2" fillId="0" fontId="13" numFmtId="4" xfId="0" applyAlignment="1" applyBorder="1" applyFont="1" applyNumberFormat="1">
      <alignment horizontal="center"/>
    </xf>
    <xf borderId="2" fillId="0" fontId="18" numFmtId="4" xfId="0" applyAlignment="1" applyBorder="1" applyFont="1" applyNumberFormat="1">
      <alignment horizontal="center" readingOrder="0" vertical="center"/>
    </xf>
    <xf borderId="2" fillId="0" fontId="8" numFmtId="168" xfId="0" applyAlignment="1" applyBorder="1" applyFont="1" applyNumberFormat="1">
      <alignment vertical="bottom"/>
    </xf>
    <xf borderId="2" fillId="0" fontId="15" numFmtId="0" xfId="0" applyAlignment="1" applyBorder="1" applyFont="1">
      <alignment horizontal="center" vertical="bottom"/>
    </xf>
    <xf borderId="2" fillId="0" fontId="15" numFmtId="4" xfId="0" applyAlignment="1" applyBorder="1" applyFont="1" applyNumberFormat="1">
      <alignment horizontal="center" vertical="bottom"/>
    </xf>
    <xf borderId="2" fillId="0" fontId="8" numFmtId="168" xfId="0" applyAlignment="1" applyBorder="1" applyFont="1" applyNumberFormat="1">
      <alignment readingOrder="0" vertical="bottom"/>
    </xf>
    <xf borderId="3" fillId="2" fontId="19" numFmtId="0" xfId="0" applyAlignment="1" applyBorder="1" applyFont="1">
      <alignment horizontal="center"/>
    </xf>
    <xf borderId="7" fillId="0" fontId="6" numFmtId="0" xfId="0" applyBorder="1" applyFont="1"/>
    <xf borderId="4" fillId="0" fontId="20" numFmtId="0" xfId="0" applyAlignment="1" applyBorder="1" applyFont="1">
      <alignment horizontal="center" vertical="bottom"/>
    </xf>
    <xf borderId="9" fillId="0" fontId="20" numFmtId="0" xfId="0" applyAlignment="1" applyBorder="1" applyFont="1">
      <alignment horizontal="center" vertical="bottom"/>
    </xf>
    <xf borderId="0" fillId="0" fontId="8" numFmtId="0" xfId="0" applyAlignment="1" applyFont="1">
      <alignment vertical="bottom"/>
    </xf>
    <xf borderId="3" fillId="2" fontId="21" numFmtId="0" xfId="0" applyAlignment="1" applyBorder="1" applyFont="1">
      <alignment horizontal="center"/>
    </xf>
    <xf borderId="5" fillId="0" fontId="21" numFmtId="0" xfId="0" applyAlignment="1" applyBorder="1" applyFont="1">
      <alignment horizontal="center"/>
    </xf>
    <xf borderId="10" fillId="0" fontId="22" numFmtId="0" xfId="0" applyAlignment="1" applyBorder="1" applyFont="1">
      <alignment horizontal="center"/>
    </xf>
    <xf borderId="2" fillId="2" fontId="23" numFmtId="0" xfId="0" applyAlignment="1" applyBorder="1" applyFont="1">
      <alignment readingOrder="0"/>
    </xf>
    <xf borderId="5" fillId="0" fontId="23" numFmtId="0" xfId="0" applyAlignment="1" applyBorder="1" applyFont="1">
      <alignment readingOrder="0"/>
    </xf>
    <xf borderId="10" fillId="0" fontId="8" numFmtId="0" xfId="0" applyAlignment="1" applyBorder="1" applyFont="1">
      <alignment readingOrder="0"/>
    </xf>
    <xf borderId="5" fillId="0" fontId="23" numFmtId="0" xfId="0" applyAlignment="1" applyBorder="1" applyFont="1">
      <alignment readingOrder="0" vertical="bottom"/>
    </xf>
    <xf borderId="10" fillId="0" fontId="8" numFmtId="0" xfId="0" applyAlignment="1" applyBorder="1" applyFont="1">
      <alignment readingOrder="0" vertical="bottom"/>
    </xf>
    <xf borderId="5" fillId="0" fontId="23" numFmtId="0" xfId="0" applyAlignment="1" applyBorder="1" applyFont="1">
      <alignment vertical="bottom"/>
    </xf>
    <xf borderId="10" fillId="0" fontId="8" numFmtId="0" xfId="0" applyAlignment="1" applyBorder="1" applyFont="1">
      <alignment vertical="bottom"/>
    </xf>
    <xf borderId="3" fillId="2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0" fillId="0" fontId="23" numFmtId="0" xfId="0" applyAlignment="1" applyFont="1">
      <alignment horizontal="center"/>
    </xf>
    <xf borderId="0" fillId="0" fontId="24" numFmtId="0" xfId="0" applyAlignment="1" applyFont="1">
      <alignment horizontal="center"/>
    </xf>
    <xf borderId="3" fillId="5" fontId="23" numFmtId="0" xfId="0" applyAlignment="1" applyBorder="1" applyFill="1" applyFont="1">
      <alignment horizontal="center"/>
    </xf>
    <xf borderId="5" fillId="0" fontId="23" numFmtId="0" xfId="0" applyAlignment="1" applyBorder="1" applyFont="1">
      <alignment horizontal="center"/>
    </xf>
    <xf borderId="10" fillId="0" fontId="24" numFmtId="0" xfId="0" applyAlignment="1" applyBorder="1" applyFont="1">
      <alignment horizontal="center"/>
    </xf>
    <xf borderId="3" fillId="5" fontId="4" numFmtId="0" xfId="0" applyAlignment="1" applyBorder="1" applyFont="1">
      <alignment horizontal="center"/>
    </xf>
    <xf borderId="2" fillId="2" fontId="23" numFmtId="0" xfId="0" applyBorder="1" applyFont="1"/>
    <xf borderId="10" fillId="0" fontId="23" numFmtId="0" xfId="0" applyAlignment="1" applyBorder="1" applyFont="1">
      <alignment readingOrder="0"/>
    </xf>
    <xf borderId="10" fillId="0" fontId="21" numFmtId="0" xfId="0" applyAlignment="1" applyBorder="1" applyFont="1">
      <alignment horizontal="center"/>
    </xf>
    <xf borderId="10" fillId="0" fontId="23" numFmtId="0" xfId="0" applyAlignment="1" applyBorder="1" applyFont="1">
      <alignment horizontal="center"/>
    </xf>
    <xf borderId="0" fillId="0" fontId="21" numFmtId="0" xfId="0" applyAlignment="1" applyFont="1">
      <alignment horizontal="center"/>
    </xf>
    <xf borderId="0" fillId="0" fontId="22" numFmtId="0" xfId="0" applyAlignment="1" applyFont="1">
      <alignment horizontal="center"/>
    </xf>
    <xf borderId="3" fillId="6" fontId="21" numFmtId="0" xfId="0" applyAlignment="1" applyBorder="1" applyFill="1" applyFont="1">
      <alignment horizontal="center"/>
    </xf>
    <xf borderId="3" fillId="6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0" fillId="0" fontId="2" numFmtId="0" xfId="0" applyFont="1"/>
    <xf borderId="3" fillId="2" fontId="25" numFmtId="0" xfId="0" applyAlignment="1" applyBorder="1" applyFont="1">
      <alignment horizontal="center" readingOrder="0"/>
    </xf>
    <xf borderId="5" fillId="0" fontId="25" numFmtId="0" xfId="0" applyAlignment="1" applyBorder="1" applyFont="1">
      <alignment horizontal="center"/>
    </xf>
    <xf borderId="10" fillId="0" fontId="26" numFmtId="0" xfId="0" applyAlignment="1" applyBorder="1" applyFont="1">
      <alignment horizontal="center"/>
    </xf>
    <xf borderId="3" fillId="7" fontId="7" numFmtId="0" xfId="0" applyBorder="1" applyFill="1" applyFont="1"/>
    <xf borderId="11" fillId="0" fontId="6" numFmtId="0" xfId="0" applyBorder="1" applyFont="1"/>
    <xf borderId="12" fillId="0" fontId="8" numFmtId="0" xfId="0" applyAlignment="1" applyBorder="1" applyFont="1">
      <alignment vertical="bottom"/>
    </xf>
    <xf borderId="3" fillId="8" fontId="20" numFmtId="0" xfId="0" applyAlignment="1" applyBorder="1" applyFill="1" applyFont="1">
      <alignment horizontal="center" vertical="bottom"/>
    </xf>
    <xf borderId="3" fillId="2" fontId="20" numFmtId="0" xfId="0" applyAlignment="1" applyBorder="1" applyFont="1">
      <alignment horizontal="center" vertical="bottom"/>
    </xf>
    <xf borderId="3" fillId="9" fontId="20" numFmtId="0" xfId="0" applyAlignment="1" applyBorder="1" applyFill="1" applyFont="1">
      <alignment horizontal="center" vertical="bottom"/>
    </xf>
    <xf borderId="3" fillId="8" fontId="22" numFmtId="0" xfId="0" applyAlignment="1" applyBorder="1" applyFont="1">
      <alignment horizontal="center"/>
    </xf>
    <xf borderId="5" fillId="0" fontId="22" numFmtId="0" xfId="0" applyAlignment="1" applyBorder="1" applyFont="1">
      <alignment horizontal="center"/>
    </xf>
    <xf borderId="3" fillId="2" fontId="22" numFmtId="0" xfId="0" applyAlignment="1" applyBorder="1" applyFont="1">
      <alignment horizontal="center"/>
    </xf>
    <xf borderId="3" fillId="9" fontId="22" numFmtId="0" xfId="0" applyAlignment="1" applyBorder="1" applyFont="1">
      <alignment horizontal="center"/>
    </xf>
    <xf borderId="3" fillId="8" fontId="21" numFmtId="169" xfId="0" applyAlignment="1" applyBorder="1" applyFont="1" applyNumberFormat="1">
      <alignment horizontal="center" readingOrder="0"/>
    </xf>
    <xf borderId="5" fillId="0" fontId="8" numFmtId="0" xfId="0" applyAlignment="1" applyBorder="1" applyFont="1">
      <alignment readingOrder="0"/>
    </xf>
    <xf borderId="2" fillId="9" fontId="23" numFmtId="0" xfId="0" applyAlignment="1" applyBorder="1" applyFont="1">
      <alignment readingOrder="0"/>
    </xf>
    <xf borderId="2" fillId="10" fontId="8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2" fillId="2" fontId="23" numFmtId="0" xfId="0" applyAlignment="1" applyBorder="1" applyFont="1">
      <alignment readingOrder="0" vertical="bottom"/>
    </xf>
    <xf borderId="2" fillId="2" fontId="23" numFmtId="0" xfId="0" applyAlignment="1" applyBorder="1" applyFont="1">
      <alignment horizontal="right" readingOrder="0" vertical="bottom"/>
    </xf>
    <xf borderId="5" fillId="0" fontId="8" numFmtId="0" xfId="0" applyAlignment="1" applyBorder="1" applyFont="1">
      <alignment readingOrder="0" vertical="bottom"/>
    </xf>
    <xf borderId="2" fillId="9" fontId="23" numFmtId="0" xfId="0" applyAlignment="1" applyBorder="1" applyFont="1">
      <alignment readingOrder="0" vertical="bottom"/>
    </xf>
    <xf borderId="2" fillId="9" fontId="23" numFmtId="0" xfId="0" applyAlignment="1" applyBorder="1" applyFont="1">
      <alignment horizontal="right" readingOrder="0" vertical="bottom"/>
    </xf>
    <xf borderId="2" fillId="10" fontId="8" numFmtId="0" xfId="0" applyAlignment="1" applyBorder="1" applyFont="1">
      <alignment readingOrder="0" vertical="bottom"/>
    </xf>
    <xf borderId="2" fillId="10" fontId="8" numFmtId="0" xfId="0" applyAlignment="1" applyBorder="1" applyFont="1">
      <alignment horizontal="right" readingOrder="0" vertical="bottom"/>
    </xf>
    <xf borderId="2" fillId="2" fontId="3" numFmtId="0" xfId="0" applyAlignment="1" applyBorder="1" applyFont="1">
      <alignment readingOrder="0"/>
    </xf>
    <xf borderId="5" fillId="0" fontId="8" numFmtId="0" xfId="0" applyAlignment="1" applyBorder="1" applyFont="1">
      <alignment vertical="bottom"/>
    </xf>
    <xf borderId="2" fillId="2" fontId="4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left" readingOrder="0" vertical="bottom"/>
    </xf>
    <xf borderId="2" fillId="9" fontId="4" numFmtId="0" xfId="0" applyAlignment="1" applyBorder="1" applyFont="1">
      <alignment horizontal="center" vertical="bottom"/>
    </xf>
    <xf borderId="2" fillId="10" fontId="4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vertical="bottom"/>
    </xf>
    <xf borderId="3" fillId="9" fontId="4" numFmtId="0" xfId="0" applyAlignment="1" applyBorder="1" applyFont="1">
      <alignment horizontal="center" vertical="bottom"/>
    </xf>
    <xf borderId="3" fillId="10" fontId="4" numFmtId="0" xfId="0" applyAlignment="1" applyBorder="1" applyFont="1">
      <alignment horizontal="center" vertical="bottom"/>
    </xf>
    <xf borderId="3" fillId="9" fontId="4" numFmtId="0" xfId="0" applyAlignment="1" applyBorder="1" applyFont="1">
      <alignment horizontal="center"/>
    </xf>
    <xf borderId="3" fillId="10" fontId="4" numFmtId="0" xfId="0" applyAlignment="1" applyBorder="1" applyFont="1">
      <alignment horizontal="center"/>
    </xf>
    <xf borderId="3" fillId="10" fontId="4" numFmtId="165" xfId="0" applyAlignment="1" applyBorder="1" applyFont="1" applyNumberFormat="1">
      <alignment horizontal="center"/>
    </xf>
    <xf borderId="3" fillId="5" fontId="24" numFmtId="0" xfId="0" applyAlignment="1" applyBorder="1" applyFont="1">
      <alignment horizontal="center"/>
    </xf>
    <xf borderId="5" fillId="0" fontId="24" numFmtId="0" xfId="0" applyAlignment="1" applyBorder="1" applyFont="1">
      <alignment horizontal="center"/>
    </xf>
    <xf borderId="3" fillId="2" fontId="24" numFmtId="0" xfId="0" applyAlignment="1" applyBorder="1" applyFont="1">
      <alignment horizontal="center"/>
    </xf>
    <xf borderId="3" fillId="9" fontId="24" numFmtId="0" xfId="0" applyAlignment="1" applyBorder="1" applyFont="1">
      <alignment horizontal="center"/>
    </xf>
    <xf borderId="3" fillId="9" fontId="21" numFmtId="0" xfId="0" applyAlignment="1" applyBorder="1" applyFont="1">
      <alignment horizontal="center"/>
    </xf>
    <xf borderId="3" fillId="2" fontId="23" numFmtId="0" xfId="0" applyAlignment="1" applyBorder="1" applyFont="1">
      <alignment horizontal="center"/>
    </xf>
    <xf borderId="3" fillId="9" fontId="23" numFmtId="0" xfId="0" applyAlignment="1" applyBorder="1" applyFont="1">
      <alignment horizontal="center"/>
    </xf>
    <xf borderId="3" fillId="2" fontId="23" numFmtId="165" xfId="0" applyAlignment="1" applyBorder="1" applyFont="1" applyNumberFormat="1">
      <alignment horizontal="center"/>
    </xf>
    <xf borderId="3" fillId="6" fontId="22" numFmtId="0" xfId="0" applyAlignment="1" applyBorder="1" applyFont="1">
      <alignment horizontal="center"/>
    </xf>
    <xf borderId="3" fillId="9" fontId="4" numFmtId="0" xfId="0" applyAlignment="1" applyBorder="1" applyFont="1">
      <alignment horizontal="center" readingOrder="0"/>
    </xf>
    <xf borderId="2" fillId="2" fontId="23" numFmtId="165" xfId="0" applyAlignment="1" applyBorder="1" applyFont="1" applyNumberFormat="1">
      <alignment readingOrder="0"/>
    </xf>
    <xf borderId="2" fillId="9" fontId="23" numFmtId="165" xfId="0" applyAlignment="1" applyBorder="1" applyFont="1" applyNumberFormat="1">
      <alignment readingOrder="0"/>
    </xf>
    <xf borderId="3" fillId="9" fontId="23" numFmtId="165" xfId="0" applyAlignment="1" applyBorder="1" applyFont="1" applyNumberFormat="1">
      <alignment horizontal="center"/>
    </xf>
    <xf borderId="3" fillId="2" fontId="26" numFmtId="0" xfId="0" applyAlignment="1" applyBorder="1" applyFont="1">
      <alignment horizontal="center" readingOrder="0"/>
    </xf>
    <xf borderId="5" fillId="0" fontId="26" numFmtId="0" xfId="0" applyAlignment="1" applyBorder="1" applyFont="1">
      <alignment horizontal="center"/>
    </xf>
    <xf borderId="3" fillId="11" fontId="26" numFmtId="0" xfId="0" applyAlignment="1" applyBorder="1" applyFill="1" applyFont="1">
      <alignment horizontal="center" readingOrder="0"/>
    </xf>
    <xf borderId="3" fillId="9" fontId="26" numFmtId="0" xfId="0" applyAlignment="1" applyBorder="1" applyFont="1">
      <alignment horizontal="center" readingOrder="0"/>
    </xf>
    <xf borderId="3" fillId="11" fontId="21" numFmtId="0" xfId="0" applyAlignment="1" applyBorder="1" applyFont="1">
      <alignment horizontal="center"/>
    </xf>
    <xf borderId="3" fillId="11" fontId="21" numFmtId="165" xfId="0" applyAlignment="1" applyBorder="1" applyFont="1" applyNumberFormat="1">
      <alignment horizontal="center"/>
    </xf>
    <xf borderId="2" fillId="10" fontId="23" numFmtId="0" xfId="0" applyAlignment="1" applyBorder="1" applyFont="1">
      <alignment readingOrder="0"/>
    </xf>
    <xf borderId="2" fillId="2" fontId="8" numFmtId="0" xfId="0" applyAlignment="1" applyBorder="1" applyFont="1">
      <alignment readingOrder="0"/>
    </xf>
    <xf borderId="2" fillId="10" fontId="23" numFmtId="0" xfId="0" applyAlignment="1" applyBorder="1" applyFont="1">
      <alignment readingOrder="0" vertical="bottom"/>
    </xf>
    <xf borderId="2" fillId="10" fontId="23" numFmtId="0" xfId="0" applyAlignment="1" applyBorder="1" applyFont="1">
      <alignment horizontal="right" readingOrder="0" vertical="bottom"/>
    </xf>
    <xf borderId="2" fillId="2" fontId="8" numFmtId="0" xfId="0" applyAlignment="1" applyBorder="1" applyFont="1">
      <alignment readingOrder="0" vertical="bottom"/>
    </xf>
    <xf borderId="2" fillId="2" fontId="8" numFmtId="0" xfId="0" applyAlignment="1" applyBorder="1" applyFont="1">
      <alignment horizontal="right" readingOrder="0" vertical="bottom"/>
    </xf>
    <xf borderId="3" fillId="8" fontId="4" numFmtId="0" xfId="0" applyAlignment="1" applyBorder="1" applyFont="1">
      <alignment horizontal="center" vertical="bottom"/>
    </xf>
    <xf borderId="3" fillId="8" fontId="4" numFmtId="165" xfId="0" applyAlignment="1" applyBorder="1" applyFont="1" applyNumberFormat="1">
      <alignment horizontal="center"/>
    </xf>
    <xf borderId="3" fillId="2" fontId="4" numFmtId="165" xfId="0" applyAlignment="1" applyBorder="1" applyFont="1" applyNumberFormat="1">
      <alignment horizontal="center"/>
    </xf>
    <xf borderId="3" fillId="8" fontId="4" numFmtId="0" xfId="0" applyAlignment="1" applyBorder="1" applyFont="1">
      <alignment horizontal="center"/>
    </xf>
    <xf borderId="2" fillId="12" fontId="23" numFmtId="0" xfId="0" applyAlignment="1" applyBorder="1" applyFill="1" applyFont="1">
      <alignment readingOrder="0"/>
    </xf>
    <xf borderId="3" fillId="12" fontId="21" numFmtId="0" xfId="0" applyAlignment="1" applyBorder="1" applyFont="1">
      <alignment horizontal="center"/>
    </xf>
    <xf borderId="3" fillId="5" fontId="21" numFmtId="0" xfId="0" applyAlignment="1" applyBorder="1" applyFont="1">
      <alignment horizontal="center"/>
    </xf>
    <xf borderId="3" fillId="12" fontId="23" numFmtId="165" xfId="0" applyAlignment="1" applyBorder="1" applyFont="1" applyNumberFormat="1">
      <alignment horizontal="center"/>
    </xf>
    <xf borderId="3" fillId="12" fontId="23" numFmtId="0" xfId="0" applyAlignment="1" applyBorder="1" applyFont="1">
      <alignment horizontal="center"/>
    </xf>
    <xf borderId="3" fillId="2" fontId="21" numFmtId="165" xfId="0" applyAlignment="1" applyBorder="1" applyFont="1" applyNumberFormat="1">
      <alignment horizontal="center"/>
    </xf>
    <xf borderId="2" fillId="13" fontId="3" numFmtId="0" xfId="0" applyAlignment="1" applyBorder="1" applyFill="1" applyFont="1">
      <alignment readingOrder="0"/>
    </xf>
    <xf borderId="2" fillId="13" fontId="3" numFmtId="165" xfId="0" applyAlignment="1" applyBorder="1" applyFont="1" applyNumberFormat="1">
      <alignment readingOrder="0"/>
    </xf>
    <xf borderId="2" fillId="12" fontId="3" numFmtId="0" xfId="0" applyAlignment="1" applyBorder="1" applyFont="1">
      <alignment readingOrder="0"/>
    </xf>
    <xf borderId="2" fillId="12" fontId="3" numFmtId="165" xfId="0" applyAlignment="1" applyBorder="1" applyFont="1" applyNumberFormat="1">
      <alignment readingOrder="0"/>
    </xf>
    <xf borderId="3" fillId="13" fontId="23" numFmtId="165" xfId="0" applyAlignment="1" applyBorder="1" applyFont="1" applyNumberFormat="1">
      <alignment horizontal="center"/>
    </xf>
    <xf borderId="2" fillId="14" fontId="3" numFmtId="0" xfId="0" applyAlignment="1" applyBorder="1" applyFill="1" applyFont="1">
      <alignment readingOrder="0"/>
    </xf>
    <xf borderId="2" fillId="14" fontId="3" numFmtId="165" xfId="0" applyAlignment="1" applyBorder="1" applyFont="1" applyNumberFormat="1">
      <alignment readingOrder="0"/>
    </xf>
    <xf borderId="2" fillId="14" fontId="23" numFmtId="0" xfId="0" applyAlignment="1" applyBorder="1" applyFont="1">
      <alignment readingOrder="0"/>
    </xf>
    <xf borderId="2" fillId="13" fontId="23" numFmtId="0" xfId="0" applyAlignment="1" applyBorder="1" applyFont="1">
      <alignment readingOrder="0"/>
    </xf>
    <xf borderId="2" fillId="14" fontId="23" numFmtId="165" xfId="0" applyAlignment="1" applyBorder="1" applyFont="1" applyNumberFormat="1">
      <alignment readingOrder="0"/>
    </xf>
    <xf borderId="2" fillId="14" fontId="2" numFmtId="0" xfId="0" applyAlignment="1" applyBorder="1" applyFont="1">
      <alignment readingOrder="0"/>
    </xf>
    <xf borderId="3" fillId="14" fontId="23" numFmtId="165" xfId="0" applyAlignment="1" applyBorder="1" applyFont="1" applyNumberFormat="1">
      <alignment horizontal="center"/>
    </xf>
    <xf borderId="3" fillId="14" fontId="23" numFmtId="0" xfId="0" applyAlignment="1" applyBorder="1" applyFont="1">
      <alignment horizontal="center"/>
    </xf>
    <xf borderId="3" fillId="13" fontId="21" numFmtId="165" xfId="0" applyAlignment="1" applyBorder="1" applyFont="1" applyNumberFormat="1">
      <alignment horizontal="center"/>
    </xf>
    <xf borderId="3" fillId="15" fontId="21" numFmtId="165" xfId="0" applyAlignment="1" applyBorder="1" applyFill="1" applyFont="1" applyNumberFormat="1">
      <alignment horizontal="center"/>
    </xf>
  </cellXfs>
  <cellStyles count="1">
    <cellStyle xfId="0" name="Normal" builtinId="0"/>
  </cellStyles>
  <dxfs count="12">
    <dxf>
      <font>
        <color rgb="FF000000"/>
      </font>
      <fill>
        <patternFill patternType="solid">
          <fgColor rgb="FF89FF84"/>
          <bgColor rgb="FF89FF84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>
        <color rgb="FFCCCCCC"/>
      </font>
      <fill>
        <patternFill patternType="solid">
          <fgColor rgb="FF3F3FFF"/>
          <bgColor rgb="FF3F3FFF"/>
        </patternFill>
      </fill>
      <border/>
    </dxf>
    <dxf>
      <font/>
      <fill>
        <patternFill patternType="solid">
          <fgColor rgb="FF9CFFD0"/>
          <bgColor rgb="FF9CFFD0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8E85"/>
          <bgColor rgb="FFFF8E85"/>
        </patternFill>
      </fill>
      <border/>
    </dxf>
    <dxf>
      <font>
        <color rgb="FF000000"/>
      </font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AD50FF"/>
          <bgColor rgb="FFAD50FF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4.14"/>
    <col customWidth="1" min="3" max="3" width="23.0"/>
    <col customWidth="1" min="4" max="4" width="16.86"/>
    <col customWidth="1" min="5" max="5" width="11.57"/>
    <col customWidth="1" min="6" max="6" width="17.57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44805.0</v>
      </c>
      <c r="B2" s="4" t="s">
        <v>6</v>
      </c>
      <c r="C2" s="5" t="s">
        <v>7</v>
      </c>
      <c r="D2" s="6" t="s">
        <v>8</v>
      </c>
      <c r="E2" s="7">
        <v>-56.0</v>
      </c>
      <c r="F2" s="8" t="s">
        <v>9</v>
      </c>
      <c r="G2" s="9" t="s">
        <v>10</v>
      </c>
    </row>
    <row r="3">
      <c r="A3" s="3">
        <v>44827.0</v>
      </c>
      <c r="B3" s="4" t="s">
        <v>11</v>
      </c>
      <c r="C3" s="5" t="s">
        <v>12</v>
      </c>
      <c r="D3" s="6" t="s">
        <v>8</v>
      </c>
      <c r="E3" s="7">
        <v>-6.5</v>
      </c>
      <c r="F3" s="8" t="s">
        <v>9</v>
      </c>
      <c r="G3" s="10"/>
    </row>
    <row r="4">
      <c r="A4" s="11">
        <v>44827.0</v>
      </c>
      <c r="B4" s="4" t="s">
        <v>11</v>
      </c>
      <c r="C4" s="5" t="s">
        <v>12</v>
      </c>
      <c r="D4" s="6" t="s">
        <v>8</v>
      </c>
      <c r="E4" s="7">
        <v>-11.47</v>
      </c>
      <c r="F4" s="8" t="s">
        <v>9</v>
      </c>
      <c r="G4" s="12"/>
    </row>
    <row r="5">
      <c r="B5" s="13"/>
      <c r="C5" s="13"/>
      <c r="D5" s="13"/>
    </row>
    <row r="6">
      <c r="B6" s="13"/>
      <c r="C6" s="13"/>
      <c r="D6" s="13"/>
    </row>
    <row r="7">
      <c r="B7" s="13"/>
      <c r="C7" s="13"/>
      <c r="D7" s="13"/>
    </row>
    <row r="8">
      <c r="A8" s="3">
        <v>44805.0</v>
      </c>
      <c r="B8" s="4" t="s">
        <v>13</v>
      </c>
      <c r="C8" s="5" t="s">
        <v>7</v>
      </c>
      <c r="D8" s="6" t="s">
        <v>8</v>
      </c>
      <c r="E8" s="7">
        <v>-56.0</v>
      </c>
      <c r="F8" s="8" t="s">
        <v>14</v>
      </c>
      <c r="G8" s="9" t="s">
        <v>15</v>
      </c>
    </row>
    <row r="9">
      <c r="A9" s="3">
        <v>44851.0</v>
      </c>
      <c r="B9" s="4" t="s">
        <v>16</v>
      </c>
      <c r="C9" s="5" t="s">
        <v>7</v>
      </c>
      <c r="D9" s="6" t="s">
        <v>8</v>
      </c>
      <c r="E9" s="7">
        <v>-41.35</v>
      </c>
      <c r="F9" s="8" t="s">
        <v>14</v>
      </c>
      <c r="G9" s="12"/>
    </row>
    <row r="10">
      <c r="B10" s="13"/>
      <c r="C10" s="13"/>
      <c r="D10" s="13"/>
    </row>
    <row r="11">
      <c r="B11" s="13"/>
      <c r="C11" s="13"/>
      <c r="D11" s="13"/>
    </row>
    <row r="12">
      <c r="B12" s="13"/>
      <c r="C12" s="13"/>
      <c r="D12" s="13"/>
    </row>
    <row r="13">
      <c r="A13" s="3">
        <v>44805.0</v>
      </c>
      <c r="B13" s="4" t="s">
        <v>17</v>
      </c>
      <c r="C13" s="5" t="s">
        <v>7</v>
      </c>
      <c r="D13" s="6" t="s">
        <v>8</v>
      </c>
      <c r="E13" s="7">
        <v>-56.0</v>
      </c>
      <c r="F13" s="8" t="s">
        <v>18</v>
      </c>
      <c r="G13" s="9" t="s">
        <v>19</v>
      </c>
    </row>
    <row r="14">
      <c r="A14" s="3">
        <v>44865.0</v>
      </c>
      <c r="B14" s="4" t="s">
        <v>20</v>
      </c>
      <c r="C14" s="5" t="s">
        <v>12</v>
      </c>
      <c r="D14" s="6" t="s">
        <v>8</v>
      </c>
      <c r="E14" s="7">
        <v>-4.3</v>
      </c>
      <c r="F14" s="8" t="s">
        <v>18</v>
      </c>
      <c r="G14" s="10"/>
    </row>
    <row r="15">
      <c r="A15" s="14">
        <v>44851.0</v>
      </c>
      <c r="B15" s="4" t="s">
        <v>21</v>
      </c>
      <c r="C15" s="5" t="s">
        <v>7</v>
      </c>
      <c r="D15" s="6" t="s">
        <v>8</v>
      </c>
      <c r="E15" s="7">
        <v>-41.35</v>
      </c>
      <c r="F15" s="8" t="s">
        <v>18</v>
      </c>
      <c r="G15" s="10"/>
    </row>
    <row r="16">
      <c r="A16" s="3">
        <v>44852.0</v>
      </c>
      <c r="B16" s="4" t="s">
        <v>22</v>
      </c>
      <c r="C16" s="5" t="s">
        <v>7</v>
      </c>
      <c r="D16" s="6" t="s">
        <v>8</v>
      </c>
      <c r="E16" s="7">
        <v>-48.44</v>
      </c>
      <c r="F16" s="8" t="s">
        <v>18</v>
      </c>
      <c r="G16" s="12"/>
    </row>
    <row r="17">
      <c r="B17" s="13"/>
      <c r="C17" s="13"/>
      <c r="D17" s="13"/>
    </row>
    <row r="18">
      <c r="B18" s="13"/>
      <c r="C18" s="13"/>
      <c r="D18" s="13"/>
    </row>
    <row r="19">
      <c r="B19" s="13"/>
      <c r="C19" s="13"/>
      <c r="D19" s="13"/>
    </row>
    <row r="20">
      <c r="A20" s="3">
        <v>44805.0</v>
      </c>
      <c r="B20" s="4" t="s">
        <v>23</v>
      </c>
      <c r="C20" s="5" t="s">
        <v>7</v>
      </c>
      <c r="D20" s="6" t="s">
        <v>8</v>
      </c>
      <c r="E20" s="7">
        <v>-56.0</v>
      </c>
      <c r="F20" s="8" t="s">
        <v>24</v>
      </c>
      <c r="G20" s="9" t="s">
        <v>25</v>
      </c>
    </row>
    <row r="21">
      <c r="A21" s="3">
        <v>44899.0</v>
      </c>
      <c r="B21" s="4" t="s">
        <v>26</v>
      </c>
      <c r="C21" s="5" t="s">
        <v>7</v>
      </c>
      <c r="D21" s="6" t="s">
        <v>27</v>
      </c>
      <c r="E21" s="7">
        <v>-39.21</v>
      </c>
      <c r="F21" s="8" t="s">
        <v>24</v>
      </c>
      <c r="G21" s="12"/>
    </row>
    <row r="22">
      <c r="B22" s="13"/>
      <c r="C22" s="13"/>
      <c r="D22" s="13"/>
    </row>
    <row r="23">
      <c r="B23" s="13"/>
      <c r="C23" s="13"/>
      <c r="D23" s="13"/>
    </row>
    <row r="24">
      <c r="B24" s="13"/>
      <c r="C24" s="13"/>
      <c r="D24" s="13"/>
    </row>
    <row r="25">
      <c r="A25" s="3">
        <v>44805.0</v>
      </c>
      <c r="B25" s="4" t="s">
        <v>28</v>
      </c>
      <c r="C25" s="5" t="s">
        <v>7</v>
      </c>
      <c r="D25" s="6" t="s">
        <v>8</v>
      </c>
      <c r="E25" s="7">
        <v>-56.0</v>
      </c>
      <c r="F25" s="8" t="s">
        <v>29</v>
      </c>
      <c r="G25" s="9" t="s">
        <v>30</v>
      </c>
    </row>
    <row r="26">
      <c r="A26" s="3">
        <v>44899.0</v>
      </c>
      <c r="B26" s="4" t="s">
        <v>31</v>
      </c>
      <c r="C26" s="5" t="s">
        <v>7</v>
      </c>
      <c r="D26" s="6" t="s">
        <v>27</v>
      </c>
      <c r="E26" s="7">
        <v>-39.2</v>
      </c>
      <c r="F26" s="8" t="s">
        <v>29</v>
      </c>
      <c r="G26" s="12"/>
    </row>
    <row r="27">
      <c r="B27" s="13"/>
      <c r="C27" s="13"/>
      <c r="D27" s="13"/>
    </row>
    <row r="28">
      <c r="C28" s="13"/>
      <c r="D28" s="13"/>
    </row>
    <row r="29">
      <c r="B29" s="13"/>
      <c r="C29" s="13"/>
      <c r="D29" s="13"/>
    </row>
    <row r="30">
      <c r="A30" s="3">
        <v>44805.0</v>
      </c>
      <c r="B30" s="4" t="s">
        <v>32</v>
      </c>
      <c r="C30" s="5" t="s">
        <v>7</v>
      </c>
      <c r="D30" s="6" t="s">
        <v>8</v>
      </c>
      <c r="E30" s="7">
        <v>-56.0</v>
      </c>
      <c r="F30" s="8" t="s">
        <v>33</v>
      </c>
      <c r="G30" s="9" t="s">
        <v>34</v>
      </c>
    </row>
    <row r="31">
      <c r="A31" s="3">
        <v>44899.0</v>
      </c>
      <c r="B31" s="4" t="s">
        <v>35</v>
      </c>
      <c r="C31" s="5" t="s">
        <v>7</v>
      </c>
      <c r="D31" s="6" t="s">
        <v>27</v>
      </c>
      <c r="E31" s="7">
        <v>-39.2</v>
      </c>
      <c r="F31" s="8" t="s">
        <v>33</v>
      </c>
      <c r="G31" s="10"/>
    </row>
    <row r="32">
      <c r="A32" s="11">
        <v>44967.0</v>
      </c>
      <c r="B32" s="4" t="s">
        <v>36</v>
      </c>
      <c r="C32" s="5" t="s">
        <v>12</v>
      </c>
      <c r="D32" s="6" t="s">
        <v>8</v>
      </c>
      <c r="E32" s="7">
        <v>-4.3</v>
      </c>
      <c r="F32" s="8" t="s">
        <v>33</v>
      </c>
      <c r="G32" s="12"/>
    </row>
  </sheetData>
  <mergeCells count="6">
    <mergeCell ref="G2:G4"/>
    <mergeCell ref="G8:G9"/>
    <mergeCell ref="G13:G16"/>
    <mergeCell ref="G20:G21"/>
    <mergeCell ref="G25:G26"/>
    <mergeCell ref="G30:G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4.14"/>
    <col customWidth="1" min="3" max="3" width="23.0"/>
    <col customWidth="1" min="4" max="4" width="16.86"/>
    <col customWidth="1" min="5" max="5" width="11.57"/>
    <col customWidth="1" min="6" max="6" width="17.57"/>
    <col customWidth="1" min="7" max="7" width="23.0"/>
  </cols>
  <sheetData>
    <row r="1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" t="s">
        <v>5</v>
      </c>
    </row>
    <row r="2">
      <c r="A2" s="3">
        <v>44776.0</v>
      </c>
      <c r="B2" s="4" t="s">
        <v>37</v>
      </c>
      <c r="C2" s="4" t="s">
        <v>7</v>
      </c>
      <c r="D2" s="4" t="s">
        <v>8</v>
      </c>
      <c r="E2" s="16">
        <v>-71.37</v>
      </c>
      <c r="F2" s="8" t="s">
        <v>9</v>
      </c>
    </row>
    <row r="3">
      <c r="A3" s="3">
        <v>44799.0</v>
      </c>
      <c r="B3" s="4" t="s">
        <v>38</v>
      </c>
      <c r="C3" s="4" t="s">
        <v>39</v>
      </c>
      <c r="D3" s="4" t="s">
        <v>8</v>
      </c>
      <c r="E3" s="16">
        <v>-12.23</v>
      </c>
      <c r="F3" s="8" t="s">
        <v>9</v>
      </c>
    </row>
    <row r="4">
      <c r="A4" s="3">
        <v>44800.0</v>
      </c>
      <c r="B4" s="4" t="s">
        <v>40</v>
      </c>
      <c r="C4" s="4" t="s">
        <v>39</v>
      </c>
      <c r="D4" s="4" t="s">
        <v>8</v>
      </c>
      <c r="E4" s="16">
        <v>-35.78</v>
      </c>
      <c r="F4" s="8" t="s">
        <v>9</v>
      </c>
    </row>
    <row r="5">
      <c r="A5" s="3">
        <v>44800.0</v>
      </c>
      <c r="B5" s="4" t="s">
        <v>41</v>
      </c>
      <c r="C5" s="4" t="s">
        <v>12</v>
      </c>
      <c r="D5" s="4" t="s">
        <v>8</v>
      </c>
      <c r="E5" s="16">
        <v>-23.89</v>
      </c>
      <c r="F5" s="8" t="s">
        <v>9</v>
      </c>
    </row>
    <row r="6">
      <c r="A6" s="3">
        <v>44800.0</v>
      </c>
      <c r="B6" s="4" t="s">
        <v>41</v>
      </c>
      <c r="C6" s="4" t="s">
        <v>12</v>
      </c>
      <c r="D6" s="4" t="s">
        <v>8</v>
      </c>
      <c r="E6" s="16">
        <v>-34.08</v>
      </c>
      <c r="F6" s="8" t="s">
        <v>9</v>
      </c>
    </row>
    <row r="7">
      <c r="A7" s="3">
        <v>44800.0</v>
      </c>
      <c r="B7" s="4" t="s">
        <v>41</v>
      </c>
      <c r="C7" s="4" t="s">
        <v>12</v>
      </c>
      <c r="D7" s="4" t="s">
        <v>8</v>
      </c>
      <c r="E7" s="16">
        <v>-7.8</v>
      </c>
      <c r="F7" s="8" t="s">
        <v>9</v>
      </c>
    </row>
    <row r="8">
      <c r="A8" s="11">
        <v>44801.0</v>
      </c>
      <c r="B8" s="17" t="s">
        <v>42</v>
      </c>
      <c r="C8" s="17" t="s">
        <v>7</v>
      </c>
      <c r="D8" s="17" t="s">
        <v>43</v>
      </c>
      <c r="E8" s="18">
        <v>-17.79</v>
      </c>
      <c r="F8" s="8" t="s">
        <v>9</v>
      </c>
    </row>
    <row r="9">
      <c r="A9" s="11">
        <v>44803.0</v>
      </c>
      <c r="B9" s="17" t="s">
        <v>44</v>
      </c>
      <c r="C9" s="17" t="s">
        <v>45</v>
      </c>
      <c r="D9" s="17" t="s">
        <v>8</v>
      </c>
      <c r="E9" s="18">
        <v>-20.0</v>
      </c>
      <c r="F9" s="8" t="s">
        <v>9</v>
      </c>
    </row>
    <row r="10">
      <c r="A10" s="3">
        <v>44807.0</v>
      </c>
      <c r="B10" s="4" t="s">
        <v>11</v>
      </c>
      <c r="C10" s="4" t="s">
        <v>12</v>
      </c>
      <c r="D10" s="4" t="s">
        <v>8</v>
      </c>
      <c r="E10" s="16">
        <v>-11.4</v>
      </c>
      <c r="F10" s="8" t="s">
        <v>9</v>
      </c>
    </row>
    <row r="11">
      <c r="A11" s="11">
        <v>44808.0</v>
      </c>
      <c r="B11" s="4" t="s">
        <v>46</v>
      </c>
      <c r="C11" s="4" t="s">
        <v>12</v>
      </c>
      <c r="D11" s="4" t="s">
        <v>8</v>
      </c>
      <c r="E11" s="16">
        <v>-25.65</v>
      </c>
      <c r="F11" s="8" t="s">
        <v>9</v>
      </c>
    </row>
    <row r="12">
      <c r="A12" s="3">
        <v>44809.0</v>
      </c>
      <c r="B12" s="4" t="s">
        <v>47</v>
      </c>
      <c r="C12" s="4" t="s">
        <v>12</v>
      </c>
      <c r="D12" s="4" t="s">
        <v>8</v>
      </c>
      <c r="E12" s="16">
        <v>-6.2</v>
      </c>
      <c r="F12" s="8" t="s">
        <v>9</v>
      </c>
    </row>
    <row r="13">
      <c r="A13" s="3">
        <v>44811.0</v>
      </c>
      <c r="B13" s="4" t="s">
        <v>48</v>
      </c>
      <c r="C13" s="4" t="s">
        <v>39</v>
      </c>
      <c r="D13" s="4" t="s">
        <v>8</v>
      </c>
      <c r="E13" s="16">
        <v>-10.5</v>
      </c>
      <c r="F13" s="8" t="s">
        <v>9</v>
      </c>
    </row>
    <row r="14">
      <c r="A14" s="3">
        <v>44820.0</v>
      </c>
      <c r="B14" s="4" t="s">
        <v>49</v>
      </c>
      <c r="C14" s="4" t="s">
        <v>12</v>
      </c>
      <c r="D14" s="4" t="s">
        <v>8</v>
      </c>
      <c r="E14" s="16">
        <v>-12.2</v>
      </c>
      <c r="F14" s="8" t="s">
        <v>9</v>
      </c>
    </row>
    <row r="15">
      <c r="B15" s="13"/>
      <c r="C15" s="13"/>
      <c r="D15" s="13"/>
      <c r="E15" s="19"/>
    </row>
    <row r="16">
      <c r="B16" s="13"/>
      <c r="C16" s="13"/>
      <c r="D16" s="13"/>
      <c r="E16" s="19"/>
    </row>
    <row r="17">
      <c r="B17" s="13"/>
      <c r="C17" s="13"/>
      <c r="D17" s="13"/>
      <c r="E17" s="19"/>
    </row>
    <row r="18">
      <c r="A18" s="3">
        <v>44776.0</v>
      </c>
      <c r="B18" s="4" t="s">
        <v>50</v>
      </c>
      <c r="C18" s="4" t="s">
        <v>7</v>
      </c>
      <c r="D18" s="4" t="s">
        <v>8</v>
      </c>
      <c r="E18" s="16">
        <v>-71.37</v>
      </c>
      <c r="F18" s="8" t="s">
        <v>14</v>
      </c>
    </row>
    <row r="19">
      <c r="A19" s="11">
        <v>44801.0</v>
      </c>
      <c r="B19" s="17" t="s">
        <v>51</v>
      </c>
      <c r="C19" s="17" t="s">
        <v>7</v>
      </c>
      <c r="D19" s="17" t="s">
        <v>43</v>
      </c>
      <c r="E19" s="18">
        <v>-17.79</v>
      </c>
      <c r="F19" s="8" t="s">
        <v>14</v>
      </c>
    </row>
    <row r="20">
      <c r="A20" s="3">
        <v>44835.0</v>
      </c>
      <c r="B20" s="4" t="s">
        <v>52</v>
      </c>
      <c r="C20" s="4" t="s">
        <v>39</v>
      </c>
      <c r="D20" s="4" t="s">
        <v>8</v>
      </c>
      <c r="E20" s="16">
        <v>-11.35</v>
      </c>
      <c r="F20" s="8" t="s">
        <v>14</v>
      </c>
    </row>
    <row r="21">
      <c r="A21" s="3">
        <v>44835.0</v>
      </c>
      <c r="B21" s="4" t="s">
        <v>49</v>
      </c>
      <c r="C21" s="4" t="s">
        <v>12</v>
      </c>
      <c r="D21" s="4" t="s">
        <v>8</v>
      </c>
      <c r="E21" s="16">
        <v>-13.58</v>
      </c>
      <c r="F21" s="8" t="s">
        <v>14</v>
      </c>
    </row>
    <row r="22">
      <c r="A22" s="11">
        <v>44835.0</v>
      </c>
      <c r="B22" s="4" t="s">
        <v>49</v>
      </c>
      <c r="C22" s="4" t="s">
        <v>12</v>
      </c>
      <c r="D22" s="4" t="s">
        <v>8</v>
      </c>
      <c r="E22" s="16">
        <v>-21.73</v>
      </c>
      <c r="F22" s="8" t="s">
        <v>14</v>
      </c>
    </row>
    <row r="23">
      <c r="A23" s="11">
        <v>44836.0</v>
      </c>
      <c r="B23" s="17" t="s">
        <v>53</v>
      </c>
      <c r="C23" s="17" t="s">
        <v>45</v>
      </c>
      <c r="D23" s="17" t="s">
        <v>8</v>
      </c>
      <c r="E23" s="18">
        <v>-36.16</v>
      </c>
      <c r="F23" s="8" t="s">
        <v>14</v>
      </c>
    </row>
    <row r="24">
      <c r="A24" s="3">
        <v>44837.0</v>
      </c>
      <c r="B24" s="4" t="s">
        <v>54</v>
      </c>
      <c r="C24" s="4" t="s">
        <v>39</v>
      </c>
      <c r="D24" s="4" t="s">
        <v>8</v>
      </c>
      <c r="E24" s="16">
        <v>-11.83</v>
      </c>
      <c r="F24" s="8" t="s">
        <v>14</v>
      </c>
    </row>
    <row r="25">
      <c r="A25" s="3">
        <v>44837.0</v>
      </c>
      <c r="B25" s="4" t="s">
        <v>11</v>
      </c>
      <c r="C25" s="4" t="s">
        <v>12</v>
      </c>
      <c r="D25" s="4" t="s">
        <v>8</v>
      </c>
      <c r="E25" s="16">
        <v>-18.82</v>
      </c>
      <c r="F25" s="8" t="s">
        <v>14</v>
      </c>
    </row>
    <row r="26">
      <c r="A26" s="3">
        <v>44838.0</v>
      </c>
      <c r="B26" s="4" t="s">
        <v>38</v>
      </c>
      <c r="C26" s="4" t="s">
        <v>39</v>
      </c>
      <c r="D26" s="4" t="s">
        <v>8</v>
      </c>
      <c r="E26" s="16">
        <v>-15.0</v>
      </c>
      <c r="F26" s="8" t="s">
        <v>14</v>
      </c>
    </row>
    <row r="27">
      <c r="A27" s="3">
        <v>44838.0</v>
      </c>
      <c r="B27" s="4" t="s">
        <v>55</v>
      </c>
      <c r="C27" s="4" t="s">
        <v>56</v>
      </c>
      <c r="D27" s="4" t="s">
        <v>57</v>
      </c>
      <c r="E27" s="16">
        <v>-27.0</v>
      </c>
      <c r="F27" s="8" t="s">
        <v>14</v>
      </c>
    </row>
    <row r="28">
      <c r="A28" s="3">
        <v>44838.0</v>
      </c>
      <c r="B28" s="4" t="s">
        <v>11</v>
      </c>
      <c r="C28" s="4" t="s">
        <v>12</v>
      </c>
      <c r="D28" s="4" t="s">
        <v>8</v>
      </c>
      <c r="E28" s="16">
        <v>-21.15</v>
      </c>
      <c r="F28" s="8" t="s">
        <v>14</v>
      </c>
    </row>
    <row r="29">
      <c r="A29" s="3">
        <v>44839.0</v>
      </c>
      <c r="B29" s="4" t="s">
        <v>11</v>
      </c>
      <c r="C29" s="4" t="s">
        <v>12</v>
      </c>
      <c r="D29" s="4" t="s">
        <v>8</v>
      </c>
      <c r="E29" s="16">
        <v>-21.8</v>
      </c>
      <c r="F29" s="8" t="s">
        <v>14</v>
      </c>
    </row>
    <row r="30">
      <c r="B30" s="13"/>
      <c r="C30" s="13"/>
      <c r="D30" s="13"/>
      <c r="E30" s="19"/>
    </row>
    <row r="31">
      <c r="B31" s="13"/>
      <c r="C31" s="13"/>
      <c r="D31" s="13"/>
      <c r="E31" s="19"/>
    </row>
    <row r="32">
      <c r="B32" s="13"/>
      <c r="C32" s="13"/>
      <c r="D32" s="13"/>
      <c r="E32" s="19"/>
    </row>
    <row r="33">
      <c r="A33" s="3">
        <v>44835.0</v>
      </c>
      <c r="B33" s="4" t="s">
        <v>7</v>
      </c>
      <c r="C33" s="4" t="s">
        <v>7</v>
      </c>
      <c r="D33" s="4" t="s">
        <v>58</v>
      </c>
      <c r="E33" s="16">
        <v>-59.99</v>
      </c>
      <c r="F33" s="8" t="s">
        <v>18</v>
      </c>
    </row>
    <row r="34">
      <c r="A34" s="3">
        <v>44835.0</v>
      </c>
      <c r="B34" s="4" t="s">
        <v>49</v>
      </c>
      <c r="C34" s="4" t="s">
        <v>12</v>
      </c>
      <c r="D34" s="4" t="s">
        <v>8</v>
      </c>
      <c r="E34" s="16">
        <v>-23.7</v>
      </c>
      <c r="F34" s="8" t="s">
        <v>18</v>
      </c>
    </row>
    <row r="35">
      <c r="A35" s="3">
        <v>44835.0</v>
      </c>
      <c r="B35" s="4" t="s">
        <v>59</v>
      </c>
      <c r="C35" s="4" t="s">
        <v>12</v>
      </c>
      <c r="D35" s="4" t="s">
        <v>8</v>
      </c>
      <c r="E35" s="16">
        <v>-7.96</v>
      </c>
      <c r="F35" s="8" t="s">
        <v>18</v>
      </c>
    </row>
    <row r="36">
      <c r="A36" s="3">
        <v>44863.0</v>
      </c>
      <c r="B36" s="4" t="s">
        <v>49</v>
      </c>
      <c r="C36" s="4" t="s">
        <v>12</v>
      </c>
      <c r="D36" s="4" t="s">
        <v>8</v>
      </c>
      <c r="E36" s="16">
        <v>-11.79</v>
      </c>
      <c r="F36" s="8" t="s">
        <v>18</v>
      </c>
    </row>
    <row r="37">
      <c r="A37" s="3">
        <v>44864.0</v>
      </c>
      <c r="B37" s="4" t="s">
        <v>49</v>
      </c>
      <c r="C37" s="4" t="s">
        <v>12</v>
      </c>
      <c r="D37" s="4" t="s">
        <v>8</v>
      </c>
      <c r="E37" s="16">
        <v>-14.19</v>
      </c>
      <c r="F37" s="8" t="s">
        <v>18</v>
      </c>
    </row>
    <row r="38">
      <c r="A38" s="3">
        <v>44865.0</v>
      </c>
      <c r="B38" s="4" t="s">
        <v>60</v>
      </c>
      <c r="C38" s="4" t="s">
        <v>12</v>
      </c>
      <c r="D38" s="4" t="s">
        <v>8</v>
      </c>
      <c r="E38" s="16">
        <v>-24.7</v>
      </c>
      <c r="F38" s="8" t="s">
        <v>18</v>
      </c>
    </row>
    <row r="39">
      <c r="A39" s="3">
        <v>44889.0</v>
      </c>
      <c r="B39" s="4" t="s">
        <v>61</v>
      </c>
      <c r="C39" s="4" t="s">
        <v>39</v>
      </c>
      <c r="D39" s="4" t="s">
        <v>8</v>
      </c>
      <c r="E39" s="16">
        <v>-3.43</v>
      </c>
      <c r="F39" s="8" t="s">
        <v>18</v>
      </c>
    </row>
    <row r="40">
      <c r="B40" s="13"/>
      <c r="C40" s="13"/>
      <c r="D40" s="13"/>
      <c r="E40" s="19"/>
    </row>
    <row r="41">
      <c r="B41" s="13"/>
      <c r="C41" s="13"/>
      <c r="D41" s="13"/>
      <c r="E41" s="19"/>
    </row>
    <row r="42">
      <c r="B42" s="13"/>
      <c r="C42" s="13"/>
      <c r="D42" s="13"/>
      <c r="E42" s="19"/>
    </row>
    <row r="43">
      <c r="A43" s="3">
        <v>44889.0</v>
      </c>
      <c r="B43" s="4" t="s">
        <v>62</v>
      </c>
      <c r="C43" s="4" t="s">
        <v>39</v>
      </c>
      <c r="D43" s="4" t="s">
        <v>8</v>
      </c>
      <c r="E43" s="16">
        <v>-5.0</v>
      </c>
      <c r="F43" s="8" t="s">
        <v>24</v>
      </c>
    </row>
    <row r="44">
      <c r="A44" s="3">
        <v>44891.0</v>
      </c>
      <c r="B44" s="4" t="s">
        <v>63</v>
      </c>
      <c r="C44" s="4" t="s">
        <v>39</v>
      </c>
      <c r="D44" s="4" t="s">
        <v>8</v>
      </c>
      <c r="E44" s="16">
        <v>-21.08</v>
      </c>
      <c r="F44" s="8" t="s">
        <v>24</v>
      </c>
    </row>
    <row r="45">
      <c r="A45" s="3">
        <v>44891.0</v>
      </c>
      <c r="B45" s="4" t="s">
        <v>62</v>
      </c>
      <c r="C45" s="4" t="s">
        <v>39</v>
      </c>
      <c r="D45" s="4" t="s">
        <v>8</v>
      </c>
      <c r="E45" s="16">
        <v>-7.5</v>
      </c>
      <c r="F45" s="8" t="s">
        <v>24</v>
      </c>
    </row>
    <row r="46">
      <c r="A46" s="3">
        <v>44891.0</v>
      </c>
      <c r="B46" s="4" t="s">
        <v>64</v>
      </c>
      <c r="C46" s="4" t="s">
        <v>56</v>
      </c>
      <c r="D46" s="4" t="s">
        <v>57</v>
      </c>
      <c r="E46" s="16">
        <v>-42.72</v>
      </c>
      <c r="F46" s="8" t="s">
        <v>24</v>
      </c>
    </row>
    <row r="47">
      <c r="A47" s="3">
        <v>44892.0</v>
      </c>
      <c r="B47" s="4" t="s">
        <v>61</v>
      </c>
      <c r="C47" s="4" t="s">
        <v>56</v>
      </c>
      <c r="D47" s="4" t="s">
        <v>57</v>
      </c>
      <c r="E47" s="16">
        <v>-32.88</v>
      </c>
      <c r="F47" s="8" t="s">
        <v>24</v>
      </c>
    </row>
    <row r="48">
      <c r="A48" s="3">
        <v>44892.0</v>
      </c>
      <c r="B48" s="4" t="s">
        <v>65</v>
      </c>
      <c r="C48" s="4" t="s">
        <v>39</v>
      </c>
      <c r="D48" s="4" t="s">
        <v>8</v>
      </c>
      <c r="E48" s="16">
        <v>-9.0</v>
      </c>
      <c r="F48" s="8" t="s">
        <v>24</v>
      </c>
    </row>
    <row r="49">
      <c r="A49" s="3">
        <v>44892.0</v>
      </c>
      <c r="B49" s="4" t="s">
        <v>49</v>
      </c>
      <c r="C49" s="4" t="s">
        <v>12</v>
      </c>
      <c r="D49" s="4" t="s">
        <v>8</v>
      </c>
      <c r="E49" s="16">
        <v>-7.96</v>
      </c>
      <c r="F49" s="8" t="s">
        <v>24</v>
      </c>
    </row>
    <row r="50">
      <c r="A50" s="3">
        <v>44893.0</v>
      </c>
      <c r="B50" s="4" t="s">
        <v>49</v>
      </c>
      <c r="C50" s="4" t="s">
        <v>12</v>
      </c>
      <c r="D50" s="4" t="s">
        <v>8</v>
      </c>
      <c r="E50" s="16">
        <v>-13.56</v>
      </c>
      <c r="F50" s="8" t="s">
        <v>24</v>
      </c>
    </row>
    <row r="51">
      <c r="A51" s="3">
        <v>44895.0</v>
      </c>
      <c r="B51" s="4" t="s">
        <v>60</v>
      </c>
      <c r="C51" s="4" t="s">
        <v>12</v>
      </c>
      <c r="D51" s="4" t="s">
        <v>8</v>
      </c>
      <c r="E51" s="16">
        <v>-12.24</v>
      </c>
      <c r="F51" s="8" t="s">
        <v>24</v>
      </c>
    </row>
    <row r="52">
      <c r="A52" s="3">
        <v>44895.0</v>
      </c>
      <c r="B52" s="4" t="s">
        <v>61</v>
      </c>
      <c r="C52" s="4" t="s">
        <v>39</v>
      </c>
      <c r="D52" s="4" t="s">
        <v>8</v>
      </c>
      <c r="E52" s="16">
        <v>-28.0</v>
      </c>
      <c r="F52" s="8" t="s">
        <v>24</v>
      </c>
    </row>
    <row r="53">
      <c r="A53" s="3">
        <v>44898.0</v>
      </c>
      <c r="B53" s="4" t="s">
        <v>66</v>
      </c>
      <c r="C53" s="4" t="s">
        <v>39</v>
      </c>
      <c r="D53" s="4" t="s">
        <v>8</v>
      </c>
      <c r="E53" s="16">
        <v>-4.5</v>
      </c>
      <c r="F53" s="8" t="s">
        <v>24</v>
      </c>
    </row>
    <row r="54">
      <c r="A54" s="3">
        <v>44898.0</v>
      </c>
      <c r="B54" s="4" t="s">
        <v>67</v>
      </c>
      <c r="C54" s="4" t="s">
        <v>39</v>
      </c>
      <c r="D54" s="4" t="s">
        <v>8</v>
      </c>
      <c r="E54" s="16">
        <v>-28.0</v>
      </c>
      <c r="F54" s="8" t="s">
        <v>24</v>
      </c>
    </row>
    <row r="55">
      <c r="A55" s="3">
        <v>44898.0</v>
      </c>
      <c r="B55" s="4" t="s">
        <v>68</v>
      </c>
      <c r="C55" s="4" t="s">
        <v>12</v>
      </c>
      <c r="D55" s="4" t="s">
        <v>8</v>
      </c>
      <c r="E55" s="16">
        <v>-11.28</v>
      </c>
      <c r="F55" s="8" t="s">
        <v>24</v>
      </c>
    </row>
    <row r="56">
      <c r="A56" s="3">
        <v>44899.0</v>
      </c>
      <c r="B56" s="4" t="s">
        <v>69</v>
      </c>
      <c r="C56" s="4" t="s">
        <v>12</v>
      </c>
      <c r="D56" s="4" t="s">
        <v>8</v>
      </c>
      <c r="E56" s="16">
        <v>-22.63</v>
      </c>
      <c r="F56" s="8" t="s">
        <v>24</v>
      </c>
    </row>
    <row r="57">
      <c r="A57" s="3">
        <v>44917.0</v>
      </c>
      <c r="B57" s="4" t="s">
        <v>61</v>
      </c>
      <c r="C57" s="4" t="s">
        <v>39</v>
      </c>
      <c r="D57" s="4" t="s">
        <v>8</v>
      </c>
      <c r="E57" s="16">
        <v>-24.99</v>
      </c>
      <c r="F57" s="8" t="s">
        <v>24</v>
      </c>
    </row>
    <row r="58">
      <c r="A58" s="3">
        <v>44917.0</v>
      </c>
      <c r="B58" s="4" t="s">
        <v>70</v>
      </c>
      <c r="C58" s="4" t="s">
        <v>56</v>
      </c>
      <c r="D58" s="4" t="s">
        <v>71</v>
      </c>
      <c r="E58" s="16">
        <v>-22.9</v>
      </c>
      <c r="F58" s="8" t="s">
        <v>24</v>
      </c>
    </row>
    <row r="59">
      <c r="A59" s="3">
        <v>44917.0</v>
      </c>
      <c r="B59" s="4" t="s">
        <v>72</v>
      </c>
      <c r="C59" s="4" t="s">
        <v>56</v>
      </c>
      <c r="D59" s="4" t="s">
        <v>71</v>
      </c>
      <c r="E59" s="16">
        <v>-73.63</v>
      </c>
      <c r="F59" s="8" t="s">
        <v>24</v>
      </c>
    </row>
    <row r="60">
      <c r="A60" s="3">
        <v>44917.0</v>
      </c>
      <c r="B60" s="4" t="s">
        <v>73</v>
      </c>
      <c r="C60" s="4" t="s">
        <v>56</v>
      </c>
      <c r="D60" s="4" t="s">
        <v>71</v>
      </c>
      <c r="E60" s="16">
        <v>-152.0</v>
      </c>
      <c r="F60" s="8" t="s">
        <v>24</v>
      </c>
    </row>
    <row r="61">
      <c r="A61" s="3">
        <v>44917.0</v>
      </c>
      <c r="B61" s="4" t="s">
        <v>74</v>
      </c>
      <c r="C61" s="4" t="s">
        <v>56</v>
      </c>
      <c r="D61" s="4" t="s">
        <v>75</v>
      </c>
      <c r="E61" s="16">
        <v>-93.01</v>
      </c>
      <c r="F61" s="8" t="s">
        <v>24</v>
      </c>
    </row>
    <row r="62">
      <c r="B62" s="13"/>
      <c r="C62" s="13"/>
      <c r="D62" s="13"/>
      <c r="E62" s="19"/>
    </row>
    <row r="63">
      <c r="B63" s="13"/>
      <c r="C63" s="13"/>
      <c r="D63" s="13"/>
      <c r="E63" s="19"/>
    </row>
    <row r="64">
      <c r="B64" s="13"/>
      <c r="C64" s="13"/>
      <c r="D64" s="13"/>
      <c r="E64" s="19"/>
    </row>
    <row r="65">
      <c r="A65" s="3">
        <v>44917.0</v>
      </c>
      <c r="B65" s="4" t="s">
        <v>76</v>
      </c>
      <c r="C65" s="4" t="s">
        <v>56</v>
      </c>
      <c r="D65" s="4" t="s">
        <v>71</v>
      </c>
      <c r="E65" s="16">
        <v>-22.9</v>
      </c>
      <c r="F65" s="8" t="s">
        <v>29</v>
      </c>
    </row>
    <row r="66" ht="15.75" customHeight="1">
      <c r="A66" s="3">
        <v>44917.0</v>
      </c>
      <c r="B66" s="4" t="s">
        <v>77</v>
      </c>
      <c r="C66" s="4" t="s">
        <v>56</v>
      </c>
      <c r="D66" s="4" t="s">
        <v>71</v>
      </c>
      <c r="E66" s="16">
        <v>-73.63</v>
      </c>
      <c r="F66" s="8" t="s">
        <v>29</v>
      </c>
    </row>
    <row r="67">
      <c r="A67" s="3">
        <v>44917.0</v>
      </c>
      <c r="B67" s="4" t="s">
        <v>78</v>
      </c>
      <c r="C67" s="4" t="s">
        <v>56</v>
      </c>
      <c r="D67" s="4" t="s">
        <v>71</v>
      </c>
      <c r="E67" s="16">
        <v>-88.95</v>
      </c>
      <c r="F67" s="8" t="s">
        <v>29</v>
      </c>
    </row>
    <row r="68">
      <c r="A68" s="3">
        <v>44923.0</v>
      </c>
      <c r="B68" s="4" t="s">
        <v>52</v>
      </c>
      <c r="C68" s="4" t="s">
        <v>39</v>
      </c>
      <c r="D68" s="4" t="s">
        <v>8</v>
      </c>
      <c r="E68" s="16">
        <v>-20.54</v>
      </c>
      <c r="F68" s="8" t="s">
        <v>29</v>
      </c>
    </row>
    <row r="69">
      <c r="A69" s="3">
        <v>44925.0</v>
      </c>
      <c r="B69" s="4" t="s">
        <v>36</v>
      </c>
      <c r="C69" s="4" t="s">
        <v>12</v>
      </c>
      <c r="D69" s="4" t="s">
        <v>8</v>
      </c>
      <c r="E69" s="16">
        <v>-4.3</v>
      </c>
      <c r="F69" s="8" t="s">
        <v>29</v>
      </c>
    </row>
    <row r="70">
      <c r="A70" s="3">
        <v>44928.0</v>
      </c>
      <c r="B70" s="4" t="s">
        <v>79</v>
      </c>
      <c r="C70" s="4" t="s">
        <v>12</v>
      </c>
      <c r="D70" s="4" t="s">
        <v>8</v>
      </c>
      <c r="E70" s="16">
        <v>-7.7</v>
      </c>
      <c r="F70" s="8" t="s">
        <v>29</v>
      </c>
    </row>
    <row r="71">
      <c r="A71" s="3">
        <v>44928.0</v>
      </c>
      <c r="B71" s="4" t="s">
        <v>80</v>
      </c>
      <c r="C71" s="4" t="s">
        <v>81</v>
      </c>
      <c r="D71" s="4" t="s">
        <v>8</v>
      </c>
      <c r="E71" s="16">
        <v>-26.75</v>
      </c>
      <c r="F71" s="8" t="s">
        <v>29</v>
      </c>
    </row>
    <row r="72">
      <c r="A72" s="3">
        <v>44929.0</v>
      </c>
      <c r="B72" s="4" t="s">
        <v>36</v>
      </c>
      <c r="C72" s="4" t="s">
        <v>12</v>
      </c>
      <c r="D72" s="4" t="s">
        <v>8</v>
      </c>
      <c r="E72" s="16">
        <v>-4.3</v>
      </c>
      <c r="F72" s="8" t="s">
        <v>29</v>
      </c>
    </row>
    <row r="73">
      <c r="A73" s="3">
        <v>44929.0</v>
      </c>
      <c r="B73" s="4" t="s">
        <v>64</v>
      </c>
      <c r="C73" s="4" t="s">
        <v>39</v>
      </c>
      <c r="D73" s="4" t="s">
        <v>8</v>
      </c>
      <c r="E73" s="16">
        <v>-59.5</v>
      </c>
      <c r="F73" s="8" t="s">
        <v>29</v>
      </c>
    </row>
    <row r="74">
      <c r="A74" s="3">
        <v>44930.0</v>
      </c>
      <c r="B74" s="4" t="s">
        <v>82</v>
      </c>
      <c r="C74" s="4" t="s">
        <v>56</v>
      </c>
      <c r="D74" s="4" t="s">
        <v>83</v>
      </c>
      <c r="E74" s="16">
        <v>-15.0</v>
      </c>
      <c r="F74" s="8" t="s">
        <v>29</v>
      </c>
    </row>
    <row r="75">
      <c r="A75" s="3">
        <v>44931.0</v>
      </c>
      <c r="B75" s="4" t="s">
        <v>84</v>
      </c>
      <c r="C75" s="4" t="s">
        <v>85</v>
      </c>
      <c r="D75" s="4" t="s">
        <v>86</v>
      </c>
      <c r="E75" s="16">
        <v>-5.55</v>
      </c>
      <c r="F75" s="8" t="s">
        <v>29</v>
      </c>
    </row>
    <row r="76">
      <c r="A76" s="3">
        <v>44931.0</v>
      </c>
      <c r="B76" s="4" t="s">
        <v>87</v>
      </c>
      <c r="C76" s="4" t="s">
        <v>7</v>
      </c>
      <c r="D76" s="4" t="s">
        <v>8</v>
      </c>
      <c r="E76" s="16">
        <v>-30.0</v>
      </c>
      <c r="F76" s="8" t="s">
        <v>29</v>
      </c>
    </row>
    <row r="77">
      <c r="A77" s="3">
        <v>44931.0</v>
      </c>
      <c r="B77" s="4" t="s">
        <v>88</v>
      </c>
      <c r="C77" s="4" t="s">
        <v>39</v>
      </c>
      <c r="D77" s="4" t="s">
        <v>8</v>
      </c>
      <c r="E77" s="16">
        <v>-5.0</v>
      </c>
      <c r="F77" s="8" t="s">
        <v>29</v>
      </c>
    </row>
    <row r="78">
      <c r="A78" s="3">
        <v>44951.0</v>
      </c>
      <c r="B78" s="4" t="s">
        <v>89</v>
      </c>
      <c r="C78" s="4" t="s">
        <v>39</v>
      </c>
      <c r="D78" s="4" t="s">
        <v>8</v>
      </c>
      <c r="E78" s="16">
        <v>-12.46</v>
      </c>
      <c r="F78" s="8" t="s">
        <v>29</v>
      </c>
    </row>
    <row r="79">
      <c r="B79" s="13"/>
      <c r="C79" s="13"/>
      <c r="D79" s="13"/>
      <c r="E79" s="19"/>
    </row>
    <row r="80">
      <c r="B80" s="13"/>
      <c r="C80" s="13"/>
      <c r="D80" s="13"/>
      <c r="E80" s="19"/>
    </row>
    <row r="81">
      <c r="B81" s="13"/>
      <c r="C81" s="13"/>
      <c r="D81" s="13"/>
      <c r="E81" s="19"/>
    </row>
    <row r="82">
      <c r="A82" s="3">
        <v>44917.0</v>
      </c>
      <c r="B82" s="4" t="s">
        <v>90</v>
      </c>
      <c r="C82" s="4" t="s">
        <v>56</v>
      </c>
      <c r="D82" s="4" t="s">
        <v>71</v>
      </c>
      <c r="E82" s="16">
        <v>-22.9</v>
      </c>
      <c r="F82" s="8" t="s">
        <v>33</v>
      </c>
    </row>
    <row r="83">
      <c r="A83" s="3">
        <v>44917.0</v>
      </c>
      <c r="B83" s="4" t="s">
        <v>91</v>
      </c>
      <c r="C83" s="4" t="s">
        <v>56</v>
      </c>
      <c r="D83" s="4" t="s">
        <v>71</v>
      </c>
      <c r="E83" s="16">
        <v>-73.63</v>
      </c>
      <c r="F83" s="8" t="s">
        <v>33</v>
      </c>
    </row>
    <row r="84">
      <c r="A84" s="3">
        <v>44917.0</v>
      </c>
      <c r="B84" s="4" t="s">
        <v>92</v>
      </c>
      <c r="C84" s="4" t="s">
        <v>56</v>
      </c>
      <c r="D84" s="4" t="s">
        <v>71</v>
      </c>
      <c r="E84" s="16">
        <v>-88.95</v>
      </c>
      <c r="F84" s="8" t="s">
        <v>33</v>
      </c>
    </row>
    <row r="85">
      <c r="A85" s="3">
        <v>44931.0</v>
      </c>
      <c r="B85" s="4" t="s">
        <v>93</v>
      </c>
      <c r="C85" s="4" t="s">
        <v>85</v>
      </c>
      <c r="D85" s="4" t="s">
        <v>86</v>
      </c>
      <c r="E85" s="16">
        <v>-5.55</v>
      </c>
      <c r="F85" s="8" t="s">
        <v>33</v>
      </c>
    </row>
    <row r="86">
      <c r="A86" s="3">
        <v>44952.0</v>
      </c>
      <c r="B86" s="4" t="s">
        <v>36</v>
      </c>
      <c r="C86" s="4" t="s">
        <v>12</v>
      </c>
      <c r="D86" s="4" t="s">
        <v>8</v>
      </c>
      <c r="E86" s="16">
        <v>-4.3</v>
      </c>
      <c r="F86" s="8" t="s">
        <v>33</v>
      </c>
    </row>
    <row r="87">
      <c r="A87" s="3">
        <v>44954.0</v>
      </c>
      <c r="B87" s="4" t="s">
        <v>94</v>
      </c>
      <c r="C87" s="4" t="s">
        <v>56</v>
      </c>
      <c r="D87" s="4" t="s">
        <v>71</v>
      </c>
      <c r="E87" s="16">
        <v>-250.0</v>
      </c>
      <c r="F87" s="8" t="s">
        <v>33</v>
      </c>
    </row>
    <row r="88">
      <c r="A88" s="3">
        <v>44954.0</v>
      </c>
      <c r="B88" s="4" t="s">
        <v>49</v>
      </c>
      <c r="C88" s="4" t="s">
        <v>12</v>
      </c>
      <c r="D88" s="4" t="s">
        <v>8</v>
      </c>
      <c r="E88" s="16">
        <v>-14.93</v>
      </c>
      <c r="F88" s="8" t="s">
        <v>33</v>
      </c>
    </row>
    <row r="89">
      <c r="A89" s="3">
        <v>44954.0</v>
      </c>
      <c r="B89" s="4" t="s">
        <v>95</v>
      </c>
      <c r="C89" s="4" t="s">
        <v>39</v>
      </c>
      <c r="D89" s="4" t="s">
        <v>8</v>
      </c>
      <c r="E89" s="16">
        <v>-12.0</v>
      </c>
      <c r="F89" s="8" t="s">
        <v>33</v>
      </c>
    </row>
    <row r="90">
      <c r="A90" s="3">
        <v>44955.0</v>
      </c>
      <c r="B90" s="4" t="s">
        <v>49</v>
      </c>
      <c r="C90" s="4" t="s">
        <v>12</v>
      </c>
      <c r="D90" s="4" t="s">
        <v>8</v>
      </c>
      <c r="E90" s="16">
        <v>-19.98</v>
      </c>
      <c r="F90" s="8" t="s">
        <v>33</v>
      </c>
    </row>
    <row r="91">
      <c r="A91" s="3">
        <v>44955.0</v>
      </c>
      <c r="B91" s="4" t="s">
        <v>96</v>
      </c>
      <c r="C91" s="4" t="s">
        <v>45</v>
      </c>
      <c r="D91" s="4" t="s">
        <v>8</v>
      </c>
      <c r="E91" s="16">
        <v>-42.0</v>
      </c>
      <c r="F91" s="8" t="s">
        <v>33</v>
      </c>
    </row>
    <row r="92">
      <c r="A92" s="3">
        <v>44955.0</v>
      </c>
      <c r="B92" s="4" t="s">
        <v>97</v>
      </c>
      <c r="C92" s="4" t="s">
        <v>39</v>
      </c>
      <c r="D92" s="4" t="s">
        <v>8</v>
      </c>
      <c r="E92" s="16">
        <v>-29.98</v>
      </c>
      <c r="F92" s="8" t="s">
        <v>33</v>
      </c>
    </row>
    <row r="93">
      <c r="A93" s="3">
        <v>44956.0</v>
      </c>
      <c r="B93" s="4" t="s">
        <v>98</v>
      </c>
      <c r="C93" s="4" t="s">
        <v>39</v>
      </c>
      <c r="D93" s="4" t="s">
        <v>8</v>
      </c>
      <c r="E93" s="16">
        <v>-15.0</v>
      </c>
      <c r="F93" s="8" t="s">
        <v>33</v>
      </c>
    </row>
    <row r="94">
      <c r="A94" s="3">
        <v>44956.0</v>
      </c>
      <c r="B94" s="4" t="s">
        <v>99</v>
      </c>
      <c r="C94" s="4" t="s">
        <v>39</v>
      </c>
      <c r="D94" s="4" t="s">
        <v>8</v>
      </c>
      <c r="E94" s="16">
        <v>-9.0</v>
      </c>
      <c r="F94" s="8" t="s">
        <v>33</v>
      </c>
    </row>
    <row r="95">
      <c r="A95" s="3">
        <v>44956.0</v>
      </c>
      <c r="B95" s="4" t="s">
        <v>100</v>
      </c>
      <c r="C95" s="4" t="s">
        <v>39</v>
      </c>
      <c r="D95" s="4" t="s">
        <v>8</v>
      </c>
      <c r="E95" s="16">
        <v>-9.0</v>
      </c>
      <c r="F95" s="8" t="s">
        <v>33</v>
      </c>
    </row>
    <row r="96">
      <c r="A96" s="3">
        <v>44959.0</v>
      </c>
      <c r="B96" s="4" t="s">
        <v>101</v>
      </c>
      <c r="C96" s="4" t="s">
        <v>39</v>
      </c>
      <c r="D96" s="4" t="s">
        <v>8</v>
      </c>
      <c r="E96" s="16">
        <v>-16.0</v>
      </c>
      <c r="F96" s="8" t="s">
        <v>33</v>
      </c>
    </row>
    <row r="97">
      <c r="A97" s="3">
        <v>44959.0</v>
      </c>
      <c r="B97" s="4" t="s">
        <v>102</v>
      </c>
      <c r="C97" s="4" t="s">
        <v>56</v>
      </c>
      <c r="D97" s="4" t="s">
        <v>71</v>
      </c>
      <c r="E97" s="16">
        <v>-18.45</v>
      </c>
      <c r="F97" s="8" t="s">
        <v>33</v>
      </c>
    </row>
    <row r="98">
      <c r="A98" s="3">
        <v>44959.0</v>
      </c>
      <c r="B98" s="4" t="s">
        <v>103</v>
      </c>
      <c r="C98" s="4" t="s">
        <v>56</v>
      </c>
      <c r="D98" s="4" t="s">
        <v>71</v>
      </c>
      <c r="E98" s="16">
        <v>-18.5</v>
      </c>
      <c r="F98" s="8" t="s">
        <v>33</v>
      </c>
    </row>
    <row r="99">
      <c r="A99" s="3">
        <v>44976.0</v>
      </c>
      <c r="B99" s="4" t="s">
        <v>49</v>
      </c>
      <c r="C99" s="4" t="s">
        <v>56</v>
      </c>
      <c r="D99" s="4" t="s">
        <v>57</v>
      </c>
      <c r="E99" s="16">
        <v>-8.16</v>
      </c>
      <c r="F99" s="8" t="s">
        <v>33</v>
      </c>
    </row>
    <row r="100">
      <c r="A100" s="3">
        <v>44962.0</v>
      </c>
      <c r="B100" s="4" t="s">
        <v>104</v>
      </c>
      <c r="C100" s="4" t="s">
        <v>81</v>
      </c>
      <c r="D100" s="4" t="s">
        <v>8</v>
      </c>
      <c r="E100" s="16">
        <v>-18.9</v>
      </c>
      <c r="F100" s="8" t="s">
        <v>33</v>
      </c>
    </row>
    <row r="101">
      <c r="A101" s="3">
        <v>44962.0</v>
      </c>
      <c r="B101" s="4" t="s">
        <v>36</v>
      </c>
      <c r="C101" s="4" t="s">
        <v>12</v>
      </c>
      <c r="D101" s="4" t="s">
        <v>8</v>
      </c>
      <c r="E101" s="16">
        <v>-12.9</v>
      </c>
      <c r="F101" s="8" t="s">
        <v>33</v>
      </c>
    </row>
    <row r="102">
      <c r="A102" s="3">
        <v>44962.0</v>
      </c>
      <c r="B102" s="4" t="s">
        <v>36</v>
      </c>
      <c r="C102" s="4" t="s">
        <v>12</v>
      </c>
      <c r="D102" s="4" t="s">
        <v>8</v>
      </c>
      <c r="E102" s="16">
        <v>-4.3</v>
      </c>
      <c r="F102" s="8" t="s">
        <v>33</v>
      </c>
    </row>
    <row r="103">
      <c r="B103" s="13"/>
      <c r="C103" s="13"/>
      <c r="D103" s="13"/>
      <c r="E103" s="19"/>
    </row>
    <row r="104">
      <c r="B104" s="13"/>
      <c r="C104" s="13"/>
      <c r="D104" s="13"/>
      <c r="E104" s="19"/>
    </row>
    <row r="105">
      <c r="B105" s="13"/>
      <c r="C105" s="13"/>
      <c r="D105" s="13"/>
      <c r="E105" s="19"/>
    </row>
    <row r="106">
      <c r="A106" s="3">
        <v>44917.0</v>
      </c>
      <c r="B106" s="4" t="s">
        <v>105</v>
      </c>
      <c r="C106" s="4" t="s">
        <v>56</v>
      </c>
      <c r="D106" s="4" t="s">
        <v>71</v>
      </c>
      <c r="E106" s="16">
        <v>-22.9</v>
      </c>
      <c r="F106" s="8" t="s">
        <v>106</v>
      </c>
    </row>
    <row r="107">
      <c r="A107" s="3">
        <v>44982.0</v>
      </c>
      <c r="B107" s="4" t="s">
        <v>107</v>
      </c>
      <c r="C107" s="4" t="s">
        <v>39</v>
      </c>
      <c r="D107" s="4" t="s">
        <v>8</v>
      </c>
      <c r="E107" s="16">
        <v>-14.0</v>
      </c>
      <c r="F107" s="8" t="s">
        <v>106</v>
      </c>
    </row>
    <row r="108">
      <c r="A108" s="3">
        <v>44983.0</v>
      </c>
      <c r="B108" s="4" t="s">
        <v>52</v>
      </c>
      <c r="C108" s="4" t="s">
        <v>39</v>
      </c>
      <c r="D108" s="4" t="s">
        <v>8</v>
      </c>
      <c r="E108" s="16">
        <v>-44.53</v>
      </c>
      <c r="F108" s="8" t="s">
        <v>106</v>
      </c>
    </row>
    <row r="109">
      <c r="A109" s="3">
        <v>44984.0</v>
      </c>
      <c r="B109" s="4" t="s">
        <v>36</v>
      </c>
      <c r="C109" s="4" t="s">
        <v>12</v>
      </c>
      <c r="D109" s="4" t="s">
        <v>8</v>
      </c>
      <c r="E109" s="16">
        <v>-4.3</v>
      </c>
      <c r="F109" s="8" t="s">
        <v>106</v>
      </c>
    </row>
    <row r="110">
      <c r="A110" s="3">
        <v>44984.0</v>
      </c>
      <c r="B110" s="4" t="s">
        <v>60</v>
      </c>
      <c r="C110" s="4" t="s">
        <v>12</v>
      </c>
      <c r="D110" s="4" t="s">
        <v>8</v>
      </c>
      <c r="E110" s="16">
        <v>-12.84</v>
      </c>
      <c r="F110" s="8" t="s">
        <v>106</v>
      </c>
    </row>
    <row r="111">
      <c r="A111" s="3">
        <v>44985.0</v>
      </c>
      <c r="B111" s="4" t="s">
        <v>79</v>
      </c>
      <c r="C111" s="4" t="s">
        <v>12</v>
      </c>
      <c r="D111" s="4" t="s">
        <v>8</v>
      </c>
      <c r="E111" s="16">
        <v>-10.3</v>
      </c>
      <c r="F111" s="8" t="s">
        <v>106</v>
      </c>
    </row>
    <row r="112">
      <c r="A112" s="3">
        <v>44985.0</v>
      </c>
      <c r="B112" s="4" t="s">
        <v>36</v>
      </c>
      <c r="C112" s="4" t="s">
        <v>12</v>
      </c>
      <c r="D112" s="4" t="s">
        <v>8</v>
      </c>
      <c r="E112" s="16">
        <v>-4.3</v>
      </c>
      <c r="F112" s="8" t="s">
        <v>106</v>
      </c>
    </row>
    <row r="113">
      <c r="A113" s="3">
        <v>44985.0</v>
      </c>
      <c r="B113" s="4" t="s">
        <v>69</v>
      </c>
      <c r="C113" s="4" t="s">
        <v>12</v>
      </c>
      <c r="D113" s="4" t="s">
        <v>8</v>
      </c>
      <c r="E113" s="16">
        <v>-5.85</v>
      </c>
      <c r="F113" s="8" t="s">
        <v>106</v>
      </c>
    </row>
    <row r="114">
      <c r="A114" s="3">
        <v>44986.0</v>
      </c>
      <c r="B114" s="4" t="s">
        <v>36</v>
      </c>
      <c r="C114" s="4" t="s">
        <v>12</v>
      </c>
      <c r="D114" s="4" t="s">
        <v>8</v>
      </c>
      <c r="E114" s="16">
        <v>-4.3</v>
      </c>
      <c r="F114" s="8" t="s">
        <v>106</v>
      </c>
    </row>
    <row r="115">
      <c r="A115" s="3">
        <v>44987.0</v>
      </c>
      <c r="B115" s="4" t="s">
        <v>108</v>
      </c>
      <c r="C115" s="4" t="s">
        <v>12</v>
      </c>
      <c r="D115" s="4" t="s">
        <v>8</v>
      </c>
      <c r="E115" s="16">
        <v>-6.34</v>
      </c>
      <c r="F115" s="8" t="s">
        <v>106</v>
      </c>
    </row>
    <row r="116">
      <c r="A116" s="3">
        <v>44987.0</v>
      </c>
      <c r="B116" s="4" t="s">
        <v>36</v>
      </c>
      <c r="C116" s="4" t="s">
        <v>12</v>
      </c>
      <c r="D116" s="4" t="s">
        <v>8</v>
      </c>
      <c r="E116" s="16">
        <v>-4.3</v>
      </c>
      <c r="F116" s="8" t="s">
        <v>106</v>
      </c>
    </row>
    <row r="117">
      <c r="A117" s="3">
        <v>45010.0</v>
      </c>
      <c r="B117" s="4" t="s">
        <v>109</v>
      </c>
      <c r="C117" s="4" t="s">
        <v>56</v>
      </c>
      <c r="D117" s="4" t="s">
        <v>71</v>
      </c>
      <c r="E117" s="16">
        <v>-150.0</v>
      </c>
      <c r="F117" s="8" t="s">
        <v>106</v>
      </c>
    </row>
    <row r="118">
      <c r="A118" s="3">
        <v>45011.0</v>
      </c>
      <c r="B118" s="4" t="s">
        <v>64</v>
      </c>
      <c r="C118" s="4" t="s">
        <v>39</v>
      </c>
      <c r="D118" s="4" t="s">
        <v>8</v>
      </c>
      <c r="E118" s="16">
        <v>-8.1</v>
      </c>
      <c r="F118" s="8" t="s">
        <v>106</v>
      </c>
    </row>
    <row r="119">
      <c r="B119" s="13"/>
      <c r="C119" s="13"/>
      <c r="D119" s="13"/>
      <c r="E119" s="19"/>
    </row>
    <row r="120">
      <c r="B120" s="13"/>
      <c r="C120" s="13"/>
      <c r="D120" s="13"/>
      <c r="E120" s="19"/>
    </row>
    <row r="121">
      <c r="B121" s="13"/>
      <c r="C121" s="13"/>
      <c r="D121" s="13"/>
      <c r="E121" s="19"/>
    </row>
    <row r="122">
      <c r="A122" s="3">
        <v>44917.0</v>
      </c>
      <c r="B122" s="4" t="s">
        <v>110</v>
      </c>
      <c r="C122" s="4" t="s">
        <v>56</v>
      </c>
      <c r="D122" s="4" t="s">
        <v>71</v>
      </c>
      <c r="E122" s="16">
        <v>-22.9</v>
      </c>
      <c r="F122" s="8" t="s">
        <v>111</v>
      </c>
    </row>
    <row r="123">
      <c r="A123" s="3">
        <v>45007.0</v>
      </c>
      <c r="B123" s="4" t="s">
        <v>36</v>
      </c>
      <c r="C123" s="4" t="s">
        <v>12</v>
      </c>
      <c r="D123" s="4" t="s">
        <v>8</v>
      </c>
      <c r="E123" s="16">
        <v>-4.3</v>
      </c>
      <c r="F123" s="8" t="s">
        <v>111</v>
      </c>
    </row>
    <row r="124">
      <c r="A124" s="3">
        <v>45014.0</v>
      </c>
      <c r="B124" s="4" t="s">
        <v>112</v>
      </c>
      <c r="C124" s="4" t="s">
        <v>39</v>
      </c>
      <c r="D124" s="4" t="s">
        <v>8</v>
      </c>
      <c r="E124" s="16">
        <v>-6.0</v>
      </c>
      <c r="F124" s="8" t="s">
        <v>111</v>
      </c>
    </row>
    <row r="125">
      <c r="A125" s="3">
        <v>45015.0</v>
      </c>
      <c r="B125" s="4" t="s">
        <v>38</v>
      </c>
      <c r="C125" s="4" t="s">
        <v>39</v>
      </c>
      <c r="D125" s="4" t="s">
        <v>8</v>
      </c>
      <c r="E125" s="16">
        <v>-16.98</v>
      </c>
      <c r="F125" s="8" t="s">
        <v>111</v>
      </c>
    </row>
    <row r="126">
      <c r="A126" s="3">
        <v>45020.0</v>
      </c>
      <c r="B126" s="4" t="s">
        <v>104</v>
      </c>
      <c r="C126" s="4" t="s">
        <v>81</v>
      </c>
      <c r="D126" s="4" t="s">
        <v>8</v>
      </c>
      <c r="E126" s="16">
        <v>-6.09</v>
      </c>
      <c r="F126" s="8" t="s">
        <v>111</v>
      </c>
    </row>
    <row r="127">
      <c r="A127" s="3">
        <v>45020.0</v>
      </c>
      <c r="B127" s="4" t="s">
        <v>64</v>
      </c>
      <c r="C127" s="4" t="s">
        <v>56</v>
      </c>
      <c r="D127" s="4" t="s">
        <v>71</v>
      </c>
      <c r="E127" s="16">
        <v>-55.94</v>
      </c>
      <c r="F127" s="8" t="s">
        <v>111</v>
      </c>
    </row>
    <row r="128">
      <c r="B128" s="13"/>
      <c r="C128" s="13"/>
      <c r="D128" s="13"/>
      <c r="E128" s="19"/>
    </row>
    <row r="129">
      <c r="B129" s="13"/>
      <c r="C129" s="13"/>
      <c r="D129" s="13"/>
      <c r="E129" s="19"/>
    </row>
    <row r="130">
      <c r="B130" s="13"/>
      <c r="C130" s="13"/>
      <c r="D130" s="13"/>
      <c r="E130" s="19"/>
    </row>
    <row r="131">
      <c r="A131" s="3">
        <v>44917.0</v>
      </c>
      <c r="B131" s="4" t="s">
        <v>113</v>
      </c>
      <c r="C131" s="4" t="s">
        <v>56</v>
      </c>
      <c r="D131" s="4" t="s">
        <v>71</v>
      </c>
      <c r="E131" s="16">
        <v>-22.9</v>
      </c>
      <c r="F131" s="8" t="s">
        <v>114</v>
      </c>
    </row>
    <row r="132">
      <c r="A132" s="3">
        <v>45041.0</v>
      </c>
      <c r="B132" s="4" t="s">
        <v>115</v>
      </c>
      <c r="C132" s="4" t="s">
        <v>39</v>
      </c>
      <c r="D132" s="4" t="s">
        <v>8</v>
      </c>
      <c r="E132" s="16">
        <v>-26.37</v>
      </c>
      <c r="F132" s="8" t="s">
        <v>114</v>
      </c>
    </row>
    <row r="133">
      <c r="A133" s="3">
        <v>45042.0</v>
      </c>
      <c r="B133" s="4" t="s">
        <v>116</v>
      </c>
      <c r="C133" s="4" t="s">
        <v>39</v>
      </c>
      <c r="D133" s="4" t="s">
        <v>8</v>
      </c>
      <c r="E133" s="16">
        <v>-14.43</v>
      </c>
      <c r="F133" s="8" t="s">
        <v>114</v>
      </c>
    </row>
    <row r="134">
      <c r="A134" s="3">
        <v>45044.0</v>
      </c>
      <c r="B134" s="4" t="s">
        <v>117</v>
      </c>
      <c r="C134" s="4" t="s">
        <v>118</v>
      </c>
      <c r="D134" s="4" t="s">
        <v>8</v>
      </c>
      <c r="E134" s="16">
        <v>-110.0</v>
      </c>
      <c r="F134" s="8" t="s">
        <v>114</v>
      </c>
    </row>
    <row r="135">
      <c r="A135" s="3">
        <v>45045.0</v>
      </c>
      <c r="B135" s="4" t="s">
        <v>119</v>
      </c>
      <c r="C135" s="4" t="s">
        <v>39</v>
      </c>
      <c r="D135" s="4" t="s">
        <v>8</v>
      </c>
      <c r="E135" s="16">
        <v>-72.5</v>
      </c>
      <c r="F135" s="8" t="s">
        <v>114</v>
      </c>
    </row>
    <row r="136">
      <c r="A136" s="3">
        <v>45049.0</v>
      </c>
      <c r="B136" s="4" t="s">
        <v>120</v>
      </c>
      <c r="C136" s="4" t="s">
        <v>12</v>
      </c>
      <c r="D136" s="4" t="s">
        <v>8</v>
      </c>
      <c r="E136" s="16">
        <v>-8.6</v>
      </c>
      <c r="F136" s="8" t="s">
        <v>114</v>
      </c>
    </row>
    <row r="137">
      <c r="A137" s="3">
        <v>45049.0</v>
      </c>
      <c r="B137" s="4" t="s">
        <v>121</v>
      </c>
      <c r="C137" s="4" t="s">
        <v>7</v>
      </c>
      <c r="D137" s="4" t="s">
        <v>8</v>
      </c>
      <c r="E137" s="16">
        <v>-10.0</v>
      </c>
      <c r="F137" s="8" t="s">
        <v>114</v>
      </c>
    </row>
    <row r="138">
      <c r="A138" s="3">
        <v>45051.0</v>
      </c>
      <c r="B138" s="4" t="s">
        <v>122</v>
      </c>
      <c r="C138" s="4" t="s">
        <v>39</v>
      </c>
      <c r="D138" s="4" t="s">
        <v>8</v>
      </c>
      <c r="E138" s="16">
        <v>-4.25</v>
      </c>
      <c r="F138" s="8" t="s">
        <v>114</v>
      </c>
    </row>
    <row r="139">
      <c r="A139" s="3">
        <v>45071.0</v>
      </c>
      <c r="B139" s="4" t="s">
        <v>64</v>
      </c>
      <c r="C139" s="4" t="s">
        <v>39</v>
      </c>
      <c r="D139" s="4" t="s">
        <v>8</v>
      </c>
      <c r="E139" s="16">
        <v>-12.0</v>
      </c>
      <c r="F139" s="8" t="s">
        <v>114</v>
      </c>
    </row>
    <row r="140">
      <c r="A140" s="3">
        <v>45071.0</v>
      </c>
      <c r="B140" s="4" t="s">
        <v>123</v>
      </c>
      <c r="C140" s="4" t="s">
        <v>39</v>
      </c>
      <c r="D140" s="4" t="s">
        <v>8</v>
      </c>
      <c r="E140" s="16">
        <v>-24.0</v>
      </c>
      <c r="F140" s="8" t="s">
        <v>114</v>
      </c>
    </row>
    <row r="141">
      <c r="A141" s="3">
        <v>45071.0</v>
      </c>
      <c r="B141" s="4" t="s">
        <v>124</v>
      </c>
      <c r="C141" s="4" t="s">
        <v>39</v>
      </c>
      <c r="D141" s="4" t="s">
        <v>8</v>
      </c>
      <c r="E141" s="16">
        <v>-7.09</v>
      </c>
      <c r="F141" s="8" t="s">
        <v>114</v>
      </c>
    </row>
    <row r="142">
      <c r="B142" s="13"/>
      <c r="C142" s="13"/>
      <c r="D142" s="13"/>
      <c r="E142" s="19"/>
    </row>
    <row r="143">
      <c r="B143" s="13"/>
      <c r="C143" s="13"/>
      <c r="D143" s="13"/>
      <c r="E143" s="19"/>
    </row>
    <row r="144">
      <c r="B144" s="13"/>
      <c r="C144" s="13"/>
      <c r="D144" s="13"/>
      <c r="E144" s="19"/>
    </row>
    <row r="145">
      <c r="A145" s="3">
        <v>45044.0</v>
      </c>
      <c r="B145" s="4" t="s">
        <v>125</v>
      </c>
      <c r="C145" s="4" t="s">
        <v>118</v>
      </c>
      <c r="D145" s="4" t="s">
        <v>8</v>
      </c>
      <c r="E145" s="16">
        <v>-110.0</v>
      </c>
      <c r="F145" s="8" t="s">
        <v>126</v>
      </c>
    </row>
    <row r="146">
      <c r="A146" s="3">
        <v>45072.0</v>
      </c>
      <c r="B146" s="4" t="s">
        <v>127</v>
      </c>
      <c r="C146" s="4" t="s">
        <v>39</v>
      </c>
      <c r="D146" s="4" t="s">
        <v>8</v>
      </c>
      <c r="E146" s="16">
        <v>-9.3</v>
      </c>
      <c r="F146" s="8" t="s">
        <v>126</v>
      </c>
    </row>
    <row r="147">
      <c r="A147" s="3">
        <v>45073.0</v>
      </c>
      <c r="B147" s="4" t="s">
        <v>128</v>
      </c>
      <c r="C147" s="4" t="s">
        <v>39</v>
      </c>
      <c r="D147" s="4" t="s">
        <v>8</v>
      </c>
      <c r="E147" s="16">
        <v>-15.01</v>
      </c>
      <c r="F147" s="8" t="s">
        <v>126</v>
      </c>
    </row>
    <row r="148">
      <c r="A148" s="3">
        <v>45075.0</v>
      </c>
      <c r="B148" s="4" t="s">
        <v>36</v>
      </c>
      <c r="C148" s="4" t="s">
        <v>12</v>
      </c>
      <c r="D148" s="4" t="s">
        <v>8</v>
      </c>
      <c r="E148" s="16">
        <v>-4.3</v>
      </c>
      <c r="F148" s="8" t="s">
        <v>126</v>
      </c>
    </row>
    <row r="149">
      <c r="A149" s="3">
        <v>45075.0</v>
      </c>
      <c r="B149" s="4" t="s">
        <v>127</v>
      </c>
      <c r="C149" s="4" t="s">
        <v>39</v>
      </c>
      <c r="D149" s="4" t="s">
        <v>8</v>
      </c>
      <c r="E149" s="16">
        <v>-6.43</v>
      </c>
      <c r="F149" s="8" t="s">
        <v>126</v>
      </c>
    </row>
    <row r="150">
      <c r="A150" s="3">
        <v>45075.0</v>
      </c>
      <c r="B150" s="4" t="s">
        <v>129</v>
      </c>
      <c r="C150" s="4" t="s">
        <v>39</v>
      </c>
      <c r="D150" s="4" t="s">
        <v>8</v>
      </c>
      <c r="E150" s="16">
        <v>-57.27</v>
      </c>
      <c r="F150" s="8" t="s">
        <v>126</v>
      </c>
    </row>
    <row r="151">
      <c r="A151" s="3">
        <v>45075.0</v>
      </c>
      <c r="B151" s="4" t="s">
        <v>130</v>
      </c>
      <c r="C151" s="4" t="s">
        <v>39</v>
      </c>
      <c r="D151" s="4" t="s">
        <v>8</v>
      </c>
      <c r="E151" s="16">
        <v>-43.98</v>
      </c>
      <c r="F151" s="8" t="s">
        <v>126</v>
      </c>
    </row>
    <row r="152">
      <c r="A152" s="3">
        <v>45076.0</v>
      </c>
      <c r="B152" s="4" t="s">
        <v>127</v>
      </c>
      <c r="C152" s="4" t="s">
        <v>39</v>
      </c>
      <c r="D152" s="4" t="s">
        <v>8</v>
      </c>
      <c r="E152" s="16">
        <v>-13.0</v>
      </c>
      <c r="F152" s="8" t="s">
        <v>126</v>
      </c>
    </row>
    <row r="153">
      <c r="A153" s="3">
        <v>45076.0</v>
      </c>
      <c r="B153" s="4" t="s">
        <v>131</v>
      </c>
      <c r="C153" s="4" t="s">
        <v>39</v>
      </c>
      <c r="D153" s="4" t="s">
        <v>8</v>
      </c>
      <c r="E153" s="16">
        <v>-18.5</v>
      </c>
      <c r="F153" s="8" t="s">
        <v>126</v>
      </c>
    </row>
    <row r="154">
      <c r="A154" s="3">
        <v>45077.0</v>
      </c>
      <c r="B154" s="4" t="s">
        <v>132</v>
      </c>
      <c r="C154" s="4" t="s">
        <v>56</v>
      </c>
      <c r="D154" s="4" t="s">
        <v>57</v>
      </c>
      <c r="E154" s="16">
        <v>-20.0</v>
      </c>
      <c r="F154" s="8" t="s">
        <v>126</v>
      </c>
    </row>
    <row r="155">
      <c r="A155" s="3">
        <v>45077.0</v>
      </c>
      <c r="B155" s="4" t="s">
        <v>133</v>
      </c>
      <c r="C155" s="4" t="s">
        <v>45</v>
      </c>
      <c r="D155" s="4" t="s">
        <v>8</v>
      </c>
      <c r="E155" s="16">
        <v>-30.0</v>
      </c>
      <c r="F155" s="8" t="s">
        <v>126</v>
      </c>
    </row>
    <row r="156">
      <c r="A156" s="3">
        <v>45077.0</v>
      </c>
      <c r="B156" s="4" t="s">
        <v>132</v>
      </c>
      <c r="C156" s="4" t="s">
        <v>45</v>
      </c>
      <c r="D156" s="4" t="s">
        <v>8</v>
      </c>
      <c r="E156" s="16">
        <v>-12.0</v>
      </c>
      <c r="F156" s="8" t="s">
        <v>126</v>
      </c>
    </row>
    <row r="157">
      <c r="A157" s="3">
        <v>45077.0</v>
      </c>
      <c r="B157" s="4" t="s">
        <v>127</v>
      </c>
      <c r="C157" s="4" t="s">
        <v>39</v>
      </c>
      <c r="D157" s="4" t="s">
        <v>8</v>
      </c>
      <c r="E157" s="16">
        <v>-14.15</v>
      </c>
      <c r="F157" s="8" t="s">
        <v>126</v>
      </c>
    </row>
    <row r="158">
      <c r="A158" s="3">
        <v>45078.0</v>
      </c>
      <c r="B158" s="4" t="s">
        <v>134</v>
      </c>
      <c r="C158" s="4" t="s">
        <v>12</v>
      </c>
      <c r="D158" s="4" t="s">
        <v>8</v>
      </c>
      <c r="E158" s="16">
        <v>-12.9</v>
      </c>
      <c r="F158" s="8" t="s">
        <v>126</v>
      </c>
    </row>
    <row r="159">
      <c r="A159" s="3">
        <v>45079.0</v>
      </c>
      <c r="B159" s="4" t="s">
        <v>135</v>
      </c>
      <c r="C159" s="4" t="s">
        <v>12</v>
      </c>
      <c r="D159" s="4" t="s">
        <v>8</v>
      </c>
      <c r="E159" s="16">
        <v>-19.5</v>
      </c>
      <c r="F159" s="8" t="s">
        <v>126</v>
      </c>
    </row>
    <row r="160">
      <c r="A160" s="3">
        <v>45079.0</v>
      </c>
      <c r="B160" s="4" t="s">
        <v>136</v>
      </c>
      <c r="C160" s="4" t="s">
        <v>12</v>
      </c>
      <c r="D160" s="4" t="s">
        <v>8</v>
      </c>
      <c r="E160" s="16">
        <v>-7.76</v>
      </c>
      <c r="F160" s="8" t="s">
        <v>126</v>
      </c>
    </row>
    <row r="161">
      <c r="A161" s="3">
        <v>45080.0</v>
      </c>
      <c r="B161" s="4" t="s">
        <v>137</v>
      </c>
      <c r="C161" s="4" t="s">
        <v>12</v>
      </c>
      <c r="D161" s="4" t="s">
        <v>8</v>
      </c>
      <c r="E161" s="16">
        <v>-47.18</v>
      </c>
      <c r="F161" s="8" t="s">
        <v>126</v>
      </c>
    </row>
    <row r="162">
      <c r="A162" s="3">
        <v>45080.0</v>
      </c>
      <c r="B162" s="4" t="s">
        <v>36</v>
      </c>
      <c r="C162" s="4" t="s">
        <v>12</v>
      </c>
      <c r="D162" s="4" t="s">
        <v>8</v>
      </c>
      <c r="E162" s="16">
        <v>-4.3</v>
      </c>
      <c r="F162" s="8" t="s">
        <v>126</v>
      </c>
    </row>
    <row r="163">
      <c r="A163" s="3">
        <v>45080.0</v>
      </c>
      <c r="B163" s="4" t="s">
        <v>138</v>
      </c>
      <c r="C163" s="4" t="s">
        <v>39</v>
      </c>
      <c r="D163" s="4" t="s">
        <v>8</v>
      </c>
      <c r="E163" s="16">
        <v>-68.24</v>
      </c>
      <c r="F163" s="8" t="s">
        <v>126</v>
      </c>
    </row>
    <row r="164">
      <c r="A164" s="3">
        <v>45081.0</v>
      </c>
      <c r="B164" s="4" t="s">
        <v>38</v>
      </c>
      <c r="C164" s="4" t="s">
        <v>39</v>
      </c>
      <c r="D164" s="4" t="s">
        <v>8</v>
      </c>
      <c r="E164" s="16">
        <v>-16.0</v>
      </c>
      <c r="F164" s="8" t="s">
        <v>126</v>
      </c>
    </row>
    <row r="165">
      <c r="A165" s="3">
        <v>45082.0</v>
      </c>
      <c r="B165" s="4" t="s">
        <v>36</v>
      </c>
      <c r="C165" s="4" t="s">
        <v>12</v>
      </c>
      <c r="D165" s="4" t="s">
        <v>8</v>
      </c>
      <c r="E165" s="16">
        <v>-4.3</v>
      </c>
      <c r="F165" s="8" t="s">
        <v>126</v>
      </c>
    </row>
    <row r="166">
      <c r="B166" s="13"/>
      <c r="C166" s="13"/>
      <c r="D166" s="13"/>
      <c r="E166" s="19"/>
    </row>
    <row r="167">
      <c r="B167" s="13"/>
      <c r="C167" s="13"/>
      <c r="D167" s="13"/>
      <c r="E167" s="19"/>
    </row>
    <row r="168">
      <c r="B168" s="13"/>
      <c r="C168" s="13"/>
      <c r="D168" s="13"/>
      <c r="E168" s="19"/>
    </row>
    <row r="169">
      <c r="A169" s="3">
        <v>45044.0</v>
      </c>
      <c r="B169" s="4" t="s">
        <v>139</v>
      </c>
      <c r="C169" s="4" t="s">
        <v>118</v>
      </c>
      <c r="D169" s="4" t="s">
        <v>8</v>
      </c>
      <c r="E169" s="16">
        <v>-110.0</v>
      </c>
      <c r="F169" s="8" t="s">
        <v>140</v>
      </c>
    </row>
    <row r="170">
      <c r="A170" s="3">
        <v>45103.0</v>
      </c>
      <c r="B170" s="4" t="s">
        <v>141</v>
      </c>
      <c r="C170" s="4" t="s">
        <v>39</v>
      </c>
      <c r="D170" s="4" t="s">
        <v>8</v>
      </c>
      <c r="E170" s="16">
        <v>-4.95</v>
      </c>
      <c r="F170" s="8" t="s">
        <v>140</v>
      </c>
    </row>
    <row r="171">
      <c r="A171" s="3">
        <v>45103.0</v>
      </c>
      <c r="B171" s="4" t="s">
        <v>142</v>
      </c>
      <c r="C171" s="4" t="s">
        <v>39</v>
      </c>
      <c r="D171" s="4" t="s">
        <v>8</v>
      </c>
      <c r="E171" s="16">
        <v>-24.11</v>
      </c>
      <c r="F171" s="8" t="s">
        <v>140</v>
      </c>
    </row>
    <row r="172">
      <c r="A172" s="3">
        <v>45104.0</v>
      </c>
      <c r="B172" s="4" t="s">
        <v>36</v>
      </c>
      <c r="C172" s="4" t="s">
        <v>12</v>
      </c>
      <c r="D172" s="4" t="s">
        <v>8</v>
      </c>
      <c r="E172" s="16">
        <v>-4.3</v>
      </c>
      <c r="F172" s="8" t="s">
        <v>140</v>
      </c>
    </row>
    <row r="173">
      <c r="A173" s="3">
        <v>45104.0</v>
      </c>
      <c r="B173" s="4" t="s">
        <v>49</v>
      </c>
      <c r="C173" s="4" t="s">
        <v>12</v>
      </c>
      <c r="D173" s="4" t="s">
        <v>8</v>
      </c>
      <c r="E173" s="16">
        <v>-29.05</v>
      </c>
      <c r="F173" s="8" t="s">
        <v>140</v>
      </c>
    </row>
    <row r="174">
      <c r="A174" s="3">
        <v>45104.0</v>
      </c>
      <c r="B174" s="4" t="s">
        <v>143</v>
      </c>
      <c r="C174" s="4" t="s">
        <v>39</v>
      </c>
      <c r="D174" s="4" t="s">
        <v>8</v>
      </c>
      <c r="E174" s="16">
        <v>-10.0</v>
      </c>
      <c r="F174" s="8" t="s">
        <v>140</v>
      </c>
    </row>
    <row r="175">
      <c r="A175" s="3">
        <v>45104.0</v>
      </c>
      <c r="B175" s="4" t="s">
        <v>144</v>
      </c>
      <c r="C175" s="4" t="s">
        <v>39</v>
      </c>
      <c r="D175" s="4" t="s">
        <v>8</v>
      </c>
      <c r="E175" s="16">
        <v>-53.02</v>
      </c>
      <c r="F175" s="8" t="s">
        <v>140</v>
      </c>
    </row>
    <row r="176">
      <c r="A176" s="3">
        <v>45104.0</v>
      </c>
      <c r="B176" s="4" t="s">
        <v>145</v>
      </c>
      <c r="C176" s="4" t="s">
        <v>39</v>
      </c>
      <c r="D176" s="4" t="s">
        <v>8</v>
      </c>
      <c r="E176" s="16">
        <v>-18.0</v>
      </c>
      <c r="F176" s="8" t="s">
        <v>140</v>
      </c>
    </row>
    <row r="177">
      <c r="A177" s="3">
        <v>45105.0</v>
      </c>
      <c r="B177" s="4" t="s">
        <v>146</v>
      </c>
      <c r="C177" s="4" t="s">
        <v>147</v>
      </c>
      <c r="D177" s="4" t="s">
        <v>8</v>
      </c>
      <c r="E177" s="16">
        <v>-110.0</v>
      </c>
      <c r="F177" s="8" t="s">
        <v>140</v>
      </c>
    </row>
    <row r="178">
      <c r="A178" s="3">
        <v>45106.0</v>
      </c>
      <c r="B178" s="4" t="s">
        <v>127</v>
      </c>
      <c r="C178" s="4" t="s">
        <v>39</v>
      </c>
      <c r="D178" s="4" t="s">
        <v>8</v>
      </c>
      <c r="E178" s="16">
        <v>-7.08</v>
      </c>
      <c r="F178" s="8" t="s">
        <v>140</v>
      </c>
    </row>
    <row r="179">
      <c r="A179" s="3">
        <v>45105.0</v>
      </c>
      <c r="B179" s="4" t="s">
        <v>60</v>
      </c>
      <c r="C179" s="4" t="s">
        <v>12</v>
      </c>
      <c r="D179" s="4" t="s">
        <v>8</v>
      </c>
      <c r="E179" s="16">
        <v>-10.0</v>
      </c>
      <c r="F179" s="8" t="s">
        <v>140</v>
      </c>
    </row>
    <row r="180">
      <c r="A180" s="3">
        <v>45106.0</v>
      </c>
      <c r="B180" s="4" t="s">
        <v>127</v>
      </c>
      <c r="C180" s="4" t="s">
        <v>39</v>
      </c>
      <c r="D180" s="4" t="s">
        <v>8</v>
      </c>
      <c r="E180" s="16">
        <v>-4.5</v>
      </c>
      <c r="F180" s="8" t="s">
        <v>140</v>
      </c>
    </row>
    <row r="181">
      <c r="A181" s="3">
        <v>45107.0</v>
      </c>
      <c r="B181" s="4" t="s">
        <v>148</v>
      </c>
      <c r="C181" s="4" t="s">
        <v>39</v>
      </c>
      <c r="D181" s="4" t="s">
        <v>8</v>
      </c>
      <c r="E181" s="16">
        <v>-119.25</v>
      </c>
      <c r="F181" s="8" t="s">
        <v>140</v>
      </c>
    </row>
    <row r="182">
      <c r="A182" s="3">
        <v>45107.0</v>
      </c>
      <c r="B182" s="4" t="s">
        <v>97</v>
      </c>
      <c r="C182" s="4" t="s">
        <v>39</v>
      </c>
      <c r="D182" s="4" t="s">
        <v>8</v>
      </c>
      <c r="E182" s="16">
        <v>-38.0</v>
      </c>
      <c r="F182" s="8" t="s">
        <v>140</v>
      </c>
    </row>
    <row r="183">
      <c r="A183" s="3">
        <v>45108.0</v>
      </c>
      <c r="B183" s="4" t="s">
        <v>149</v>
      </c>
      <c r="C183" s="4" t="s">
        <v>56</v>
      </c>
      <c r="D183" s="4" t="s">
        <v>71</v>
      </c>
      <c r="E183" s="16">
        <v>-36.6</v>
      </c>
      <c r="F183" s="8" t="s">
        <v>140</v>
      </c>
    </row>
    <row r="184">
      <c r="A184" s="3">
        <v>45108.0</v>
      </c>
      <c r="B184" s="4" t="s">
        <v>36</v>
      </c>
      <c r="C184" s="4" t="s">
        <v>12</v>
      </c>
      <c r="D184" s="4" t="s">
        <v>8</v>
      </c>
      <c r="E184" s="16">
        <v>-4.3</v>
      </c>
      <c r="F184" s="8" t="s">
        <v>140</v>
      </c>
    </row>
    <row r="185">
      <c r="A185" s="3">
        <v>45108.0</v>
      </c>
      <c r="B185" s="4" t="s">
        <v>150</v>
      </c>
      <c r="C185" s="4" t="s">
        <v>12</v>
      </c>
      <c r="D185" s="4" t="s">
        <v>8</v>
      </c>
      <c r="E185" s="16">
        <v>-22.38</v>
      </c>
      <c r="F185" s="8" t="s">
        <v>140</v>
      </c>
    </row>
    <row r="186">
      <c r="A186" s="3">
        <v>45110.0</v>
      </c>
      <c r="B186" s="4" t="s">
        <v>151</v>
      </c>
      <c r="C186" s="4" t="s">
        <v>152</v>
      </c>
      <c r="D186" s="4" t="s">
        <v>8</v>
      </c>
      <c r="E186" s="16">
        <v>-62.91</v>
      </c>
      <c r="F186" s="8" t="s">
        <v>140</v>
      </c>
    </row>
    <row r="187">
      <c r="A187" s="3">
        <v>45110.0</v>
      </c>
      <c r="B187" s="4" t="s">
        <v>104</v>
      </c>
      <c r="C187" s="4" t="s">
        <v>81</v>
      </c>
      <c r="D187" s="4" t="s">
        <v>8</v>
      </c>
      <c r="E187" s="16">
        <v>-18.91</v>
      </c>
      <c r="F187" s="8" t="s">
        <v>140</v>
      </c>
    </row>
    <row r="188">
      <c r="A188" s="3">
        <v>45110.0</v>
      </c>
      <c r="B188" s="4" t="s">
        <v>49</v>
      </c>
      <c r="C188" s="4" t="s">
        <v>56</v>
      </c>
      <c r="D188" s="4" t="s">
        <v>75</v>
      </c>
      <c r="E188" s="16">
        <v>-7.76</v>
      </c>
      <c r="F188" s="8" t="s">
        <v>140</v>
      </c>
    </row>
    <row r="189">
      <c r="A189" s="3">
        <v>45111.0</v>
      </c>
      <c r="B189" s="4" t="s">
        <v>153</v>
      </c>
      <c r="C189" s="4" t="s">
        <v>39</v>
      </c>
      <c r="D189" s="4" t="s">
        <v>8</v>
      </c>
      <c r="E189" s="16">
        <v>-26.99</v>
      </c>
      <c r="F189" s="8" t="s">
        <v>140</v>
      </c>
    </row>
    <row r="190">
      <c r="A190" s="3">
        <v>45121.0</v>
      </c>
      <c r="B190" s="4" t="s">
        <v>154</v>
      </c>
      <c r="C190" s="4" t="s">
        <v>155</v>
      </c>
      <c r="D190" s="4" t="s">
        <v>8</v>
      </c>
      <c r="E190" s="16">
        <v>-10.68</v>
      </c>
      <c r="F190" s="8" t="s">
        <v>140</v>
      </c>
    </row>
    <row r="191">
      <c r="A191" s="3">
        <v>45127.0</v>
      </c>
      <c r="B191" s="4" t="s">
        <v>79</v>
      </c>
      <c r="C191" s="4" t="s">
        <v>12</v>
      </c>
      <c r="D191" s="4" t="s">
        <v>8</v>
      </c>
      <c r="E191" s="16">
        <v>-11.1</v>
      </c>
      <c r="F191" s="8" t="s">
        <v>140</v>
      </c>
    </row>
    <row r="192">
      <c r="A192" s="3">
        <v>45128.0</v>
      </c>
      <c r="B192" s="4" t="s">
        <v>156</v>
      </c>
      <c r="C192" s="4" t="s">
        <v>155</v>
      </c>
      <c r="D192" s="4" t="s">
        <v>8</v>
      </c>
      <c r="E192" s="16">
        <v>-7.11</v>
      </c>
      <c r="F192" s="8" t="s">
        <v>140</v>
      </c>
    </row>
    <row r="193">
      <c r="A193" s="3">
        <v>45128.0</v>
      </c>
      <c r="B193" s="4" t="s">
        <v>157</v>
      </c>
      <c r="C193" s="4" t="s">
        <v>39</v>
      </c>
      <c r="D193" s="4" t="s">
        <v>8</v>
      </c>
      <c r="E193" s="16">
        <v>-28.49</v>
      </c>
      <c r="F193" s="8" t="s">
        <v>140</v>
      </c>
    </row>
    <row r="194">
      <c r="A194" s="3">
        <v>45128.0</v>
      </c>
      <c r="B194" s="4" t="s">
        <v>158</v>
      </c>
      <c r="C194" s="4" t="s">
        <v>155</v>
      </c>
      <c r="D194" s="4" t="s">
        <v>8</v>
      </c>
      <c r="E194" s="16">
        <v>-0.35</v>
      </c>
      <c r="F194" s="8" t="s">
        <v>140</v>
      </c>
    </row>
    <row r="195">
      <c r="A195" s="3">
        <v>45128.0</v>
      </c>
      <c r="B195" s="4" t="s">
        <v>79</v>
      </c>
      <c r="C195" s="4" t="s">
        <v>12</v>
      </c>
      <c r="D195" s="4" t="s">
        <v>8</v>
      </c>
      <c r="E195" s="16">
        <v>-21.54</v>
      </c>
      <c r="F195" s="8" t="s">
        <v>140</v>
      </c>
    </row>
    <row r="196">
      <c r="A196" s="3">
        <v>45129.0</v>
      </c>
      <c r="B196" s="4" t="s">
        <v>159</v>
      </c>
      <c r="C196" s="4" t="s">
        <v>45</v>
      </c>
      <c r="D196" s="4" t="s">
        <v>8</v>
      </c>
      <c r="E196" s="16">
        <v>-59.99</v>
      </c>
      <c r="F196" s="8" t="s">
        <v>140</v>
      </c>
    </row>
    <row r="197">
      <c r="A197" s="3">
        <v>45129.0</v>
      </c>
      <c r="B197" s="4" t="s">
        <v>160</v>
      </c>
      <c r="C197" s="4" t="s">
        <v>7</v>
      </c>
      <c r="D197" s="4" t="s">
        <v>8</v>
      </c>
      <c r="E197" s="16">
        <v>-89.9</v>
      </c>
      <c r="F197" s="8" t="s">
        <v>140</v>
      </c>
    </row>
    <row r="198">
      <c r="A198" s="3">
        <v>45129.0</v>
      </c>
      <c r="B198" s="4" t="s">
        <v>161</v>
      </c>
      <c r="C198" s="4" t="s">
        <v>7</v>
      </c>
      <c r="D198" s="4" t="s">
        <v>8</v>
      </c>
      <c r="E198" s="16">
        <v>-63.45</v>
      </c>
      <c r="F198" s="8" t="s">
        <v>140</v>
      </c>
    </row>
    <row r="199">
      <c r="A199" s="3">
        <v>45129.0</v>
      </c>
      <c r="B199" s="4" t="s">
        <v>162</v>
      </c>
      <c r="C199" s="4" t="s">
        <v>12</v>
      </c>
      <c r="D199" s="4" t="s">
        <v>8</v>
      </c>
      <c r="E199" s="16">
        <v>-9.75</v>
      </c>
      <c r="F199" s="8" t="s">
        <v>140</v>
      </c>
    </row>
    <row r="200">
      <c r="A200" s="3">
        <v>45130.0</v>
      </c>
      <c r="B200" s="4" t="s">
        <v>163</v>
      </c>
      <c r="C200" s="4" t="s">
        <v>12</v>
      </c>
      <c r="D200" s="4" t="s">
        <v>8</v>
      </c>
      <c r="E200" s="16">
        <v>-12.0</v>
      </c>
      <c r="F200" s="8" t="s">
        <v>140</v>
      </c>
    </row>
    <row r="201">
      <c r="B201" s="13"/>
      <c r="C201" s="13"/>
      <c r="D201" s="13"/>
      <c r="E201" s="19"/>
    </row>
    <row r="202">
      <c r="B202" s="13"/>
      <c r="C202" s="13"/>
      <c r="D202" s="13"/>
      <c r="E202" s="19"/>
    </row>
    <row r="203">
      <c r="B203" s="13"/>
      <c r="C203" s="13"/>
      <c r="D203" s="13"/>
      <c r="E203" s="19"/>
    </row>
    <row r="204">
      <c r="A204" s="3">
        <v>45077.0</v>
      </c>
      <c r="B204" s="4" t="s">
        <v>164</v>
      </c>
      <c r="C204" s="4" t="s">
        <v>56</v>
      </c>
      <c r="D204" s="4" t="s">
        <v>57</v>
      </c>
      <c r="E204" s="16">
        <v>-20.0</v>
      </c>
      <c r="F204" s="8" t="s">
        <v>165</v>
      </c>
    </row>
    <row r="205">
      <c r="A205" s="3">
        <v>45077.0</v>
      </c>
      <c r="B205" s="4" t="s">
        <v>166</v>
      </c>
      <c r="C205" s="4" t="s">
        <v>45</v>
      </c>
      <c r="D205" s="4" t="s">
        <v>8</v>
      </c>
      <c r="E205" s="16">
        <v>-30.0</v>
      </c>
      <c r="F205" s="8" t="s">
        <v>165</v>
      </c>
    </row>
    <row r="206">
      <c r="A206" s="3">
        <v>45077.0</v>
      </c>
      <c r="B206" s="4" t="s">
        <v>164</v>
      </c>
      <c r="C206" s="4" t="s">
        <v>45</v>
      </c>
      <c r="D206" s="4" t="s">
        <v>8</v>
      </c>
      <c r="E206" s="16">
        <v>-12.0</v>
      </c>
      <c r="F206" s="8" t="s">
        <v>165</v>
      </c>
    </row>
    <row r="207">
      <c r="A207" s="3">
        <v>45110.0</v>
      </c>
      <c r="B207" s="4" t="s">
        <v>167</v>
      </c>
      <c r="C207" s="4" t="s">
        <v>152</v>
      </c>
      <c r="D207" s="4" t="s">
        <v>8</v>
      </c>
      <c r="E207" s="16">
        <v>-62.91</v>
      </c>
      <c r="F207" s="8" t="s">
        <v>165</v>
      </c>
    </row>
    <row r="208">
      <c r="A208" s="3">
        <v>45129.0</v>
      </c>
      <c r="B208" s="4" t="s">
        <v>168</v>
      </c>
      <c r="C208" s="4" t="s">
        <v>7</v>
      </c>
      <c r="D208" s="4" t="s">
        <v>8</v>
      </c>
      <c r="E208" s="16">
        <v>-89.9</v>
      </c>
      <c r="F208" s="8" t="s">
        <v>165</v>
      </c>
    </row>
    <row r="209">
      <c r="A209" s="3">
        <v>45133.0</v>
      </c>
      <c r="B209" s="4" t="s">
        <v>169</v>
      </c>
      <c r="C209" s="4" t="s">
        <v>85</v>
      </c>
      <c r="D209" s="4" t="s">
        <v>86</v>
      </c>
      <c r="E209" s="16">
        <v>-55.0</v>
      </c>
      <c r="F209" s="8" t="s">
        <v>165</v>
      </c>
    </row>
    <row r="210">
      <c r="A210" s="3">
        <v>45133.0</v>
      </c>
      <c r="B210" s="4" t="s">
        <v>170</v>
      </c>
      <c r="C210" s="4" t="s">
        <v>56</v>
      </c>
      <c r="D210" s="4" t="s">
        <v>57</v>
      </c>
      <c r="E210" s="16">
        <v>-117.54</v>
      </c>
      <c r="F210" s="8" t="s">
        <v>165</v>
      </c>
    </row>
    <row r="211">
      <c r="A211" s="3">
        <v>45134.0</v>
      </c>
      <c r="B211" s="4" t="s">
        <v>170</v>
      </c>
      <c r="C211" s="4" t="s">
        <v>56</v>
      </c>
      <c r="D211" s="4" t="s">
        <v>57</v>
      </c>
      <c r="E211" s="16">
        <v>-57.64</v>
      </c>
      <c r="F211" s="8" t="s">
        <v>165</v>
      </c>
    </row>
    <row r="212">
      <c r="A212" s="3">
        <v>45134.0</v>
      </c>
      <c r="B212" s="4" t="s">
        <v>79</v>
      </c>
      <c r="C212" s="4" t="s">
        <v>12</v>
      </c>
      <c r="D212" s="4" t="s">
        <v>8</v>
      </c>
      <c r="E212" s="16">
        <v>-20.18</v>
      </c>
      <c r="F212" s="8" t="s">
        <v>165</v>
      </c>
    </row>
    <row r="213">
      <c r="A213" s="3">
        <v>45134.0</v>
      </c>
      <c r="B213" s="4" t="s">
        <v>130</v>
      </c>
      <c r="C213" s="4" t="s">
        <v>56</v>
      </c>
      <c r="D213" s="4" t="s">
        <v>57</v>
      </c>
      <c r="E213" s="16">
        <v>-44.66</v>
      </c>
      <c r="F213" s="8" t="s">
        <v>165</v>
      </c>
    </row>
    <row r="214">
      <c r="A214" s="3">
        <v>45135.0</v>
      </c>
      <c r="B214" s="4" t="s">
        <v>123</v>
      </c>
      <c r="C214" s="4" t="s">
        <v>39</v>
      </c>
      <c r="D214" s="4" t="s">
        <v>8</v>
      </c>
      <c r="E214" s="16">
        <v>-21.0</v>
      </c>
      <c r="F214" s="8" t="s">
        <v>165</v>
      </c>
    </row>
    <row r="215">
      <c r="A215" s="3">
        <v>45137.0</v>
      </c>
      <c r="B215" s="4" t="s">
        <v>171</v>
      </c>
      <c r="C215" s="4" t="s">
        <v>56</v>
      </c>
      <c r="D215" s="4" t="s">
        <v>57</v>
      </c>
      <c r="E215" s="16">
        <v>-37.0</v>
      </c>
      <c r="F215" s="8" t="s">
        <v>165</v>
      </c>
    </row>
    <row r="216">
      <c r="A216" s="3">
        <v>45138.0</v>
      </c>
      <c r="B216" s="4" t="s">
        <v>127</v>
      </c>
      <c r="C216" s="4" t="s">
        <v>56</v>
      </c>
      <c r="D216" s="4" t="s">
        <v>57</v>
      </c>
      <c r="E216" s="16">
        <v>-6.95</v>
      </c>
      <c r="F216" s="8" t="s">
        <v>165</v>
      </c>
    </row>
    <row r="217">
      <c r="A217" s="3">
        <v>45169.0</v>
      </c>
      <c r="B217" s="4" t="s">
        <v>129</v>
      </c>
      <c r="C217" s="4" t="s">
        <v>39</v>
      </c>
      <c r="D217" s="4" t="s">
        <v>8</v>
      </c>
      <c r="E217" s="16">
        <v>-622.17</v>
      </c>
      <c r="F217" s="8" t="s">
        <v>165</v>
      </c>
    </row>
    <row r="218">
      <c r="A218" s="3">
        <v>45140.0</v>
      </c>
      <c r="B218" s="4" t="s">
        <v>172</v>
      </c>
      <c r="C218" s="4" t="s">
        <v>85</v>
      </c>
      <c r="D218" s="4" t="s">
        <v>86</v>
      </c>
      <c r="E218" s="16">
        <v>-45.0</v>
      </c>
      <c r="F218" s="8" t="s">
        <v>165</v>
      </c>
    </row>
    <row r="219">
      <c r="A219" s="3">
        <v>45140.0</v>
      </c>
      <c r="B219" s="4" t="s">
        <v>144</v>
      </c>
      <c r="C219" s="4" t="s">
        <v>39</v>
      </c>
      <c r="D219" s="4" t="s">
        <v>8</v>
      </c>
      <c r="E219" s="16">
        <v>-12.25</v>
      </c>
      <c r="F219" s="8" t="s">
        <v>165</v>
      </c>
    </row>
    <row r="220">
      <c r="A220" s="3">
        <v>45140.0</v>
      </c>
      <c r="B220" s="4" t="s">
        <v>49</v>
      </c>
      <c r="C220" s="4" t="s">
        <v>12</v>
      </c>
      <c r="D220" s="4" t="s">
        <v>8</v>
      </c>
      <c r="E220" s="16">
        <v>-33.24</v>
      </c>
      <c r="F220" s="8" t="s">
        <v>165</v>
      </c>
    </row>
    <row r="221">
      <c r="A221" s="3">
        <v>45142.0</v>
      </c>
      <c r="B221" s="4" t="s">
        <v>173</v>
      </c>
      <c r="C221" s="4" t="s">
        <v>12</v>
      </c>
      <c r="D221" s="4" t="s">
        <v>8</v>
      </c>
      <c r="E221" s="16">
        <v>-18.01</v>
      </c>
      <c r="F221" s="8" t="s">
        <v>165</v>
      </c>
    </row>
    <row r="222">
      <c r="A222" s="3">
        <v>45143.0</v>
      </c>
      <c r="B222" s="4" t="s">
        <v>173</v>
      </c>
      <c r="C222" s="4" t="s">
        <v>12</v>
      </c>
      <c r="D222" s="4" t="s">
        <v>8</v>
      </c>
      <c r="E222" s="16">
        <v>-28.53</v>
      </c>
      <c r="F222" s="8" t="s">
        <v>165</v>
      </c>
    </row>
    <row r="223">
      <c r="A223" s="3">
        <v>45145.0</v>
      </c>
      <c r="B223" s="4" t="s">
        <v>150</v>
      </c>
      <c r="C223" s="4" t="s">
        <v>12</v>
      </c>
      <c r="D223" s="4" t="s">
        <v>8</v>
      </c>
      <c r="E223" s="16">
        <v>-19.97</v>
      </c>
      <c r="F223" s="8" t="s">
        <v>165</v>
      </c>
    </row>
    <row r="224">
      <c r="A224" s="3">
        <v>45153.0</v>
      </c>
      <c r="B224" s="4" t="s">
        <v>174</v>
      </c>
      <c r="C224" s="4" t="s">
        <v>39</v>
      </c>
      <c r="D224" s="4" t="s">
        <v>8</v>
      </c>
      <c r="E224" s="16">
        <v>-4.95</v>
      </c>
      <c r="F224" s="8" t="s">
        <v>165</v>
      </c>
    </row>
    <row r="225">
      <c r="A225" s="3">
        <v>45153.0</v>
      </c>
      <c r="B225" s="4" t="s">
        <v>175</v>
      </c>
      <c r="C225" s="4" t="s">
        <v>155</v>
      </c>
      <c r="D225" s="4" t="s">
        <v>8</v>
      </c>
      <c r="E225" s="16">
        <v>-2.07</v>
      </c>
      <c r="F225" s="8" t="s">
        <v>165</v>
      </c>
    </row>
    <row r="226">
      <c r="A226" s="3">
        <v>45165.0</v>
      </c>
      <c r="B226" s="4" t="s">
        <v>123</v>
      </c>
      <c r="C226" s="4" t="s">
        <v>39</v>
      </c>
      <c r="D226" s="4" t="s">
        <v>8</v>
      </c>
      <c r="E226" s="16">
        <v>-26.09</v>
      </c>
      <c r="F226" s="8" t="s">
        <v>165</v>
      </c>
    </row>
    <row r="227">
      <c r="A227" s="3">
        <v>45165.0</v>
      </c>
      <c r="B227" s="4" t="s">
        <v>49</v>
      </c>
      <c r="C227" s="4" t="s">
        <v>12</v>
      </c>
      <c r="D227" s="4" t="s">
        <v>8</v>
      </c>
      <c r="E227" s="16">
        <v>-9.83</v>
      </c>
      <c r="F227" s="8" t="s">
        <v>165</v>
      </c>
    </row>
    <row r="228">
      <c r="A228" s="3">
        <v>45168.0</v>
      </c>
      <c r="B228" s="4" t="s">
        <v>176</v>
      </c>
      <c r="C228" s="4" t="s">
        <v>177</v>
      </c>
      <c r="D228" s="4" t="s">
        <v>178</v>
      </c>
      <c r="E228" s="16">
        <v>150.0</v>
      </c>
      <c r="F228" s="8" t="s">
        <v>165</v>
      </c>
    </row>
    <row r="229">
      <c r="B229" s="13"/>
      <c r="C229" s="13"/>
      <c r="D229" s="13"/>
      <c r="E229" s="19"/>
    </row>
    <row r="230">
      <c r="B230" s="13"/>
      <c r="C230" s="13"/>
      <c r="D230" s="13"/>
      <c r="E230" s="19"/>
    </row>
    <row r="231">
      <c r="B231" s="13"/>
      <c r="C231" s="13"/>
      <c r="D231" s="13"/>
      <c r="E231" s="19"/>
    </row>
    <row r="232">
      <c r="A232" s="3">
        <v>45110.0</v>
      </c>
      <c r="B232" s="4" t="s">
        <v>179</v>
      </c>
      <c r="C232" s="4" t="s">
        <v>152</v>
      </c>
      <c r="D232" s="4" t="s">
        <v>8</v>
      </c>
      <c r="E232" s="16">
        <v>-62.91</v>
      </c>
      <c r="F232" s="8" t="s">
        <v>180</v>
      </c>
    </row>
    <row r="233">
      <c r="A233" s="3">
        <v>45133.0</v>
      </c>
      <c r="B233" s="4" t="s">
        <v>181</v>
      </c>
      <c r="C233" s="4" t="s">
        <v>85</v>
      </c>
      <c r="D233" s="4" t="s">
        <v>86</v>
      </c>
      <c r="E233" s="16">
        <v>-55.0</v>
      </c>
      <c r="F233" s="8" t="s">
        <v>180</v>
      </c>
    </row>
    <row r="234">
      <c r="A234" s="3">
        <v>45165.0</v>
      </c>
      <c r="B234" s="4" t="s">
        <v>38</v>
      </c>
      <c r="C234" s="4" t="s">
        <v>39</v>
      </c>
      <c r="D234" s="4" t="s">
        <v>8</v>
      </c>
      <c r="E234" s="16">
        <v>-12.99</v>
      </c>
      <c r="F234" s="8" t="s">
        <v>180</v>
      </c>
    </row>
    <row r="235">
      <c r="A235" s="3">
        <v>45165.0</v>
      </c>
      <c r="B235" s="4" t="s">
        <v>49</v>
      </c>
      <c r="C235" s="4" t="s">
        <v>12</v>
      </c>
      <c r="D235" s="4" t="s">
        <v>8</v>
      </c>
      <c r="E235" s="16">
        <v>-26.27</v>
      </c>
      <c r="F235" s="8" t="s">
        <v>180</v>
      </c>
    </row>
    <row r="236">
      <c r="A236" s="3">
        <v>45166.0</v>
      </c>
      <c r="B236" s="4" t="s">
        <v>60</v>
      </c>
      <c r="C236" s="4" t="s">
        <v>12</v>
      </c>
      <c r="D236" s="4" t="s">
        <v>8</v>
      </c>
      <c r="E236" s="16">
        <v>-15.12</v>
      </c>
      <c r="F236" s="8" t="s">
        <v>180</v>
      </c>
    </row>
    <row r="237">
      <c r="A237" s="3">
        <v>45166.0</v>
      </c>
      <c r="B237" s="4" t="s">
        <v>144</v>
      </c>
      <c r="C237" s="4" t="s">
        <v>56</v>
      </c>
      <c r="D237" s="4" t="s">
        <v>57</v>
      </c>
      <c r="E237" s="16">
        <v>-16.37</v>
      </c>
      <c r="F237" s="8" t="s">
        <v>180</v>
      </c>
    </row>
    <row r="238">
      <c r="A238" s="3">
        <v>45166.0</v>
      </c>
      <c r="B238" s="4" t="s">
        <v>182</v>
      </c>
      <c r="C238" s="4" t="s">
        <v>56</v>
      </c>
      <c r="D238" s="4" t="s">
        <v>57</v>
      </c>
      <c r="E238" s="16">
        <v>-15.0</v>
      </c>
      <c r="F238" s="8" t="s">
        <v>180</v>
      </c>
    </row>
    <row r="239">
      <c r="A239" s="3">
        <v>45077.0</v>
      </c>
      <c r="B239" s="4" t="s">
        <v>183</v>
      </c>
      <c r="C239" s="4" t="s">
        <v>56</v>
      </c>
      <c r="D239" s="4" t="s">
        <v>57</v>
      </c>
      <c r="E239" s="16">
        <v>-20.0</v>
      </c>
      <c r="F239" s="8" t="s">
        <v>180</v>
      </c>
    </row>
    <row r="240">
      <c r="A240" s="3">
        <v>45077.0</v>
      </c>
      <c r="B240" s="4" t="s">
        <v>184</v>
      </c>
      <c r="C240" s="4" t="s">
        <v>45</v>
      </c>
      <c r="D240" s="4" t="s">
        <v>8</v>
      </c>
      <c r="E240" s="16">
        <v>-30.0</v>
      </c>
      <c r="F240" s="8" t="s">
        <v>180</v>
      </c>
    </row>
    <row r="241">
      <c r="A241" s="3">
        <v>45077.0</v>
      </c>
      <c r="B241" s="4" t="s">
        <v>183</v>
      </c>
      <c r="C241" s="4" t="s">
        <v>45</v>
      </c>
      <c r="D241" s="4" t="s">
        <v>8</v>
      </c>
      <c r="E241" s="16">
        <v>-12.0</v>
      </c>
      <c r="F241" s="8" t="s">
        <v>180</v>
      </c>
    </row>
    <row r="242">
      <c r="A242" s="3">
        <v>45168.0</v>
      </c>
      <c r="B242" s="4" t="s">
        <v>185</v>
      </c>
      <c r="C242" s="4" t="s">
        <v>12</v>
      </c>
      <c r="D242" s="4" t="s">
        <v>8</v>
      </c>
      <c r="E242" s="16">
        <v>-30.0</v>
      </c>
      <c r="F242" s="8" t="s">
        <v>180</v>
      </c>
    </row>
    <row r="243">
      <c r="A243" s="3">
        <v>45169.0</v>
      </c>
      <c r="B243" s="4" t="s">
        <v>101</v>
      </c>
      <c r="C243" s="4" t="s">
        <v>39</v>
      </c>
      <c r="D243" s="4" t="s">
        <v>8</v>
      </c>
      <c r="E243" s="16">
        <v>-20.49</v>
      </c>
      <c r="F243" s="8" t="s">
        <v>180</v>
      </c>
    </row>
    <row r="244">
      <c r="A244" s="3">
        <v>45184.0</v>
      </c>
      <c r="B244" s="4" t="s">
        <v>186</v>
      </c>
      <c r="C244" s="4" t="s">
        <v>39</v>
      </c>
      <c r="D244" s="4" t="s">
        <v>8</v>
      </c>
      <c r="E244" s="16">
        <v>-4.95</v>
      </c>
      <c r="F244" s="8" t="s">
        <v>180</v>
      </c>
    </row>
    <row r="245">
      <c r="B245" s="13"/>
      <c r="C245" s="13"/>
      <c r="D245" s="13"/>
      <c r="E245" s="19"/>
    </row>
    <row r="246">
      <c r="B246" s="13"/>
      <c r="C246" s="13"/>
      <c r="D246" s="13"/>
      <c r="E246" s="19"/>
    </row>
    <row r="247">
      <c r="B247" s="13"/>
      <c r="C247" s="13"/>
      <c r="D247" s="13"/>
      <c r="E247" s="19"/>
    </row>
    <row r="248">
      <c r="A248" s="3">
        <v>45110.0</v>
      </c>
      <c r="B248" s="4" t="s">
        <v>187</v>
      </c>
      <c r="C248" s="4" t="s">
        <v>152</v>
      </c>
      <c r="D248" s="4" t="s">
        <v>8</v>
      </c>
      <c r="E248" s="16">
        <v>-62.91</v>
      </c>
      <c r="F248" s="8" t="s">
        <v>188</v>
      </c>
    </row>
    <row r="249">
      <c r="A249" s="3">
        <v>45168.0</v>
      </c>
      <c r="B249" s="4" t="s">
        <v>189</v>
      </c>
      <c r="C249" s="4" t="s">
        <v>12</v>
      </c>
      <c r="D249" s="4" t="s">
        <v>8</v>
      </c>
      <c r="E249" s="16">
        <v>-29.99</v>
      </c>
      <c r="F249" s="8" t="s">
        <v>188</v>
      </c>
    </row>
    <row r="250">
      <c r="A250" s="3">
        <v>45195.0</v>
      </c>
      <c r="B250" s="4" t="s">
        <v>127</v>
      </c>
      <c r="C250" s="4" t="s">
        <v>56</v>
      </c>
      <c r="D250" s="4" t="s">
        <v>57</v>
      </c>
      <c r="E250" s="16">
        <v>-15.93</v>
      </c>
      <c r="F250" s="8" t="s">
        <v>188</v>
      </c>
    </row>
    <row r="251">
      <c r="A251" s="3">
        <v>45195.0</v>
      </c>
      <c r="B251" s="4" t="s">
        <v>190</v>
      </c>
      <c r="C251" s="4" t="s">
        <v>56</v>
      </c>
      <c r="D251" s="4" t="s">
        <v>57</v>
      </c>
      <c r="E251" s="16">
        <v>-24.55</v>
      </c>
      <c r="F251" s="8" t="s">
        <v>188</v>
      </c>
    </row>
    <row r="252">
      <c r="A252" s="3">
        <v>45195.0</v>
      </c>
      <c r="B252" s="4" t="s">
        <v>191</v>
      </c>
      <c r="C252" s="4" t="s">
        <v>85</v>
      </c>
      <c r="D252" s="4" t="s">
        <v>86</v>
      </c>
      <c r="E252" s="16">
        <v>-12.0</v>
      </c>
      <c r="F252" s="8" t="s">
        <v>188</v>
      </c>
    </row>
    <row r="253">
      <c r="A253" s="3">
        <v>45195.0</v>
      </c>
      <c r="B253" s="4" t="s">
        <v>144</v>
      </c>
      <c r="C253" s="4" t="s">
        <v>56</v>
      </c>
      <c r="D253" s="4" t="s">
        <v>57</v>
      </c>
      <c r="E253" s="16">
        <v>-77.03</v>
      </c>
      <c r="F253" s="8" t="s">
        <v>188</v>
      </c>
    </row>
    <row r="254">
      <c r="A254" s="3">
        <v>45196.0</v>
      </c>
      <c r="B254" s="4" t="s">
        <v>192</v>
      </c>
      <c r="C254" s="4" t="s">
        <v>56</v>
      </c>
      <c r="D254" s="4" t="s">
        <v>57</v>
      </c>
      <c r="E254" s="16">
        <v>-18.99</v>
      </c>
      <c r="F254" s="8" t="s">
        <v>188</v>
      </c>
    </row>
    <row r="255">
      <c r="A255" s="3">
        <v>45196.0</v>
      </c>
      <c r="B255" s="4" t="s">
        <v>193</v>
      </c>
      <c r="C255" s="4" t="s">
        <v>56</v>
      </c>
      <c r="D255" s="4" t="s">
        <v>57</v>
      </c>
      <c r="E255" s="16">
        <v>-18.0</v>
      </c>
      <c r="F255" s="8" t="s">
        <v>188</v>
      </c>
    </row>
    <row r="256">
      <c r="A256" s="3">
        <v>45195.0</v>
      </c>
      <c r="B256" s="4" t="s">
        <v>124</v>
      </c>
      <c r="C256" s="4" t="s">
        <v>39</v>
      </c>
      <c r="D256" s="4" t="s">
        <v>8</v>
      </c>
      <c r="E256" s="16">
        <v>-15.4</v>
      </c>
      <c r="F256" s="8" t="s">
        <v>188</v>
      </c>
    </row>
    <row r="257">
      <c r="A257" s="3">
        <v>45197.0</v>
      </c>
      <c r="B257" s="4" t="s">
        <v>194</v>
      </c>
      <c r="C257" s="4" t="s">
        <v>39</v>
      </c>
      <c r="D257" s="4" t="s">
        <v>8</v>
      </c>
      <c r="E257" s="16">
        <v>-21.99</v>
      </c>
      <c r="F257" s="8" t="s">
        <v>188</v>
      </c>
    </row>
    <row r="258">
      <c r="A258" s="3">
        <v>45198.0</v>
      </c>
      <c r="B258" s="4" t="s">
        <v>195</v>
      </c>
      <c r="C258" s="4" t="s">
        <v>45</v>
      </c>
      <c r="D258" s="4" t="s">
        <v>8</v>
      </c>
      <c r="E258" s="16">
        <v>-366.06</v>
      </c>
      <c r="F258" s="8" t="s">
        <v>188</v>
      </c>
    </row>
    <row r="259">
      <c r="A259" s="3">
        <v>45198.0</v>
      </c>
      <c r="B259" s="4" t="s">
        <v>196</v>
      </c>
      <c r="C259" s="4" t="s">
        <v>12</v>
      </c>
      <c r="D259" s="4" t="s">
        <v>8</v>
      </c>
      <c r="E259" s="16">
        <v>-8.85</v>
      </c>
      <c r="F259" s="8" t="s">
        <v>188</v>
      </c>
    </row>
    <row r="260">
      <c r="A260" s="3">
        <v>45199.0</v>
      </c>
      <c r="B260" s="4" t="s">
        <v>127</v>
      </c>
      <c r="C260" s="4" t="s">
        <v>56</v>
      </c>
      <c r="D260" s="4" t="s">
        <v>57</v>
      </c>
      <c r="E260" s="16">
        <v>-12.53</v>
      </c>
      <c r="F260" s="8" t="s">
        <v>188</v>
      </c>
    </row>
    <row r="261">
      <c r="A261" s="3">
        <v>45199.0</v>
      </c>
      <c r="B261" s="4" t="s">
        <v>104</v>
      </c>
      <c r="C261" s="4" t="s">
        <v>81</v>
      </c>
      <c r="D261" s="4" t="s">
        <v>8</v>
      </c>
      <c r="E261" s="16">
        <v>-15.56</v>
      </c>
      <c r="F261" s="8" t="s">
        <v>188</v>
      </c>
    </row>
    <row r="262">
      <c r="A262" s="3">
        <v>45199.0</v>
      </c>
      <c r="B262" s="4" t="s">
        <v>49</v>
      </c>
      <c r="C262" s="4" t="s">
        <v>56</v>
      </c>
      <c r="D262" s="4" t="s">
        <v>57</v>
      </c>
      <c r="E262" s="16">
        <v>-24.07</v>
      </c>
      <c r="F262" s="8" t="s">
        <v>188</v>
      </c>
    </row>
    <row r="263">
      <c r="A263" s="3">
        <v>45199.0</v>
      </c>
      <c r="B263" s="4" t="s">
        <v>197</v>
      </c>
      <c r="C263" s="4" t="s">
        <v>39</v>
      </c>
      <c r="D263" s="4" t="s">
        <v>8</v>
      </c>
      <c r="E263" s="16">
        <v>-4.0</v>
      </c>
      <c r="F263" s="8" t="s">
        <v>188</v>
      </c>
    </row>
    <row r="264">
      <c r="A264" s="3">
        <v>45199.0</v>
      </c>
      <c r="B264" s="4" t="s">
        <v>52</v>
      </c>
      <c r="C264" s="4" t="s">
        <v>56</v>
      </c>
      <c r="D264" s="4" t="s">
        <v>57</v>
      </c>
      <c r="E264" s="16">
        <v>-23.53</v>
      </c>
      <c r="F264" s="8" t="s">
        <v>188</v>
      </c>
    </row>
    <row r="265">
      <c r="A265" s="3">
        <v>45199.0</v>
      </c>
      <c r="B265" s="4" t="s">
        <v>52</v>
      </c>
      <c r="C265" s="4" t="s">
        <v>39</v>
      </c>
      <c r="D265" s="4" t="s">
        <v>8</v>
      </c>
      <c r="E265" s="16">
        <v>-14.98</v>
      </c>
      <c r="F265" s="8" t="s">
        <v>188</v>
      </c>
    </row>
    <row r="266">
      <c r="A266" s="3">
        <v>45199.0</v>
      </c>
      <c r="B266" s="4" t="s">
        <v>198</v>
      </c>
      <c r="C266" s="4" t="s">
        <v>39</v>
      </c>
      <c r="D266" s="4" t="s">
        <v>8</v>
      </c>
      <c r="E266" s="16">
        <v>-22.0</v>
      </c>
      <c r="F266" s="8" t="s">
        <v>188</v>
      </c>
    </row>
    <row r="267">
      <c r="A267" s="3">
        <v>45201.0</v>
      </c>
      <c r="B267" s="4" t="s">
        <v>49</v>
      </c>
      <c r="C267" s="4" t="s">
        <v>56</v>
      </c>
      <c r="D267" s="4" t="s">
        <v>199</v>
      </c>
      <c r="E267" s="16">
        <v>-10.8</v>
      </c>
      <c r="F267" s="8" t="s">
        <v>188</v>
      </c>
    </row>
    <row r="268">
      <c r="A268" s="3">
        <v>45201.0</v>
      </c>
      <c r="B268" s="4" t="s">
        <v>200</v>
      </c>
      <c r="C268" s="4" t="s">
        <v>56</v>
      </c>
      <c r="D268" s="4" t="s">
        <v>199</v>
      </c>
      <c r="E268" s="16">
        <v>-70.01</v>
      </c>
      <c r="F268" s="8" t="s">
        <v>188</v>
      </c>
    </row>
    <row r="269">
      <c r="A269" s="3">
        <v>45201.0</v>
      </c>
      <c r="B269" s="4" t="s">
        <v>201</v>
      </c>
      <c r="C269" s="4" t="s">
        <v>12</v>
      </c>
      <c r="D269" s="4" t="s">
        <v>8</v>
      </c>
      <c r="E269" s="16">
        <v>-7.0</v>
      </c>
      <c r="F269" s="8" t="s">
        <v>188</v>
      </c>
    </row>
    <row r="270">
      <c r="A270" s="3">
        <v>45202.0</v>
      </c>
      <c r="B270" s="4" t="s">
        <v>202</v>
      </c>
      <c r="C270" s="4" t="s">
        <v>85</v>
      </c>
      <c r="D270" s="4" t="s">
        <v>86</v>
      </c>
      <c r="E270" s="16">
        <v>-10.0</v>
      </c>
      <c r="F270" s="8" t="s">
        <v>188</v>
      </c>
    </row>
    <row r="271">
      <c r="A271" s="3">
        <v>45225.0</v>
      </c>
      <c r="B271" s="4" t="s">
        <v>176</v>
      </c>
      <c r="C271" s="4" t="s">
        <v>177</v>
      </c>
      <c r="D271" s="4" t="s">
        <v>178</v>
      </c>
      <c r="E271" s="16">
        <v>700.0</v>
      </c>
      <c r="F271" s="8" t="s">
        <v>188</v>
      </c>
    </row>
    <row r="272">
      <c r="B272" s="13"/>
      <c r="C272" s="13"/>
      <c r="D272" s="13"/>
      <c r="E272" s="19"/>
    </row>
    <row r="273">
      <c r="B273" s="13"/>
      <c r="C273" s="13"/>
      <c r="D273" s="13"/>
      <c r="E273" s="19"/>
    </row>
    <row r="274">
      <c r="B274" s="13"/>
      <c r="C274" s="13"/>
      <c r="D274" s="13"/>
      <c r="E274" s="19"/>
    </row>
    <row r="275">
      <c r="A275" s="3">
        <v>45110.0</v>
      </c>
      <c r="B275" s="4" t="s">
        <v>203</v>
      </c>
      <c r="C275" s="4" t="s">
        <v>152</v>
      </c>
      <c r="D275" s="4" t="s">
        <v>8</v>
      </c>
      <c r="E275" s="16">
        <v>-62.23</v>
      </c>
      <c r="F275" s="8" t="s">
        <v>204</v>
      </c>
    </row>
    <row r="276">
      <c r="A276" s="3">
        <v>45168.0</v>
      </c>
      <c r="B276" s="4" t="s">
        <v>205</v>
      </c>
      <c r="C276" s="4" t="s">
        <v>12</v>
      </c>
      <c r="D276" s="4" t="s">
        <v>8</v>
      </c>
      <c r="E276" s="16">
        <v>-30.0</v>
      </c>
      <c r="F276" s="8" t="s">
        <v>204</v>
      </c>
    </row>
    <row r="277">
      <c r="A277" s="3">
        <v>45201.0</v>
      </c>
      <c r="B277" s="4" t="s">
        <v>206</v>
      </c>
      <c r="C277" s="4" t="s">
        <v>56</v>
      </c>
      <c r="D277" s="4" t="s">
        <v>199</v>
      </c>
      <c r="E277" s="16">
        <v>-70.0</v>
      </c>
      <c r="F277" s="8" t="s">
        <v>204</v>
      </c>
    </row>
    <row r="278">
      <c r="A278" s="3">
        <v>45225.0</v>
      </c>
      <c r="B278" s="4" t="s">
        <v>146</v>
      </c>
      <c r="C278" s="4" t="s">
        <v>56</v>
      </c>
      <c r="D278" s="4" t="s">
        <v>57</v>
      </c>
      <c r="E278" s="16">
        <v>-105.0</v>
      </c>
      <c r="F278" s="8" t="s">
        <v>204</v>
      </c>
    </row>
    <row r="279">
      <c r="A279" s="3">
        <v>45225.0</v>
      </c>
      <c r="B279" s="4" t="s">
        <v>207</v>
      </c>
      <c r="C279" s="4" t="s">
        <v>56</v>
      </c>
      <c r="D279" s="4" t="s">
        <v>43</v>
      </c>
      <c r="E279" s="16">
        <v>-12.61</v>
      </c>
      <c r="F279" s="8" t="s">
        <v>204</v>
      </c>
    </row>
    <row r="280">
      <c r="A280" s="3">
        <v>45225.0</v>
      </c>
      <c r="B280" s="4" t="s">
        <v>49</v>
      </c>
      <c r="C280" s="4" t="s">
        <v>56</v>
      </c>
      <c r="D280" s="4" t="s">
        <v>57</v>
      </c>
      <c r="E280" s="16">
        <v>-8.46</v>
      </c>
      <c r="F280" s="8" t="s">
        <v>204</v>
      </c>
    </row>
    <row r="281">
      <c r="A281" s="3">
        <v>45225.0</v>
      </c>
      <c r="B281" s="4" t="s">
        <v>208</v>
      </c>
      <c r="C281" s="4" t="s">
        <v>56</v>
      </c>
      <c r="D281" s="4" t="s">
        <v>71</v>
      </c>
      <c r="E281" s="16">
        <v>-230.0</v>
      </c>
      <c r="F281" s="8" t="s">
        <v>204</v>
      </c>
    </row>
    <row r="282">
      <c r="A282" s="3">
        <v>45225.0</v>
      </c>
      <c r="B282" s="4" t="s">
        <v>109</v>
      </c>
      <c r="C282" s="4" t="s">
        <v>56</v>
      </c>
      <c r="D282" s="4" t="s">
        <v>71</v>
      </c>
      <c r="E282" s="16">
        <v>-150.0</v>
      </c>
      <c r="F282" s="8" t="s">
        <v>204</v>
      </c>
    </row>
    <row r="283">
      <c r="A283" s="3">
        <v>45225.0</v>
      </c>
      <c r="B283" s="4" t="s">
        <v>209</v>
      </c>
      <c r="C283" s="4" t="s">
        <v>56</v>
      </c>
      <c r="D283" s="4" t="s">
        <v>71</v>
      </c>
      <c r="E283" s="16">
        <v>-25.0</v>
      </c>
      <c r="F283" s="8" t="s">
        <v>204</v>
      </c>
    </row>
    <row r="284">
      <c r="A284" s="3">
        <v>45225.0</v>
      </c>
      <c r="B284" s="4" t="s">
        <v>210</v>
      </c>
      <c r="C284" s="4" t="s">
        <v>56</v>
      </c>
      <c r="D284" s="4" t="s">
        <v>57</v>
      </c>
      <c r="E284" s="16">
        <v>-7.0</v>
      </c>
      <c r="F284" s="8" t="s">
        <v>204</v>
      </c>
    </row>
    <row r="285">
      <c r="A285" s="3">
        <v>45227.0</v>
      </c>
      <c r="B285" s="4" t="s">
        <v>211</v>
      </c>
      <c r="C285" s="4" t="s">
        <v>7</v>
      </c>
      <c r="D285" s="4" t="s">
        <v>212</v>
      </c>
      <c r="E285" s="16">
        <v>-25.0</v>
      </c>
      <c r="F285" s="8" t="s">
        <v>204</v>
      </c>
    </row>
    <row r="286">
      <c r="A286" s="3">
        <v>45228.0</v>
      </c>
      <c r="B286" s="4" t="s">
        <v>213</v>
      </c>
      <c r="C286" s="4" t="s">
        <v>56</v>
      </c>
      <c r="D286" s="4" t="s">
        <v>57</v>
      </c>
      <c r="E286" s="16">
        <v>-28.0</v>
      </c>
      <c r="F286" s="8" t="s">
        <v>204</v>
      </c>
    </row>
    <row r="287">
      <c r="B287" s="13"/>
      <c r="C287" s="13"/>
      <c r="D287" s="13"/>
      <c r="E287" s="19"/>
    </row>
    <row r="288">
      <c r="B288" s="13"/>
      <c r="C288" s="13"/>
      <c r="D288" s="13"/>
      <c r="E288" s="19"/>
    </row>
    <row r="289">
      <c r="B289" s="13"/>
      <c r="C289" s="13"/>
      <c r="D289" s="13"/>
      <c r="E289" s="19"/>
    </row>
    <row r="290">
      <c r="A290" s="3">
        <v>45110.0</v>
      </c>
      <c r="B290" s="4" t="s">
        <v>214</v>
      </c>
      <c r="C290" s="4" t="s">
        <v>152</v>
      </c>
      <c r="D290" s="4" t="s">
        <v>8</v>
      </c>
      <c r="E290" s="16">
        <v>-62.91</v>
      </c>
      <c r="F290" s="8" t="s">
        <v>215</v>
      </c>
    </row>
    <row r="291">
      <c r="A291" s="3">
        <v>45168.0</v>
      </c>
      <c r="B291" s="4" t="s">
        <v>216</v>
      </c>
      <c r="C291" s="4" t="s">
        <v>12</v>
      </c>
      <c r="D291" s="4" t="s">
        <v>8</v>
      </c>
      <c r="E291" s="16">
        <v>-30.0</v>
      </c>
      <c r="F291" s="8" t="s">
        <v>215</v>
      </c>
    </row>
    <row r="292">
      <c r="A292" s="3">
        <v>45201.0</v>
      </c>
      <c r="B292" s="4" t="s">
        <v>217</v>
      </c>
      <c r="C292" s="4" t="s">
        <v>56</v>
      </c>
      <c r="D292" s="4" t="s">
        <v>199</v>
      </c>
      <c r="E292" s="16">
        <v>-70.0</v>
      </c>
      <c r="F292" s="8" t="s">
        <v>215</v>
      </c>
    </row>
    <row r="293">
      <c r="A293" s="3">
        <v>45225.0</v>
      </c>
      <c r="B293" s="4" t="s">
        <v>218</v>
      </c>
      <c r="C293" s="4" t="s">
        <v>56</v>
      </c>
      <c r="D293" s="4" t="s">
        <v>71</v>
      </c>
      <c r="E293" s="16">
        <v>-229.0</v>
      </c>
      <c r="F293" s="8" t="s">
        <v>215</v>
      </c>
    </row>
    <row r="294">
      <c r="A294" s="3">
        <v>45225.0</v>
      </c>
      <c r="B294" s="4" t="s">
        <v>219</v>
      </c>
      <c r="C294" s="4" t="s">
        <v>56</v>
      </c>
      <c r="D294" s="4" t="s">
        <v>43</v>
      </c>
      <c r="E294" s="16">
        <v>-12.61</v>
      </c>
      <c r="F294" s="8" t="s">
        <v>215</v>
      </c>
    </row>
    <row r="295">
      <c r="A295" s="3">
        <v>45255.0</v>
      </c>
      <c r="B295" s="4" t="s">
        <v>97</v>
      </c>
      <c r="C295" s="4" t="s">
        <v>39</v>
      </c>
      <c r="D295" s="4" t="s">
        <v>8</v>
      </c>
      <c r="E295" s="16">
        <v>-49.5</v>
      </c>
      <c r="F295" s="8" t="s">
        <v>215</v>
      </c>
    </row>
    <row r="296">
      <c r="A296" s="3">
        <v>45256.0</v>
      </c>
      <c r="B296" s="4" t="s">
        <v>220</v>
      </c>
      <c r="C296" s="4" t="s">
        <v>39</v>
      </c>
      <c r="D296" s="4" t="s">
        <v>8</v>
      </c>
      <c r="E296" s="16">
        <v>-7.0</v>
      </c>
      <c r="F296" s="8" t="s">
        <v>215</v>
      </c>
    </row>
    <row r="297">
      <c r="A297" s="3">
        <v>45256.0</v>
      </c>
      <c r="B297" s="4" t="s">
        <v>221</v>
      </c>
      <c r="C297" s="4" t="s">
        <v>39</v>
      </c>
      <c r="D297" s="4" t="s">
        <v>8</v>
      </c>
      <c r="E297" s="16">
        <v>-18.0</v>
      </c>
      <c r="F297" s="8" t="s">
        <v>215</v>
      </c>
    </row>
    <row r="298">
      <c r="A298" s="3">
        <v>45256.0</v>
      </c>
      <c r="B298" s="4" t="s">
        <v>222</v>
      </c>
      <c r="C298" s="4" t="s">
        <v>39</v>
      </c>
      <c r="D298" s="4" t="s">
        <v>8</v>
      </c>
      <c r="E298" s="16">
        <v>-10.0</v>
      </c>
      <c r="F298" s="8" t="s">
        <v>215</v>
      </c>
    </row>
    <row r="299">
      <c r="A299" s="3">
        <v>45256.0</v>
      </c>
      <c r="B299" s="4" t="s">
        <v>127</v>
      </c>
      <c r="C299" s="4" t="s">
        <v>39</v>
      </c>
      <c r="D299" s="4" t="s">
        <v>8</v>
      </c>
      <c r="E299" s="16">
        <v>-16.25</v>
      </c>
      <c r="F299" s="8" t="s">
        <v>215</v>
      </c>
    </row>
    <row r="300">
      <c r="A300" s="3">
        <v>45256.0</v>
      </c>
      <c r="B300" s="4" t="s">
        <v>223</v>
      </c>
      <c r="C300" s="4" t="s">
        <v>56</v>
      </c>
      <c r="D300" s="4" t="s">
        <v>57</v>
      </c>
      <c r="E300" s="16">
        <v>-54.0</v>
      </c>
      <c r="F300" s="8" t="s">
        <v>215</v>
      </c>
    </row>
    <row r="301">
      <c r="A301" s="3">
        <v>45256.0</v>
      </c>
      <c r="B301" s="4" t="s">
        <v>104</v>
      </c>
      <c r="C301" s="4" t="s">
        <v>81</v>
      </c>
      <c r="D301" s="4" t="s">
        <v>8</v>
      </c>
      <c r="E301" s="16">
        <v>-4.0</v>
      </c>
      <c r="F301" s="8" t="s">
        <v>215</v>
      </c>
    </row>
    <row r="302">
      <c r="A302" s="3">
        <v>45257.0</v>
      </c>
      <c r="B302" s="4" t="s">
        <v>224</v>
      </c>
      <c r="C302" s="4" t="s">
        <v>39</v>
      </c>
      <c r="D302" s="4" t="s">
        <v>8</v>
      </c>
      <c r="E302" s="16">
        <v>-46.32</v>
      </c>
      <c r="F302" s="8" t="s">
        <v>215</v>
      </c>
    </row>
    <row r="303">
      <c r="A303" s="3">
        <v>45258.0</v>
      </c>
      <c r="B303" s="4" t="s">
        <v>36</v>
      </c>
      <c r="C303" s="4" t="s">
        <v>12</v>
      </c>
      <c r="D303" s="4" t="s">
        <v>8</v>
      </c>
      <c r="E303" s="16">
        <v>-4.3</v>
      </c>
      <c r="F303" s="8" t="s">
        <v>215</v>
      </c>
    </row>
    <row r="304">
      <c r="A304" s="3">
        <v>45258.0</v>
      </c>
      <c r="B304" s="4" t="s">
        <v>225</v>
      </c>
      <c r="C304" s="4" t="s">
        <v>147</v>
      </c>
      <c r="D304" s="4" t="s">
        <v>8</v>
      </c>
      <c r="E304" s="16">
        <v>-9.5</v>
      </c>
      <c r="F304" s="8" t="s">
        <v>215</v>
      </c>
    </row>
    <row r="305">
      <c r="A305" s="3">
        <v>45264.0</v>
      </c>
      <c r="B305" s="4" t="s">
        <v>79</v>
      </c>
      <c r="C305" s="4" t="s">
        <v>12</v>
      </c>
      <c r="D305" s="4" t="s">
        <v>8</v>
      </c>
      <c r="E305" s="16">
        <v>-9.8</v>
      </c>
      <c r="F305" s="8" t="s">
        <v>215</v>
      </c>
    </row>
    <row r="306">
      <c r="A306" s="3">
        <v>45267.0</v>
      </c>
      <c r="B306" s="4" t="s">
        <v>88</v>
      </c>
      <c r="C306" s="4" t="s">
        <v>39</v>
      </c>
      <c r="D306" s="4" t="s">
        <v>8</v>
      </c>
      <c r="E306" s="16">
        <v>-12.0</v>
      </c>
      <c r="F306" s="8" t="s">
        <v>215</v>
      </c>
    </row>
    <row r="307">
      <c r="A307" s="3">
        <v>45276.0</v>
      </c>
      <c r="B307" s="4" t="s">
        <v>226</v>
      </c>
      <c r="C307" s="4" t="s">
        <v>147</v>
      </c>
      <c r="D307" s="4" t="s">
        <v>8</v>
      </c>
      <c r="E307" s="16">
        <v>-415.96</v>
      </c>
      <c r="F307" s="8" t="s">
        <v>215</v>
      </c>
    </row>
    <row r="308">
      <c r="A308" s="3">
        <v>45276.0</v>
      </c>
      <c r="B308" s="4" t="s">
        <v>227</v>
      </c>
      <c r="C308" s="4" t="s">
        <v>228</v>
      </c>
      <c r="D308" s="4" t="s">
        <v>178</v>
      </c>
      <c r="E308" s="16">
        <v>-0.31</v>
      </c>
      <c r="F308" s="8" t="s">
        <v>215</v>
      </c>
    </row>
    <row r="309">
      <c r="B309" s="13"/>
      <c r="C309" s="13"/>
      <c r="D309" s="13"/>
      <c r="E309" s="19"/>
    </row>
    <row r="310">
      <c r="B310" s="13"/>
      <c r="C310" s="13"/>
      <c r="D310" s="13"/>
      <c r="E310" s="19"/>
    </row>
    <row r="311">
      <c r="B311" s="13"/>
      <c r="C311" s="13"/>
      <c r="D311" s="13"/>
      <c r="E311" s="19"/>
    </row>
    <row r="312">
      <c r="A312" s="3">
        <v>45110.0</v>
      </c>
      <c r="B312" s="4" t="s">
        <v>229</v>
      </c>
      <c r="C312" s="4" t="s">
        <v>152</v>
      </c>
      <c r="D312" s="4" t="s">
        <v>8</v>
      </c>
      <c r="E312" s="16">
        <v>-62.91</v>
      </c>
      <c r="F312" s="8" t="s">
        <v>230</v>
      </c>
    </row>
    <row r="313">
      <c r="A313" s="3">
        <v>45225.0</v>
      </c>
      <c r="B313" s="4" t="s">
        <v>231</v>
      </c>
      <c r="C313" s="4" t="s">
        <v>56</v>
      </c>
      <c r="D313" s="4" t="s">
        <v>71</v>
      </c>
      <c r="E313" s="16">
        <v>-229.33</v>
      </c>
      <c r="F313" s="8" t="s">
        <v>230</v>
      </c>
    </row>
    <row r="314">
      <c r="A314" s="3">
        <v>45201.0</v>
      </c>
      <c r="B314" s="4" t="s">
        <v>232</v>
      </c>
      <c r="C314" s="4" t="s">
        <v>56</v>
      </c>
      <c r="D314" s="4" t="s">
        <v>199</v>
      </c>
      <c r="E314" s="16">
        <v>-69.99</v>
      </c>
      <c r="F314" s="8" t="s">
        <v>230</v>
      </c>
    </row>
    <row r="315">
      <c r="A315" s="3">
        <v>45283.0</v>
      </c>
      <c r="B315" s="4" t="s">
        <v>233</v>
      </c>
      <c r="C315" s="4" t="s">
        <v>56</v>
      </c>
      <c r="D315" s="4" t="s">
        <v>57</v>
      </c>
      <c r="E315" s="16">
        <v>-45.0</v>
      </c>
      <c r="F315" s="8" t="s">
        <v>230</v>
      </c>
    </row>
    <row r="316">
      <c r="A316" s="3">
        <v>45283.0</v>
      </c>
      <c r="B316" s="4" t="s">
        <v>144</v>
      </c>
      <c r="C316" s="4" t="s">
        <v>56</v>
      </c>
      <c r="D316" s="4" t="s">
        <v>57</v>
      </c>
      <c r="E316" s="16">
        <v>-41.61</v>
      </c>
      <c r="F316" s="8" t="s">
        <v>230</v>
      </c>
    </row>
    <row r="317">
      <c r="A317" s="3">
        <v>45284.0</v>
      </c>
      <c r="B317" s="4" t="s">
        <v>131</v>
      </c>
      <c r="C317" s="4" t="s">
        <v>56</v>
      </c>
      <c r="D317" s="4" t="s">
        <v>57</v>
      </c>
      <c r="E317" s="16">
        <v>-39.0</v>
      </c>
      <c r="F317" s="8" t="s">
        <v>230</v>
      </c>
    </row>
    <row r="318">
      <c r="A318" s="3">
        <v>45286.0</v>
      </c>
      <c r="B318" s="4" t="s">
        <v>61</v>
      </c>
      <c r="C318" s="4" t="s">
        <v>39</v>
      </c>
      <c r="D318" s="4" t="s">
        <v>8</v>
      </c>
      <c r="E318" s="16">
        <v>-23.44</v>
      </c>
      <c r="F318" s="8" t="s">
        <v>230</v>
      </c>
    </row>
    <row r="319">
      <c r="A319" s="3">
        <v>45288.0</v>
      </c>
      <c r="B319" s="4" t="s">
        <v>234</v>
      </c>
      <c r="C319" s="4" t="s">
        <v>235</v>
      </c>
      <c r="D319" s="4" t="s">
        <v>8</v>
      </c>
      <c r="E319" s="16">
        <v>-33.5</v>
      </c>
      <c r="F319" s="8" t="s">
        <v>230</v>
      </c>
    </row>
    <row r="320">
      <c r="A320" s="3">
        <v>45288.0</v>
      </c>
      <c r="B320" s="4" t="s">
        <v>209</v>
      </c>
      <c r="C320" s="4" t="s">
        <v>39</v>
      </c>
      <c r="D320" s="4" t="s">
        <v>8</v>
      </c>
      <c r="E320" s="16">
        <v>-20.0</v>
      </c>
      <c r="F320" s="8" t="s">
        <v>230</v>
      </c>
    </row>
    <row r="321">
      <c r="A321" s="3">
        <v>45288.0</v>
      </c>
      <c r="B321" s="4" t="s">
        <v>123</v>
      </c>
      <c r="C321" s="4" t="s">
        <v>39</v>
      </c>
      <c r="D321" s="4" t="s">
        <v>8</v>
      </c>
      <c r="E321" s="16">
        <v>-25.0</v>
      </c>
      <c r="F321" s="8" t="s">
        <v>230</v>
      </c>
    </row>
    <row r="322">
      <c r="A322" s="3">
        <v>45289.0</v>
      </c>
      <c r="B322" s="4" t="s">
        <v>144</v>
      </c>
      <c r="C322" s="4" t="s">
        <v>56</v>
      </c>
      <c r="D322" s="4" t="s">
        <v>57</v>
      </c>
      <c r="E322" s="16">
        <v>-112.18</v>
      </c>
      <c r="F322" s="8" t="s">
        <v>230</v>
      </c>
    </row>
    <row r="323">
      <c r="A323" s="3">
        <v>45290.0</v>
      </c>
      <c r="B323" s="4" t="s">
        <v>236</v>
      </c>
      <c r="C323" s="4" t="s">
        <v>39</v>
      </c>
      <c r="D323" s="4" t="s">
        <v>8</v>
      </c>
      <c r="E323" s="16">
        <v>-61.0</v>
      </c>
      <c r="F323" s="8" t="s">
        <v>230</v>
      </c>
    </row>
    <row r="324">
      <c r="A324" s="3">
        <v>45311.0</v>
      </c>
      <c r="B324" s="4" t="s">
        <v>237</v>
      </c>
      <c r="C324" s="4" t="s">
        <v>56</v>
      </c>
      <c r="D324" s="4" t="s">
        <v>238</v>
      </c>
      <c r="E324" s="16">
        <v>-114.0</v>
      </c>
      <c r="F324" s="8" t="s">
        <v>230</v>
      </c>
    </row>
    <row r="325">
      <c r="A325" s="3">
        <v>45311.0</v>
      </c>
      <c r="B325" s="4" t="s">
        <v>238</v>
      </c>
      <c r="C325" s="4" t="s">
        <v>56</v>
      </c>
      <c r="D325" s="4" t="s">
        <v>238</v>
      </c>
      <c r="E325" s="16">
        <v>-60.0</v>
      </c>
      <c r="F325" s="8" t="s">
        <v>230</v>
      </c>
    </row>
    <row r="326">
      <c r="A326" s="3">
        <v>45311.0</v>
      </c>
      <c r="B326" s="4" t="s">
        <v>237</v>
      </c>
      <c r="C326" s="4" t="s">
        <v>56</v>
      </c>
      <c r="D326" s="4" t="s">
        <v>238</v>
      </c>
      <c r="E326" s="16">
        <v>-83.44</v>
      </c>
      <c r="F326" s="8" t="s">
        <v>230</v>
      </c>
    </row>
    <row r="327">
      <c r="A327" s="3">
        <v>45311.0</v>
      </c>
      <c r="B327" s="4" t="s">
        <v>238</v>
      </c>
      <c r="C327" s="4" t="s">
        <v>56</v>
      </c>
      <c r="D327" s="4" t="s">
        <v>238</v>
      </c>
      <c r="E327" s="16">
        <v>-25.0</v>
      </c>
      <c r="F327" s="8" t="s">
        <v>230</v>
      </c>
    </row>
    <row r="328">
      <c r="A328" s="3">
        <v>45311.0</v>
      </c>
      <c r="B328" s="4" t="s">
        <v>238</v>
      </c>
      <c r="C328" s="4" t="s">
        <v>56</v>
      </c>
      <c r="D328" s="4" t="s">
        <v>238</v>
      </c>
      <c r="E328" s="16">
        <v>-32.0</v>
      </c>
      <c r="F328" s="8" t="s">
        <v>230</v>
      </c>
    </row>
    <row r="329">
      <c r="B329" s="13"/>
      <c r="C329" s="13"/>
      <c r="D329" s="13"/>
      <c r="E329" s="19"/>
    </row>
    <row r="330">
      <c r="B330" s="13"/>
      <c r="C330" s="13"/>
      <c r="D330" s="13"/>
      <c r="E330" s="19"/>
    </row>
    <row r="331">
      <c r="B331" s="13"/>
      <c r="C331" s="13"/>
      <c r="D331" s="13"/>
      <c r="E331" s="19"/>
    </row>
    <row r="332">
      <c r="A332" s="3">
        <v>45110.0</v>
      </c>
      <c r="B332" s="4" t="s">
        <v>239</v>
      </c>
      <c r="C332" s="4" t="s">
        <v>152</v>
      </c>
      <c r="D332" s="4" t="s">
        <v>8</v>
      </c>
      <c r="E332" s="16">
        <v>-62.91</v>
      </c>
      <c r="F332" s="8" t="s">
        <v>240</v>
      </c>
    </row>
    <row r="333">
      <c r="A333" s="3">
        <v>45311.0</v>
      </c>
      <c r="B333" s="4" t="s">
        <v>241</v>
      </c>
      <c r="C333" s="4" t="s">
        <v>56</v>
      </c>
      <c r="D333" s="4" t="s">
        <v>238</v>
      </c>
      <c r="E333" s="16">
        <v>-83.44</v>
      </c>
      <c r="F333" s="8" t="s">
        <v>240</v>
      </c>
    </row>
    <row r="334">
      <c r="A334" s="3">
        <v>45316.0</v>
      </c>
      <c r="B334" s="4" t="s">
        <v>64</v>
      </c>
      <c r="C334" s="4" t="s">
        <v>56</v>
      </c>
      <c r="D334" s="4" t="s">
        <v>57</v>
      </c>
      <c r="E334" s="16">
        <v>-97.39</v>
      </c>
      <c r="F334" s="8" t="s">
        <v>240</v>
      </c>
    </row>
    <row r="335">
      <c r="A335" s="3">
        <v>45316.0</v>
      </c>
      <c r="B335" s="4" t="s">
        <v>242</v>
      </c>
      <c r="C335" s="4" t="s">
        <v>12</v>
      </c>
      <c r="D335" s="4" t="s">
        <v>8</v>
      </c>
      <c r="E335" s="16">
        <v>-29.92</v>
      </c>
      <c r="F335" s="8" t="s">
        <v>240</v>
      </c>
    </row>
    <row r="336">
      <c r="A336" s="3">
        <v>45316.0</v>
      </c>
      <c r="B336" s="4" t="s">
        <v>243</v>
      </c>
      <c r="C336" s="4" t="s">
        <v>7</v>
      </c>
      <c r="D336" s="4" t="s">
        <v>8</v>
      </c>
      <c r="E336" s="16">
        <v>-12.99</v>
      </c>
      <c r="F336" s="8" t="s">
        <v>240</v>
      </c>
    </row>
    <row r="337">
      <c r="A337" s="3">
        <v>45316.0</v>
      </c>
      <c r="B337" s="4" t="s">
        <v>244</v>
      </c>
      <c r="C337" s="4" t="s">
        <v>81</v>
      </c>
      <c r="D337" s="4" t="s">
        <v>8</v>
      </c>
      <c r="E337" s="16">
        <v>-17.99</v>
      </c>
      <c r="F337" s="8" t="s">
        <v>240</v>
      </c>
    </row>
    <row r="338">
      <c r="A338" s="3">
        <v>45316.0</v>
      </c>
      <c r="B338" s="4" t="s">
        <v>245</v>
      </c>
      <c r="C338" s="4" t="s">
        <v>7</v>
      </c>
      <c r="D338" s="4" t="s">
        <v>8</v>
      </c>
      <c r="E338" s="16">
        <v>-20.0</v>
      </c>
      <c r="F338" s="8" t="s">
        <v>240</v>
      </c>
    </row>
    <row r="339">
      <c r="A339" s="3">
        <v>45316.0</v>
      </c>
      <c r="B339" s="4" t="s">
        <v>246</v>
      </c>
      <c r="C339" s="4" t="s">
        <v>7</v>
      </c>
      <c r="D339" s="4" t="s">
        <v>8</v>
      </c>
      <c r="E339" s="16">
        <v>-15.99</v>
      </c>
      <c r="F339" s="8" t="s">
        <v>240</v>
      </c>
    </row>
    <row r="340">
      <c r="A340" s="3">
        <v>45316.0</v>
      </c>
      <c r="B340" s="4" t="s">
        <v>66</v>
      </c>
      <c r="C340" s="4" t="s">
        <v>39</v>
      </c>
      <c r="D340" s="4" t="s">
        <v>8</v>
      </c>
      <c r="E340" s="16">
        <v>-39.9</v>
      </c>
      <c r="F340" s="8" t="s">
        <v>240</v>
      </c>
    </row>
    <row r="341">
      <c r="A341" s="3">
        <v>45318.0</v>
      </c>
      <c r="B341" s="4" t="s">
        <v>36</v>
      </c>
      <c r="C341" s="4" t="s">
        <v>12</v>
      </c>
      <c r="D341" s="4" t="s">
        <v>8</v>
      </c>
      <c r="E341" s="16">
        <v>-4.3</v>
      </c>
      <c r="F341" s="8" t="s">
        <v>240</v>
      </c>
    </row>
    <row r="342">
      <c r="A342" s="3">
        <v>45318.0</v>
      </c>
      <c r="B342" s="4" t="s">
        <v>64</v>
      </c>
      <c r="C342" s="4" t="s">
        <v>56</v>
      </c>
      <c r="D342" s="4" t="s">
        <v>71</v>
      </c>
      <c r="E342" s="16">
        <v>-48.84</v>
      </c>
      <c r="F342" s="8" t="s">
        <v>240</v>
      </c>
    </row>
    <row r="343">
      <c r="A343" s="3">
        <v>45318.0</v>
      </c>
      <c r="B343" s="4" t="s">
        <v>123</v>
      </c>
      <c r="C343" s="4" t="s">
        <v>39</v>
      </c>
      <c r="D343" s="4" t="s">
        <v>8</v>
      </c>
      <c r="E343" s="16">
        <v>-47.0</v>
      </c>
      <c r="F343" s="8" t="s">
        <v>240</v>
      </c>
    </row>
    <row r="344">
      <c r="A344" s="3">
        <v>45318.0</v>
      </c>
      <c r="B344" s="4" t="s">
        <v>247</v>
      </c>
      <c r="C344" s="4" t="s">
        <v>39</v>
      </c>
      <c r="D344" s="4" t="s">
        <v>8</v>
      </c>
      <c r="E344" s="16">
        <v>-22.5</v>
      </c>
      <c r="F344" s="8" t="s">
        <v>240</v>
      </c>
    </row>
    <row r="345">
      <c r="A345" s="3">
        <v>45319.0</v>
      </c>
      <c r="B345" s="4" t="s">
        <v>38</v>
      </c>
      <c r="C345" s="4" t="s">
        <v>39</v>
      </c>
      <c r="D345" s="4" t="s">
        <v>8</v>
      </c>
      <c r="E345" s="16">
        <v>-29.0</v>
      </c>
      <c r="F345" s="8" t="s">
        <v>240</v>
      </c>
    </row>
    <row r="346">
      <c r="A346" s="3">
        <v>45320.0</v>
      </c>
      <c r="B346" s="4" t="s">
        <v>248</v>
      </c>
      <c r="C346" s="4" t="s">
        <v>56</v>
      </c>
      <c r="D346" s="4" t="s">
        <v>57</v>
      </c>
      <c r="E346" s="16">
        <v>-87.88</v>
      </c>
      <c r="F346" s="8" t="s">
        <v>240</v>
      </c>
    </row>
    <row r="347">
      <c r="A347" s="3">
        <v>45320.0</v>
      </c>
      <c r="B347" s="4" t="s">
        <v>249</v>
      </c>
      <c r="C347" s="4" t="s">
        <v>12</v>
      </c>
      <c r="D347" s="4" t="s">
        <v>8</v>
      </c>
      <c r="E347" s="16">
        <v>-6.0</v>
      </c>
      <c r="F347" s="8" t="s">
        <v>240</v>
      </c>
    </row>
    <row r="348">
      <c r="A348" s="3">
        <v>45320.0</v>
      </c>
      <c r="B348" s="4" t="s">
        <v>127</v>
      </c>
      <c r="C348" s="4" t="s">
        <v>56</v>
      </c>
      <c r="D348" s="4" t="s">
        <v>57</v>
      </c>
      <c r="E348" s="16">
        <v>-7.05</v>
      </c>
      <c r="F348" s="8" t="s">
        <v>240</v>
      </c>
    </row>
    <row r="349">
      <c r="A349" s="3">
        <v>45320.0</v>
      </c>
      <c r="B349" s="4" t="s">
        <v>60</v>
      </c>
      <c r="C349" s="4" t="s">
        <v>12</v>
      </c>
      <c r="D349" s="4" t="s">
        <v>8</v>
      </c>
      <c r="E349" s="16">
        <v>-4.38</v>
      </c>
      <c r="F349" s="8" t="s">
        <v>240</v>
      </c>
    </row>
    <row r="350">
      <c r="A350" s="3">
        <v>45320.0</v>
      </c>
      <c r="B350" s="4" t="s">
        <v>250</v>
      </c>
      <c r="C350" s="4" t="s">
        <v>56</v>
      </c>
      <c r="D350" s="4" t="s">
        <v>57</v>
      </c>
      <c r="E350" s="16">
        <v>-10.0</v>
      </c>
      <c r="F350" s="8" t="s">
        <v>240</v>
      </c>
    </row>
    <row r="351">
      <c r="A351" s="3">
        <v>45320.0</v>
      </c>
      <c r="B351" s="4" t="s">
        <v>251</v>
      </c>
      <c r="C351" s="4" t="s">
        <v>56</v>
      </c>
      <c r="D351" s="4" t="s">
        <v>57</v>
      </c>
      <c r="E351" s="16">
        <v>-15.0</v>
      </c>
      <c r="F351" s="8" t="s">
        <v>240</v>
      </c>
    </row>
    <row r="352">
      <c r="A352" s="3">
        <v>45320.0</v>
      </c>
      <c r="B352" s="4" t="s">
        <v>252</v>
      </c>
      <c r="C352" s="4" t="s">
        <v>12</v>
      </c>
      <c r="D352" s="4" t="s">
        <v>8</v>
      </c>
      <c r="E352" s="16">
        <v>-13.57</v>
      </c>
      <c r="F352" s="8" t="s">
        <v>240</v>
      </c>
    </row>
    <row r="353">
      <c r="A353" s="3">
        <v>45321.0</v>
      </c>
      <c r="B353" s="4" t="s">
        <v>253</v>
      </c>
      <c r="C353" s="4" t="s">
        <v>39</v>
      </c>
      <c r="D353" s="4" t="s">
        <v>8</v>
      </c>
      <c r="E353" s="16">
        <v>-25.88</v>
      </c>
      <c r="F353" s="8" t="s">
        <v>240</v>
      </c>
    </row>
    <row r="354">
      <c r="A354" s="3">
        <v>45322.0</v>
      </c>
      <c r="B354" s="4" t="s">
        <v>127</v>
      </c>
      <c r="C354" s="4" t="s">
        <v>39</v>
      </c>
      <c r="D354" s="4" t="s">
        <v>8</v>
      </c>
      <c r="E354" s="16">
        <v>-9.0</v>
      </c>
      <c r="F354" s="8" t="s">
        <v>240</v>
      </c>
    </row>
    <row r="355">
      <c r="A355" s="3">
        <v>45322.0</v>
      </c>
      <c r="B355" s="4" t="s">
        <v>60</v>
      </c>
      <c r="C355" s="4" t="s">
        <v>12</v>
      </c>
      <c r="D355" s="4" t="s">
        <v>8</v>
      </c>
      <c r="E355" s="16">
        <v>-16.6</v>
      </c>
      <c r="F355" s="8" t="s">
        <v>240</v>
      </c>
    </row>
    <row r="356">
      <c r="B356" s="13"/>
      <c r="C356" s="13"/>
      <c r="D356" s="13"/>
      <c r="E356" s="19"/>
    </row>
    <row r="357">
      <c r="B357" s="13"/>
      <c r="C357" s="13"/>
      <c r="D357" s="13"/>
      <c r="E357" s="19"/>
    </row>
    <row r="358">
      <c r="B358" s="13"/>
      <c r="C358" s="13"/>
      <c r="D358" s="13"/>
      <c r="E358" s="19"/>
    </row>
    <row r="359">
      <c r="A359" s="3">
        <v>45110.0</v>
      </c>
      <c r="B359" s="4" t="s">
        <v>254</v>
      </c>
      <c r="C359" s="4" t="s">
        <v>152</v>
      </c>
      <c r="D359" s="4" t="s">
        <v>8</v>
      </c>
      <c r="E359" s="16">
        <v>-62.91</v>
      </c>
      <c r="F359" s="8" t="s">
        <v>255</v>
      </c>
    </row>
    <row r="360">
      <c r="A360" s="3">
        <v>45311.0</v>
      </c>
      <c r="B360" s="4" t="s">
        <v>241</v>
      </c>
      <c r="C360" s="4" t="s">
        <v>56</v>
      </c>
      <c r="D360" s="4" t="s">
        <v>238</v>
      </c>
      <c r="E360" s="16">
        <v>-114.0</v>
      </c>
      <c r="F360" s="8" t="s">
        <v>255</v>
      </c>
    </row>
    <row r="361">
      <c r="A361" s="3">
        <v>45346.0</v>
      </c>
      <c r="B361" s="4" t="s">
        <v>149</v>
      </c>
      <c r="C361" s="4" t="s">
        <v>56</v>
      </c>
      <c r="D361" s="4" t="s">
        <v>57</v>
      </c>
      <c r="E361" s="16">
        <v>-68.28</v>
      </c>
      <c r="F361" s="8" t="s">
        <v>255</v>
      </c>
    </row>
    <row r="362">
      <c r="A362" s="3">
        <v>45347.0</v>
      </c>
      <c r="B362" s="4" t="s">
        <v>256</v>
      </c>
      <c r="C362" s="4" t="s">
        <v>56</v>
      </c>
      <c r="D362" s="4" t="s">
        <v>57</v>
      </c>
      <c r="E362" s="16">
        <v>-3.09</v>
      </c>
      <c r="F362" s="8" t="s">
        <v>255</v>
      </c>
    </row>
    <row r="363">
      <c r="A363" s="3">
        <v>45347.0</v>
      </c>
      <c r="B363" s="4" t="s">
        <v>143</v>
      </c>
      <c r="C363" s="4" t="s">
        <v>56</v>
      </c>
      <c r="D363" s="4" t="s">
        <v>57</v>
      </c>
      <c r="E363" s="16">
        <v>-42.2</v>
      </c>
      <c r="F363" s="8" t="s">
        <v>255</v>
      </c>
    </row>
    <row r="364">
      <c r="A364" s="3">
        <v>45348.0</v>
      </c>
      <c r="B364" s="4" t="s">
        <v>257</v>
      </c>
      <c r="C364" s="4" t="s">
        <v>56</v>
      </c>
      <c r="D364" s="4" t="s">
        <v>75</v>
      </c>
      <c r="E364" s="16">
        <v>-30.0</v>
      </c>
      <c r="F364" s="8" t="s">
        <v>255</v>
      </c>
    </row>
    <row r="365">
      <c r="A365" s="3">
        <v>45348.0</v>
      </c>
      <c r="B365" s="4" t="s">
        <v>258</v>
      </c>
      <c r="C365" s="4" t="s">
        <v>56</v>
      </c>
      <c r="D365" s="4" t="s">
        <v>71</v>
      </c>
      <c r="E365" s="16">
        <v>-43.27</v>
      </c>
      <c r="F365" s="8" t="s">
        <v>255</v>
      </c>
    </row>
    <row r="366">
      <c r="A366" s="3">
        <v>45348.0</v>
      </c>
      <c r="B366" s="4" t="s">
        <v>127</v>
      </c>
      <c r="C366" s="4" t="s">
        <v>39</v>
      </c>
      <c r="D366" s="4" t="s">
        <v>8</v>
      </c>
      <c r="E366" s="16">
        <v>-20.2</v>
      </c>
      <c r="F366" s="8" t="s">
        <v>255</v>
      </c>
    </row>
    <row r="367">
      <c r="A367" s="3">
        <v>45348.0</v>
      </c>
      <c r="B367" s="4" t="s">
        <v>259</v>
      </c>
      <c r="C367" s="4" t="s">
        <v>39</v>
      </c>
      <c r="D367" s="4" t="s">
        <v>8</v>
      </c>
      <c r="E367" s="16">
        <v>-15.0</v>
      </c>
      <c r="F367" s="8" t="s">
        <v>255</v>
      </c>
    </row>
    <row r="368">
      <c r="A368" s="3">
        <v>45349.0</v>
      </c>
      <c r="B368" s="4" t="s">
        <v>260</v>
      </c>
      <c r="C368" s="4" t="s">
        <v>39</v>
      </c>
      <c r="D368" s="4" t="s">
        <v>8</v>
      </c>
      <c r="E368" s="16">
        <v>-12.5</v>
      </c>
      <c r="F368" s="8" t="s">
        <v>255</v>
      </c>
    </row>
    <row r="369">
      <c r="A369" s="3">
        <v>45350.0</v>
      </c>
      <c r="B369" s="4" t="s">
        <v>209</v>
      </c>
      <c r="C369" s="4" t="s">
        <v>39</v>
      </c>
      <c r="D369" s="4" t="s">
        <v>8</v>
      </c>
      <c r="E369" s="16">
        <v>-21.5</v>
      </c>
      <c r="F369" s="8" t="s">
        <v>255</v>
      </c>
    </row>
    <row r="370">
      <c r="A370" s="3">
        <v>45350.0</v>
      </c>
      <c r="B370" s="4" t="s">
        <v>261</v>
      </c>
      <c r="C370" s="4" t="s">
        <v>45</v>
      </c>
      <c r="D370" s="4" t="s">
        <v>8</v>
      </c>
      <c r="E370" s="16">
        <v>-2.5</v>
      </c>
      <c r="F370" s="8" t="s">
        <v>255</v>
      </c>
    </row>
    <row r="371">
      <c r="A371" s="3">
        <v>45350.0</v>
      </c>
      <c r="B371" s="4" t="s">
        <v>130</v>
      </c>
      <c r="C371" s="4" t="s">
        <v>39</v>
      </c>
      <c r="D371" s="4" t="s">
        <v>8</v>
      </c>
      <c r="E371" s="16">
        <v>-35.8</v>
      </c>
      <c r="F371" s="8" t="s">
        <v>255</v>
      </c>
    </row>
    <row r="372">
      <c r="A372" s="3">
        <v>45353.0</v>
      </c>
      <c r="B372" s="4" t="s">
        <v>262</v>
      </c>
      <c r="C372" s="4" t="s">
        <v>147</v>
      </c>
      <c r="D372" s="4" t="s">
        <v>8</v>
      </c>
      <c r="E372" s="16">
        <v>-38.3</v>
      </c>
      <c r="F372" s="8" t="s">
        <v>255</v>
      </c>
    </row>
    <row r="373">
      <c r="A373" s="3">
        <v>45353.0</v>
      </c>
      <c r="B373" s="4" t="s">
        <v>263</v>
      </c>
      <c r="C373" s="4" t="s">
        <v>7</v>
      </c>
      <c r="D373" s="4" t="s">
        <v>8</v>
      </c>
      <c r="E373" s="16">
        <v>-32.11</v>
      </c>
      <c r="F373" s="8" t="s">
        <v>255</v>
      </c>
    </row>
    <row r="374">
      <c r="A374" s="3">
        <v>45353.0</v>
      </c>
      <c r="B374" s="4" t="s">
        <v>264</v>
      </c>
      <c r="C374" s="4" t="s">
        <v>39</v>
      </c>
      <c r="D374" s="4" t="s">
        <v>8</v>
      </c>
      <c r="E374" s="16">
        <v>-90.0</v>
      </c>
      <c r="F374" s="8" t="s">
        <v>255</v>
      </c>
    </row>
    <row r="375">
      <c r="A375" s="3">
        <v>45354.0</v>
      </c>
      <c r="B375" s="4" t="s">
        <v>123</v>
      </c>
      <c r="C375" s="4" t="s">
        <v>39</v>
      </c>
      <c r="D375" s="4" t="s">
        <v>8</v>
      </c>
      <c r="E375" s="16">
        <v>-28.47</v>
      </c>
      <c r="F375" s="8" t="s">
        <v>255</v>
      </c>
    </row>
    <row r="376">
      <c r="A376" s="3">
        <v>45355.0</v>
      </c>
      <c r="B376" s="4" t="s">
        <v>60</v>
      </c>
      <c r="C376" s="4" t="s">
        <v>12</v>
      </c>
      <c r="D376" s="4" t="s">
        <v>8</v>
      </c>
      <c r="E376" s="16">
        <v>-7.6</v>
      </c>
      <c r="F376" s="8" t="s">
        <v>255</v>
      </c>
    </row>
    <row r="377">
      <c r="A377" s="3">
        <v>45356.0</v>
      </c>
      <c r="B377" s="4" t="s">
        <v>265</v>
      </c>
      <c r="C377" s="4" t="s">
        <v>81</v>
      </c>
      <c r="D377" s="4" t="s">
        <v>8</v>
      </c>
      <c r="E377" s="16">
        <v>-33.41</v>
      </c>
      <c r="F377" s="8" t="s">
        <v>255</v>
      </c>
    </row>
    <row r="378">
      <c r="A378" s="3">
        <v>45371.0</v>
      </c>
      <c r="B378" s="4" t="s">
        <v>144</v>
      </c>
      <c r="C378" s="4" t="s">
        <v>39</v>
      </c>
      <c r="D378" s="4" t="s">
        <v>8</v>
      </c>
      <c r="E378" s="16">
        <v>-22.25</v>
      </c>
      <c r="F378" s="8" t="s">
        <v>255</v>
      </c>
    </row>
    <row r="379">
      <c r="A379" s="3">
        <v>45372.0</v>
      </c>
      <c r="B379" s="4" t="s">
        <v>127</v>
      </c>
      <c r="C379" s="4" t="s">
        <v>39</v>
      </c>
      <c r="D379" s="4" t="s">
        <v>8</v>
      </c>
      <c r="E379" s="16">
        <v>-22.78</v>
      </c>
      <c r="F379" s="8" t="s">
        <v>255</v>
      </c>
    </row>
    <row r="380">
      <c r="A380" s="3">
        <v>45374.0</v>
      </c>
      <c r="B380" s="4" t="s">
        <v>103</v>
      </c>
      <c r="C380" s="4" t="s">
        <v>85</v>
      </c>
      <c r="D380" s="4" t="s">
        <v>86</v>
      </c>
      <c r="E380" s="16">
        <v>-13.0</v>
      </c>
      <c r="F380" s="8" t="s">
        <v>255</v>
      </c>
    </row>
    <row r="381">
      <c r="A381" s="3">
        <v>45374.0</v>
      </c>
      <c r="B381" s="4" t="s">
        <v>60</v>
      </c>
      <c r="C381" s="4" t="s">
        <v>12</v>
      </c>
      <c r="D381" s="4" t="s">
        <v>8</v>
      </c>
      <c r="E381" s="16">
        <v>-23.04</v>
      </c>
      <c r="F381" s="8" t="s">
        <v>255</v>
      </c>
    </row>
    <row r="382">
      <c r="A382" s="3">
        <v>45374.0</v>
      </c>
      <c r="B382" s="4" t="s">
        <v>266</v>
      </c>
      <c r="C382" s="4" t="s">
        <v>39</v>
      </c>
      <c r="D382" s="4" t="s">
        <v>8</v>
      </c>
      <c r="E382" s="16">
        <v>-8.0</v>
      </c>
      <c r="F382" s="8" t="s">
        <v>255</v>
      </c>
    </row>
    <row r="383">
      <c r="A383" s="3">
        <v>45376.0</v>
      </c>
      <c r="B383" s="4" t="s">
        <v>259</v>
      </c>
      <c r="C383" s="4" t="s">
        <v>39</v>
      </c>
      <c r="D383" s="4" t="s">
        <v>8</v>
      </c>
      <c r="E383" s="16">
        <v>-15.0</v>
      </c>
      <c r="F383" s="8" t="s">
        <v>255</v>
      </c>
    </row>
    <row r="384">
      <c r="B384" s="13"/>
      <c r="C384" s="13"/>
      <c r="D384" s="13"/>
      <c r="E384" s="19"/>
    </row>
    <row r="385">
      <c r="B385" s="13"/>
      <c r="C385" s="13"/>
      <c r="D385" s="13"/>
      <c r="E385" s="19"/>
    </row>
    <row r="386">
      <c r="B386" s="13"/>
      <c r="C386" s="13"/>
      <c r="D386" s="13"/>
      <c r="E386" s="19"/>
    </row>
    <row r="387">
      <c r="A387" s="3">
        <v>45110.0</v>
      </c>
      <c r="B387" s="4" t="s">
        <v>267</v>
      </c>
      <c r="C387" s="4" t="s">
        <v>152</v>
      </c>
      <c r="D387" s="4" t="s">
        <v>8</v>
      </c>
      <c r="E387" s="16">
        <v>-62.91</v>
      </c>
      <c r="F387" s="8" t="s">
        <v>268</v>
      </c>
    </row>
    <row r="388">
      <c r="A388" s="3">
        <v>45348.0</v>
      </c>
      <c r="B388" s="4" t="s">
        <v>269</v>
      </c>
      <c r="C388" s="4" t="s">
        <v>56</v>
      </c>
      <c r="D388" s="4" t="s">
        <v>71</v>
      </c>
      <c r="E388" s="16">
        <v>-73.27</v>
      </c>
      <c r="F388" s="8" t="s">
        <v>268</v>
      </c>
    </row>
    <row r="389">
      <c r="A389" s="3">
        <v>45377.0</v>
      </c>
      <c r="B389" s="4" t="s">
        <v>127</v>
      </c>
      <c r="C389" s="4" t="s">
        <v>39</v>
      </c>
      <c r="D389" s="4" t="s">
        <v>8</v>
      </c>
      <c r="E389" s="16">
        <v>-5.64</v>
      </c>
      <c r="F389" s="8" t="s">
        <v>268</v>
      </c>
    </row>
    <row r="390">
      <c r="A390" s="3">
        <v>45377.0</v>
      </c>
      <c r="B390" s="4" t="s">
        <v>270</v>
      </c>
      <c r="C390" s="4" t="s">
        <v>147</v>
      </c>
      <c r="D390" s="4" t="s">
        <v>8</v>
      </c>
      <c r="E390" s="16">
        <v>-30.0</v>
      </c>
      <c r="F390" s="8" t="s">
        <v>268</v>
      </c>
    </row>
    <row r="391">
      <c r="A391" s="3">
        <v>45377.0</v>
      </c>
      <c r="B391" s="4" t="s">
        <v>144</v>
      </c>
      <c r="C391" s="4" t="s">
        <v>39</v>
      </c>
      <c r="D391" s="4" t="s">
        <v>8</v>
      </c>
      <c r="E391" s="16">
        <v>-33.59</v>
      </c>
      <c r="F391" s="8" t="s">
        <v>268</v>
      </c>
    </row>
    <row r="392">
      <c r="A392" s="3">
        <v>45378.0</v>
      </c>
      <c r="B392" s="4" t="s">
        <v>61</v>
      </c>
      <c r="C392" s="4" t="s">
        <v>39</v>
      </c>
      <c r="D392" s="4" t="s">
        <v>8</v>
      </c>
      <c r="E392" s="16">
        <v>-0.98</v>
      </c>
      <c r="F392" s="8" t="s">
        <v>268</v>
      </c>
    </row>
    <row r="393">
      <c r="A393" s="3">
        <v>45378.0</v>
      </c>
      <c r="B393" s="4" t="s">
        <v>201</v>
      </c>
      <c r="C393" s="4" t="s">
        <v>12</v>
      </c>
      <c r="D393" s="4" t="s">
        <v>8</v>
      </c>
      <c r="E393" s="16">
        <v>-7.8</v>
      </c>
      <c r="F393" s="8" t="s">
        <v>268</v>
      </c>
    </row>
    <row r="394">
      <c r="A394" s="3">
        <v>45379.0</v>
      </c>
      <c r="B394" s="4" t="s">
        <v>201</v>
      </c>
      <c r="C394" s="4" t="s">
        <v>12</v>
      </c>
      <c r="D394" s="4" t="s">
        <v>8</v>
      </c>
      <c r="E394" s="16">
        <v>-7.8</v>
      </c>
      <c r="F394" s="8" t="s">
        <v>268</v>
      </c>
    </row>
    <row r="395">
      <c r="A395" s="3">
        <v>45380.0</v>
      </c>
      <c r="B395" s="4" t="s">
        <v>271</v>
      </c>
      <c r="C395" s="4" t="s">
        <v>12</v>
      </c>
      <c r="D395" s="4" t="s">
        <v>8</v>
      </c>
      <c r="E395" s="16">
        <v>-11.03</v>
      </c>
      <c r="F395" s="8" t="s">
        <v>268</v>
      </c>
    </row>
    <row r="396">
      <c r="A396" s="3">
        <v>45381.0</v>
      </c>
      <c r="B396" s="4" t="s">
        <v>272</v>
      </c>
      <c r="C396" s="4" t="s">
        <v>56</v>
      </c>
      <c r="D396" s="4" t="s">
        <v>75</v>
      </c>
      <c r="E396" s="16">
        <v>-116.67</v>
      </c>
      <c r="F396" s="8" t="s">
        <v>268</v>
      </c>
    </row>
    <row r="397">
      <c r="A397" s="3">
        <v>45381.0</v>
      </c>
      <c r="B397" s="4" t="s">
        <v>273</v>
      </c>
      <c r="C397" s="4" t="s">
        <v>39</v>
      </c>
      <c r="D397" s="4" t="s">
        <v>8</v>
      </c>
      <c r="E397" s="16">
        <v>-16.0</v>
      </c>
      <c r="F397" s="8" t="s">
        <v>268</v>
      </c>
    </row>
    <row r="398">
      <c r="A398" s="3">
        <v>45381.0</v>
      </c>
      <c r="B398" s="4" t="s">
        <v>274</v>
      </c>
      <c r="C398" s="4" t="s">
        <v>39</v>
      </c>
      <c r="D398" s="4" t="s">
        <v>8</v>
      </c>
      <c r="E398" s="16">
        <v>-15.5</v>
      </c>
      <c r="F398" s="8" t="s">
        <v>268</v>
      </c>
    </row>
    <row r="399">
      <c r="A399" s="3">
        <v>45383.0</v>
      </c>
      <c r="B399" s="4" t="s">
        <v>275</v>
      </c>
      <c r="C399" s="4" t="s">
        <v>7</v>
      </c>
      <c r="D399" s="4" t="s">
        <v>57</v>
      </c>
      <c r="E399" s="16">
        <v>-52.23</v>
      </c>
      <c r="F399" s="8" t="s">
        <v>268</v>
      </c>
    </row>
    <row r="400">
      <c r="A400" s="3">
        <v>45383.0</v>
      </c>
      <c r="B400" s="4" t="s">
        <v>169</v>
      </c>
      <c r="C400" s="4" t="s">
        <v>85</v>
      </c>
      <c r="D400" s="4" t="s">
        <v>86</v>
      </c>
      <c r="E400" s="16">
        <v>-80.0</v>
      </c>
      <c r="F400" s="8" t="s">
        <v>268</v>
      </c>
    </row>
    <row r="401">
      <c r="A401" s="3">
        <v>45383.0</v>
      </c>
      <c r="B401" s="4" t="s">
        <v>60</v>
      </c>
      <c r="C401" s="4" t="s">
        <v>12</v>
      </c>
      <c r="D401" s="4" t="s">
        <v>8</v>
      </c>
      <c r="E401" s="16">
        <v>-7.4</v>
      </c>
      <c r="F401" s="8" t="s">
        <v>268</v>
      </c>
    </row>
    <row r="402">
      <c r="A402" s="3">
        <v>45383.0</v>
      </c>
      <c r="B402" s="4" t="s">
        <v>60</v>
      </c>
      <c r="C402" s="4" t="s">
        <v>12</v>
      </c>
      <c r="D402" s="4" t="s">
        <v>8</v>
      </c>
      <c r="E402" s="16">
        <v>-8.3</v>
      </c>
      <c r="F402" s="8" t="s">
        <v>268</v>
      </c>
    </row>
    <row r="403">
      <c r="A403" s="3">
        <v>45386.0</v>
      </c>
      <c r="B403" s="4" t="s">
        <v>123</v>
      </c>
      <c r="C403" s="4" t="s">
        <v>39</v>
      </c>
      <c r="D403" s="4" t="s">
        <v>8</v>
      </c>
      <c r="E403" s="16">
        <v>-25.0</v>
      </c>
      <c r="F403" s="8" t="s">
        <v>268</v>
      </c>
    </row>
    <row r="404">
      <c r="A404" s="3">
        <v>45407.0</v>
      </c>
      <c r="B404" s="4" t="s">
        <v>276</v>
      </c>
      <c r="C404" s="4" t="s">
        <v>276</v>
      </c>
      <c r="D404" s="4" t="s">
        <v>178</v>
      </c>
      <c r="E404" s="16">
        <v>246.96</v>
      </c>
      <c r="F404" s="8" t="s">
        <v>268</v>
      </c>
    </row>
    <row r="405">
      <c r="B405" s="13"/>
      <c r="C405" s="13"/>
      <c r="D405" s="13"/>
      <c r="E405" s="19"/>
    </row>
    <row r="406">
      <c r="B406" s="13"/>
      <c r="C406" s="13"/>
      <c r="D406" s="13"/>
      <c r="E406" s="19"/>
    </row>
    <row r="407">
      <c r="B407" s="13"/>
      <c r="C407" s="13"/>
      <c r="D407" s="13"/>
      <c r="E407" s="19"/>
    </row>
    <row r="408">
      <c r="A408" s="3">
        <v>45110.0</v>
      </c>
      <c r="B408" s="4" t="s">
        <v>277</v>
      </c>
      <c r="C408" s="4" t="s">
        <v>152</v>
      </c>
      <c r="D408" s="4" t="s">
        <v>8</v>
      </c>
      <c r="E408" s="16">
        <v>-62.91</v>
      </c>
      <c r="F408" s="8" t="s">
        <v>278</v>
      </c>
    </row>
    <row r="409">
      <c r="A409" s="3">
        <v>45348.0</v>
      </c>
      <c r="B409" s="4" t="s">
        <v>279</v>
      </c>
      <c r="C409" s="4" t="s">
        <v>56</v>
      </c>
      <c r="D409" s="4" t="s">
        <v>71</v>
      </c>
      <c r="E409" s="16">
        <v>-73.27</v>
      </c>
      <c r="F409" s="8" t="s">
        <v>278</v>
      </c>
    </row>
    <row r="410">
      <c r="A410" s="3">
        <v>45381.0</v>
      </c>
      <c r="B410" s="4" t="s">
        <v>280</v>
      </c>
      <c r="C410" s="4" t="s">
        <v>56</v>
      </c>
      <c r="D410" s="4" t="s">
        <v>75</v>
      </c>
      <c r="E410" s="16">
        <v>-116.67</v>
      </c>
      <c r="F410" s="8" t="s">
        <v>278</v>
      </c>
    </row>
    <row r="411">
      <c r="A411" s="3">
        <v>45383.0</v>
      </c>
      <c r="B411" s="4" t="s">
        <v>281</v>
      </c>
      <c r="C411" s="4" t="s">
        <v>7</v>
      </c>
      <c r="D411" s="4" t="s">
        <v>57</v>
      </c>
      <c r="E411" s="16">
        <v>-52.17</v>
      </c>
      <c r="F411" s="8" t="s">
        <v>278</v>
      </c>
    </row>
    <row r="412">
      <c r="A412" s="3">
        <v>45383.0</v>
      </c>
      <c r="B412" s="4" t="s">
        <v>181</v>
      </c>
      <c r="C412" s="4" t="s">
        <v>85</v>
      </c>
      <c r="D412" s="4" t="s">
        <v>86</v>
      </c>
      <c r="E412" s="16">
        <v>-80.0</v>
      </c>
      <c r="F412" s="8" t="s">
        <v>278</v>
      </c>
    </row>
    <row r="413">
      <c r="A413" s="3">
        <v>45407.0</v>
      </c>
      <c r="B413" s="4" t="s">
        <v>49</v>
      </c>
      <c r="C413" s="4" t="s">
        <v>12</v>
      </c>
      <c r="D413" s="4" t="s">
        <v>8</v>
      </c>
      <c r="E413" s="16">
        <v>-23.83</v>
      </c>
      <c r="F413" s="8" t="s">
        <v>278</v>
      </c>
    </row>
    <row r="414">
      <c r="A414" s="3">
        <v>45409.0</v>
      </c>
      <c r="B414" s="4" t="s">
        <v>282</v>
      </c>
      <c r="C414" s="4" t="s">
        <v>39</v>
      </c>
      <c r="D414" s="4" t="s">
        <v>8</v>
      </c>
      <c r="E414" s="16">
        <v>-24.0</v>
      </c>
      <c r="F414" s="8" t="s">
        <v>278</v>
      </c>
    </row>
    <row r="415">
      <c r="A415" s="3">
        <v>45409.0</v>
      </c>
      <c r="B415" s="4" t="s">
        <v>283</v>
      </c>
      <c r="C415" s="4" t="s">
        <v>39</v>
      </c>
      <c r="D415" s="4" t="s">
        <v>8</v>
      </c>
      <c r="E415" s="16">
        <v>-14.15</v>
      </c>
      <c r="F415" s="8" t="s">
        <v>278</v>
      </c>
    </row>
    <row r="416">
      <c r="A416" s="3">
        <v>45409.0</v>
      </c>
      <c r="B416" s="4" t="s">
        <v>49</v>
      </c>
      <c r="C416" s="4" t="s">
        <v>12</v>
      </c>
      <c r="D416" s="4" t="s">
        <v>8</v>
      </c>
      <c r="E416" s="16">
        <v>-7.42</v>
      </c>
      <c r="F416" s="8" t="s">
        <v>278</v>
      </c>
    </row>
    <row r="417">
      <c r="A417" s="3">
        <v>45410.0</v>
      </c>
      <c r="B417" s="4" t="s">
        <v>49</v>
      </c>
      <c r="C417" s="4" t="s">
        <v>12</v>
      </c>
      <c r="D417" s="4" t="s">
        <v>8</v>
      </c>
      <c r="E417" s="16">
        <v>-16.88</v>
      </c>
      <c r="F417" s="8" t="s">
        <v>278</v>
      </c>
    </row>
    <row r="418">
      <c r="A418" s="3">
        <v>45410.0</v>
      </c>
      <c r="B418" s="20" t="s">
        <v>284</v>
      </c>
      <c r="C418" s="4" t="s">
        <v>39</v>
      </c>
      <c r="D418" s="4" t="s">
        <v>8</v>
      </c>
      <c r="E418" s="16">
        <v>-62.58</v>
      </c>
      <c r="F418" s="8" t="s">
        <v>278</v>
      </c>
    </row>
    <row r="419">
      <c r="A419" s="3">
        <v>45410.0</v>
      </c>
      <c r="B419" s="4" t="s">
        <v>36</v>
      </c>
      <c r="C419" s="4" t="s">
        <v>12</v>
      </c>
      <c r="D419" s="4" t="s">
        <v>8</v>
      </c>
      <c r="E419" s="16">
        <v>-4.3</v>
      </c>
      <c r="F419" s="8" t="s">
        <v>278</v>
      </c>
    </row>
    <row r="420">
      <c r="A420" s="3">
        <v>45410.0</v>
      </c>
      <c r="B420" s="4" t="s">
        <v>109</v>
      </c>
      <c r="C420" s="4" t="s">
        <v>12</v>
      </c>
      <c r="D420" s="4" t="s">
        <v>8</v>
      </c>
      <c r="E420" s="16">
        <v>-30.0</v>
      </c>
      <c r="F420" s="8" t="s">
        <v>278</v>
      </c>
    </row>
    <row r="421">
      <c r="A421" s="3">
        <v>45411.0</v>
      </c>
      <c r="B421" s="4" t="s">
        <v>285</v>
      </c>
      <c r="C421" s="4" t="s">
        <v>56</v>
      </c>
      <c r="D421" s="4" t="s">
        <v>199</v>
      </c>
      <c r="E421" s="16">
        <v>-22.8</v>
      </c>
      <c r="F421" s="8" t="s">
        <v>278</v>
      </c>
    </row>
    <row r="422">
      <c r="A422" s="3">
        <v>45383.0</v>
      </c>
      <c r="B422" s="4" t="s">
        <v>286</v>
      </c>
      <c r="C422" s="4" t="s">
        <v>39</v>
      </c>
      <c r="D422" s="4" t="s">
        <v>8</v>
      </c>
      <c r="E422" s="16">
        <v>-28.0</v>
      </c>
      <c r="F422" s="8" t="s">
        <v>278</v>
      </c>
    </row>
    <row r="423">
      <c r="A423" s="3">
        <v>45383.0</v>
      </c>
      <c r="B423" s="4" t="s">
        <v>248</v>
      </c>
      <c r="C423" s="4" t="s">
        <v>39</v>
      </c>
      <c r="D423" s="4" t="s">
        <v>8</v>
      </c>
      <c r="E423" s="16">
        <v>-8.65</v>
      </c>
      <c r="F423" s="8" t="s">
        <v>278</v>
      </c>
    </row>
    <row r="424">
      <c r="A424" s="3">
        <v>45383.0</v>
      </c>
      <c r="B424" s="4" t="s">
        <v>287</v>
      </c>
      <c r="C424" s="4" t="s">
        <v>12</v>
      </c>
      <c r="D424" s="4" t="s">
        <v>8</v>
      </c>
      <c r="E424" s="16">
        <v>-15.0</v>
      </c>
      <c r="F424" s="8" t="s">
        <v>278</v>
      </c>
    </row>
    <row r="425">
      <c r="A425" s="3">
        <v>45415.0</v>
      </c>
      <c r="B425" s="4" t="s">
        <v>49</v>
      </c>
      <c r="C425" s="4" t="s">
        <v>12</v>
      </c>
      <c r="D425" s="4" t="s">
        <v>8</v>
      </c>
      <c r="E425" s="16">
        <v>-9.66</v>
      </c>
      <c r="F425" s="8" t="s">
        <v>278</v>
      </c>
    </row>
    <row r="426">
      <c r="A426" s="3">
        <v>45415.0</v>
      </c>
      <c r="B426" s="4" t="s">
        <v>288</v>
      </c>
      <c r="C426" s="4" t="s">
        <v>39</v>
      </c>
      <c r="D426" s="4" t="s">
        <v>8</v>
      </c>
      <c r="E426" s="16">
        <v>-111.87</v>
      </c>
      <c r="F426" s="8" t="s">
        <v>278</v>
      </c>
    </row>
    <row r="427">
      <c r="A427" s="3">
        <v>45417.0</v>
      </c>
      <c r="B427" s="4" t="s">
        <v>49</v>
      </c>
      <c r="C427" s="4" t="s">
        <v>12</v>
      </c>
      <c r="D427" s="4" t="s">
        <v>8</v>
      </c>
      <c r="E427" s="16">
        <v>-23.5</v>
      </c>
      <c r="F427" s="8" t="s">
        <v>278</v>
      </c>
    </row>
    <row r="428">
      <c r="B428" s="13"/>
      <c r="C428" s="13"/>
      <c r="D428" s="13"/>
      <c r="E428" s="19"/>
    </row>
    <row r="429">
      <c r="B429" s="13"/>
      <c r="C429" s="13"/>
      <c r="D429" s="13"/>
      <c r="E429" s="19"/>
    </row>
    <row r="430">
      <c r="B430" s="13"/>
      <c r="C430" s="13"/>
      <c r="D430" s="13"/>
      <c r="E430" s="19"/>
    </row>
    <row r="431">
      <c r="A431" s="3">
        <v>45110.0</v>
      </c>
      <c r="B431" s="4" t="s">
        <v>289</v>
      </c>
      <c r="C431" s="4" t="s">
        <v>152</v>
      </c>
      <c r="D431" s="4" t="s">
        <v>8</v>
      </c>
      <c r="E431" s="16">
        <v>-62.91</v>
      </c>
      <c r="F431" s="8" t="s">
        <v>290</v>
      </c>
    </row>
    <row r="432">
      <c r="A432" s="3">
        <v>45381.0</v>
      </c>
      <c r="B432" s="4" t="s">
        <v>291</v>
      </c>
      <c r="C432" s="4" t="s">
        <v>56</v>
      </c>
      <c r="D432" s="4" t="s">
        <v>75</v>
      </c>
      <c r="E432" s="16">
        <v>-116.67</v>
      </c>
      <c r="F432" s="8" t="s">
        <v>290</v>
      </c>
    </row>
    <row r="433">
      <c r="A433" s="3">
        <v>45383.0</v>
      </c>
      <c r="B433" s="4" t="s">
        <v>292</v>
      </c>
      <c r="C433" s="4" t="s">
        <v>7</v>
      </c>
      <c r="D433" s="4" t="s">
        <v>293</v>
      </c>
      <c r="E433" s="16">
        <v>-52.17</v>
      </c>
      <c r="F433" s="8" t="s">
        <v>290</v>
      </c>
    </row>
    <row r="434">
      <c r="A434" s="3">
        <v>45436.0</v>
      </c>
      <c r="B434" s="4" t="s">
        <v>294</v>
      </c>
      <c r="C434" s="4" t="s">
        <v>56</v>
      </c>
      <c r="D434" s="4" t="s">
        <v>295</v>
      </c>
      <c r="E434" s="16">
        <v>-107.0</v>
      </c>
      <c r="F434" s="8" t="s">
        <v>290</v>
      </c>
    </row>
    <row r="435">
      <c r="A435" s="3">
        <v>45436.0</v>
      </c>
      <c r="B435" s="4" t="s">
        <v>296</v>
      </c>
      <c r="C435" s="4" t="s">
        <v>39</v>
      </c>
      <c r="D435" s="4" t="s">
        <v>8</v>
      </c>
      <c r="E435" s="16">
        <v>-23.0</v>
      </c>
      <c r="F435" s="8" t="s">
        <v>290</v>
      </c>
    </row>
    <row r="436">
      <c r="A436" s="3">
        <v>45436.0</v>
      </c>
      <c r="B436" s="4" t="s">
        <v>297</v>
      </c>
      <c r="C436" s="4" t="s">
        <v>7</v>
      </c>
      <c r="D436" s="4" t="s">
        <v>298</v>
      </c>
      <c r="E436" s="16">
        <v>-35.97</v>
      </c>
      <c r="F436" s="8" t="s">
        <v>290</v>
      </c>
    </row>
    <row r="437">
      <c r="A437" s="3">
        <v>45436.0</v>
      </c>
      <c r="B437" s="4" t="s">
        <v>299</v>
      </c>
      <c r="C437" s="4" t="s">
        <v>39</v>
      </c>
      <c r="D437" s="4" t="s">
        <v>8</v>
      </c>
      <c r="E437" s="16">
        <v>-20.4</v>
      </c>
      <c r="F437" s="8" t="s">
        <v>290</v>
      </c>
    </row>
    <row r="438">
      <c r="A438" s="3">
        <v>45436.0</v>
      </c>
      <c r="B438" s="4" t="s">
        <v>49</v>
      </c>
      <c r="C438" s="4" t="s">
        <v>12</v>
      </c>
      <c r="D438" s="4" t="s">
        <v>8</v>
      </c>
      <c r="E438" s="16">
        <v>-18.81</v>
      </c>
      <c r="F438" s="8" t="s">
        <v>290</v>
      </c>
    </row>
    <row r="439">
      <c r="A439" s="3">
        <v>45437.0</v>
      </c>
      <c r="B439" s="4" t="s">
        <v>60</v>
      </c>
      <c r="C439" s="4" t="s">
        <v>12</v>
      </c>
      <c r="D439" s="4" t="s">
        <v>8</v>
      </c>
      <c r="E439" s="16">
        <v>-4.7</v>
      </c>
      <c r="F439" s="8" t="s">
        <v>290</v>
      </c>
    </row>
    <row r="440">
      <c r="A440" s="3">
        <v>45437.0</v>
      </c>
      <c r="B440" s="4" t="s">
        <v>300</v>
      </c>
      <c r="C440" s="4" t="s">
        <v>39</v>
      </c>
      <c r="D440" s="4" t="s">
        <v>8</v>
      </c>
      <c r="E440" s="16">
        <v>-17.0</v>
      </c>
      <c r="F440" s="8" t="s">
        <v>290</v>
      </c>
    </row>
    <row r="441">
      <c r="A441" s="3">
        <v>45438.0</v>
      </c>
      <c r="B441" s="4" t="s">
        <v>145</v>
      </c>
      <c r="C441" s="4" t="s">
        <v>39</v>
      </c>
      <c r="D441" s="4" t="s">
        <v>8</v>
      </c>
      <c r="E441" s="16">
        <v>-26.0</v>
      </c>
      <c r="F441" s="8" t="s">
        <v>290</v>
      </c>
    </row>
    <row r="442">
      <c r="A442" s="3">
        <v>45438.0</v>
      </c>
      <c r="B442" s="4" t="s">
        <v>60</v>
      </c>
      <c r="C442" s="4" t="s">
        <v>12</v>
      </c>
      <c r="D442" s="4" t="s">
        <v>8</v>
      </c>
      <c r="E442" s="16">
        <v>-8.2</v>
      </c>
      <c r="F442" s="8" t="s">
        <v>290</v>
      </c>
    </row>
    <row r="443">
      <c r="A443" s="3">
        <v>45438.0</v>
      </c>
      <c r="B443" s="4" t="s">
        <v>301</v>
      </c>
      <c r="C443" s="4" t="s">
        <v>39</v>
      </c>
      <c r="D443" s="4" t="s">
        <v>8</v>
      </c>
      <c r="E443" s="16">
        <v>-45.0</v>
      </c>
      <c r="F443" s="8" t="s">
        <v>290</v>
      </c>
    </row>
    <row r="444">
      <c r="A444" s="3">
        <v>45440.0</v>
      </c>
      <c r="B444" s="4" t="s">
        <v>302</v>
      </c>
      <c r="C444" s="4" t="s">
        <v>39</v>
      </c>
      <c r="D444" s="4" t="s">
        <v>8</v>
      </c>
      <c r="E444" s="16">
        <v>-16.0</v>
      </c>
      <c r="F444" s="8" t="s">
        <v>290</v>
      </c>
    </row>
    <row r="445">
      <c r="A445" s="3">
        <v>45440.0</v>
      </c>
      <c r="B445" s="4" t="s">
        <v>303</v>
      </c>
      <c r="C445" s="4" t="s">
        <v>39</v>
      </c>
      <c r="D445" s="4" t="s">
        <v>8</v>
      </c>
      <c r="E445" s="16">
        <v>-8.5</v>
      </c>
      <c r="F445" s="8" t="s">
        <v>290</v>
      </c>
    </row>
    <row r="446">
      <c r="A446" s="3">
        <v>45440.0</v>
      </c>
      <c r="B446" s="4" t="s">
        <v>60</v>
      </c>
      <c r="C446" s="4" t="s">
        <v>12</v>
      </c>
      <c r="D446" s="4" t="s">
        <v>8</v>
      </c>
      <c r="E446" s="16">
        <v>-7.38</v>
      </c>
      <c r="F446" s="8" t="s">
        <v>290</v>
      </c>
    </row>
    <row r="447">
      <c r="A447" s="3">
        <v>45440.0</v>
      </c>
      <c r="B447" s="4" t="s">
        <v>60</v>
      </c>
      <c r="C447" s="4" t="s">
        <v>12</v>
      </c>
      <c r="D447" s="4" t="s">
        <v>8</v>
      </c>
      <c r="E447" s="16">
        <v>-17.24</v>
      </c>
      <c r="F447" s="8" t="s">
        <v>290</v>
      </c>
    </row>
    <row r="448">
      <c r="A448" s="3">
        <v>45441.0</v>
      </c>
      <c r="B448" s="4" t="s">
        <v>127</v>
      </c>
      <c r="C448" s="4" t="s">
        <v>39</v>
      </c>
      <c r="D448" s="4" t="s">
        <v>8</v>
      </c>
      <c r="E448" s="16">
        <v>-9.0</v>
      </c>
      <c r="F448" s="8" t="s">
        <v>290</v>
      </c>
    </row>
    <row r="449">
      <c r="A449" s="3">
        <v>45441.0</v>
      </c>
      <c r="B449" s="4" t="s">
        <v>304</v>
      </c>
      <c r="C449" s="4" t="s">
        <v>12</v>
      </c>
      <c r="D449" s="4" t="s">
        <v>8</v>
      </c>
      <c r="E449" s="16">
        <v>-14.17</v>
      </c>
      <c r="F449" s="8" t="s">
        <v>290</v>
      </c>
    </row>
    <row r="450">
      <c r="A450" s="3">
        <v>45441.0</v>
      </c>
      <c r="B450" s="4" t="s">
        <v>305</v>
      </c>
      <c r="C450" s="4" t="s">
        <v>39</v>
      </c>
      <c r="D450" s="4" t="s">
        <v>8</v>
      </c>
      <c r="E450" s="16">
        <v>-67.0</v>
      </c>
      <c r="F450" s="8" t="s">
        <v>290</v>
      </c>
    </row>
    <row r="451">
      <c r="A451" s="3">
        <v>45442.0</v>
      </c>
      <c r="B451" s="4" t="s">
        <v>136</v>
      </c>
      <c r="C451" s="4" t="s">
        <v>12</v>
      </c>
      <c r="D451" s="4" t="s">
        <v>8</v>
      </c>
      <c r="E451" s="16">
        <v>-9.09</v>
      </c>
      <c r="F451" s="8" t="s">
        <v>290</v>
      </c>
    </row>
    <row r="452">
      <c r="A452" s="3">
        <v>45442.0</v>
      </c>
      <c r="B452" s="4" t="s">
        <v>136</v>
      </c>
      <c r="C452" s="4" t="s">
        <v>12</v>
      </c>
      <c r="D452" s="4" t="s">
        <v>8</v>
      </c>
      <c r="E452" s="16">
        <v>-8.59</v>
      </c>
      <c r="F452" s="8" t="s">
        <v>290</v>
      </c>
    </row>
    <row r="453">
      <c r="A453" s="3">
        <v>45444.0</v>
      </c>
      <c r="B453" s="4" t="s">
        <v>306</v>
      </c>
      <c r="C453" s="4" t="s">
        <v>12</v>
      </c>
      <c r="D453" s="4" t="s">
        <v>8</v>
      </c>
      <c r="E453" s="16">
        <v>-22.27</v>
      </c>
      <c r="F453" s="8" t="s">
        <v>290</v>
      </c>
    </row>
    <row r="454">
      <c r="A454" s="3">
        <v>45436.0</v>
      </c>
      <c r="B454" s="4" t="s">
        <v>307</v>
      </c>
      <c r="C454" s="4" t="s">
        <v>56</v>
      </c>
      <c r="D454" s="4" t="s">
        <v>295</v>
      </c>
      <c r="E454" s="16">
        <v>-9.63</v>
      </c>
      <c r="F454" s="8" t="s">
        <v>290</v>
      </c>
    </row>
    <row r="455">
      <c r="A455" s="3">
        <v>45467.0</v>
      </c>
      <c r="B455" s="4" t="s">
        <v>88</v>
      </c>
      <c r="C455" s="4" t="s">
        <v>39</v>
      </c>
      <c r="D455" s="4" t="s">
        <v>8</v>
      </c>
      <c r="E455" s="16">
        <v>-20.0</v>
      </c>
      <c r="F455" s="8" t="s">
        <v>290</v>
      </c>
    </row>
    <row r="456">
      <c r="A456" s="3">
        <v>45467.0</v>
      </c>
      <c r="B456" s="4" t="s">
        <v>294</v>
      </c>
      <c r="C456" s="4" t="s">
        <v>56</v>
      </c>
      <c r="D456" s="4" t="s">
        <v>295</v>
      </c>
      <c r="E456" s="16">
        <v>-113.19</v>
      </c>
      <c r="F456" s="8" t="s">
        <v>290</v>
      </c>
    </row>
    <row r="457">
      <c r="B457" s="13"/>
      <c r="C457" s="13"/>
      <c r="D457" s="13"/>
      <c r="E457" s="19"/>
    </row>
    <row r="458">
      <c r="B458" s="13"/>
      <c r="C458" s="13"/>
      <c r="D458" s="13"/>
      <c r="E458" s="19"/>
    </row>
    <row r="459">
      <c r="B459" s="13"/>
      <c r="C459" s="13"/>
      <c r="D459" s="13"/>
      <c r="E459" s="19"/>
    </row>
    <row r="460">
      <c r="A460" s="3">
        <v>45383.0</v>
      </c>
      <c r="B460" s="4" t="s">
        <v>308</v>
      </c>
      <c r="C460" s="4" t="s">
        <v>7</v>
      </c>
      <c r="D460" s="4" t="s">
        <v>293</v>
      </c>
      <c r="E460" s="16">
        <v>-52.17</v>
      </c>
      <c r="F460" s="8" t="s">
        <v>309</v>
      </c>
    </row>
    <row r="461">
      <c r="A461" s="3">
        <v>45468.0</v>
      </c>
      <c r="B461" s="4" t="s">
        <v>310</v>
      </c>
      <c r="C461" s="4" t="s">
        <v>56</v>
      </c>
      <c r="D461" s="4" t="s">
        <v>75</v>
      </c>
      <c r="E461" s="16">
        <v>-29.8</v>
      </c>
      <c r="F461" s="8" t="s">
        <v>309</v>
      </c>
    </row>
    <row r="462">
      <c r="A462" s="3">
        <v>45469.0</v>
      </c>
      <c r="B462" s="4" t="s">
        <v>60</v>
      </c>
      <c r="C462" s="4" t="s">
        <v>12</v>
      </c>
      <c r="D462" s="4" t="s">
        <v>8</v>
      </c>
      <c r="E462" s="16">
        <v>-7.6</v>
      </c>
      <c r="F462" s="8" t="s">
        <v>309</v>
      </c>
    </row>
    <row r="463">
      <c r="A463" s="3">
        <v>45470.0</v>
      </c>
      <c r="B463" s="4" t="s">
        <v>193</v>
      </c>
      <c r="C463" s="4" t="s">
        <v>39</v>
      </c>
      <c r="D463" s="4" t="s">
        <v>8</v>
      </c>
      <c r="E463" s="16">
        <v>-16.0</v>
      </c>
      <c r="F463" s="8" t="s">
        <v>309</v>
      </c>
    </row>
    <row r="464">
      <c r="A464" s="3">
        <v>45471.0</v>
      </c>
      <c r="B464" s="4" t="s">
        <v>49</v>
      </c>
      <c r="C464" s="4" t="s">
        <v>12</v>
      </c>
      <c r="D464" s="4" t="s">
        <v>8</v>
      </c>
      <c r="E464" s="16">
        <v>-12.64</v>
      </c>
      <c r="F464" s="8" t="s">
        <v>309</v>
      </c>
    </row>
    <row r="465">
      <c r="A465" s="3">
        <v>45471.0</v>
      </c>
      <c r="B465" s="4" t="s">
        <v>49</v>
      </c>
      <c r="C465" s="4" t="s">
        <v>12</v>
      </c>
      <c r="D465" s="4" t="s">
        <v>8</v>
      </c>
      <c r="E465" s="16">
        <v>-11.03</v>
      </c>
      <c r="F465" s="8" t="s">
        <v>309</v>
      </c>
    </row>
    <row r="466">
      <c r="A466" s="3">
        <v>45471.0</v>
      </c>
      <c r="B466" s="4" t="s">
        <v>194</v>
      </c>
      <c r="C466" s="4" t="s">
        <v>56</v>
      </c>
      <c r="D466" s="4" t="s">
        <v>57</v>
      </c>
      <c r="E466" s="16">
        <v>-22.0</v>
      </c>
      <c r="F466" s="8" t="s">
        <v>309</v>
      </c>
    </row>
    <row r="467">
      <c r="A467" s="3">
        <v>45472.0</v>
      </c>
      <c r="B467" s="4" t="s">
        <v>49</v>
      </c>
      <c r="C467" s="4" t="s">
        <v>12</v>
      </c>
      <c r="D467" s="4" t="s">
        <v>8</v>
      </c>
      <c r="E467" s="16">
        <v>-13.9</v>
      </c>
      <c r="F467" s="8" t="s">
        <v>309</v>
      </c>
    </row>
    <row r="468">
      <c r="A468" s="3">
        <v>45472.0</v>
      </c>
      <c r="B468" s="4" t="s">
        <v>60</v>
      </c>
      <c r="C468" s="4" t="s">
        <v>12</v>
      </c>
      <c r="D468" s="4" t="s">
        <v>8</v>
      </c>
      <c r="E468" s="16">
        <v>-13.58</v>
      </c>
      <c r="F468" s="8" t="s">
        <v>309</v>
      </c>
    </row>
    <row r="469">
      <c r="A469" s="3">
        <v>45472.0</v>
      </c>
      <c r="B469" s="4" t="s">
        <v>311</v>
      </c>
      <c r="C469" s="4" t="s">
        <v>39</v>
      </c>
      <c r="D469" s="4" t="s">
        <v>8</v>
      </c>
      <c r="E469" s="16">
        <v>-28.89</v>
      </c>
      <c r="F469" s="8" t="s">
        <v>309</v>
      </c>
    </row>
    <row r="470">
      <c r="A470" s="3">
        <v>45473.0</v>
      </c>
      <c r="B470" s="4" t="s">
        <v>49</v>
      </c>
      <c r="C470" s="4" t="s">
        <v>12</v>
      </c>
      <c r="D470" s="4" t="s">
        <v>8</v>
      </c>
      <c r="E470" s="16">
        <v>-16.4</v>
      </c>
      <c r="F470" s="8" t="s">
        <v>309</v>
      </c>
    </row>
    <row r="471">
      <c r="A471" s="3">
        <v>45480.0</v>
      </c>
      <c r="B471" s="4" t="s">
        <v>312</v>
      </c>
      <c r="C471" s="4" t="s">
        <v>12</v>
      </c>
      <c r="D471" s="4" t="s">
        <v>8</v>
      </c>
      <c r="E471" s="16">
        <v>-13.33</v>
      </c>
      <c r="F471" s="8" t="s">
        <v>309</v>
      </c>
    </row>
    <row r="472">
      <c r="A472" s="3">
        <v>45486.0</v>
      </c>
      <c r="B472" s="4" t="s">
        <v>49</v>
      </c>
      <c r="C472" s="4" t="s">
        <v>12</v>
      </c>
      <c r="D472" s="4" t="s">
        <v>8</v>
      </c>
      <c r="E472" s="16">
        <v>-25.9</v>
      </c>
      <c r="F472" s="8" t="s">
        <v>309</v>
      </c>
    </row>
    <row r="473">
      <c r="A473" s="3">
        <v>45495.0</v>
      </c>
      <c r="B473" s="4" t="s">
        <v>313</v>
      </c>
      <c r="C473" s="4" t="s">
        <v>39</v>
      </c>
      <c r="D473" s="4" t="s">
        <v>8</v>
      </c>
      <c r="E473" s="16">
        <v>-8.0</v>
      </c>
      <c r="F473" s="8" t="s">
        <v>309</v>
      </c>
    </row>
    <row r="474">
      <c r="A474" s="3">
        <v>45497.0</v>
      </c>
      <c r="B474" s="4" t="s">
        <v>294</v>
      </c>
      <c r="C474" s="4" t="s">
        <v>56</v>
      </c>
      <c r="D474" s="4" t="s">
        <v>295</v>
      </c>
      <c r="E474" s="16">
        <v>-116.08</v>
      </c>
      <c r="F474" s="8" t="s">
        <v>309</v>
      </c>
    </row>
    <row r="475">
      <c r="A475" s="3">
        <v>45497.0</v>
      </c>
      <c r="B475" s="4" t="s">
        <v>307</v>
      </c>
      <c r="C475" s="4" t="s">
        <v>56</v>
      </c>
      <c r="D475" s="4" t="s">
        <v>295</v>
      </c>
      <c r="E475" s="16">
        <v>-5.08</v>
      </c>
      <c r="F475" s="8" t="s">
        <v>309</v>
      </c>
    </row>
    <row r="476">
      <c r="B476" s="13"/>
      <c r="C476" s="13"/>
      <c r="D476" s="13"/>
      <c r="E476" s="19"/>
    </row>
    <row r="477">
      <c r="B477" s="13"/>
      <c r="C477" s="13"/>
      <c r="D477" s="13"/>
      <c r="E477" s="19"/>
    </row>
    <row r="478">
      <c r="B478" s="13"/>
      <c r="C478" s="13"/>
      <c r="D478" s="13"/>
      <c r="E478" s="19"/>
    </row>
    <row r="479">
      <c r="A479" s="3">
        <v>45383.0</v>
      </c>
      <c r="B479" s="4" t="s">
        <v>314</v>
      </c>
      <c r="C479" s="4" t="s">
        <v>7</v>
      </c>
      <c r="D479" s="4" t="s">
        <v>293</v>
      </c>
      <c r="E479" s="16">
        <v>-52.17</v>
      </c>
      <c r="F479" s="8" t="s">
        <v>315</v>
      </c>
    </row>
    <row r="480">
      <c r="A480" s="3">
        <v>45500.0</v>
      </c>
      <c r="B480" s="4" t="s">
        <v>316</v>
      </c>
      <c r="C480" s="4" t="s">
        <v>85</v>
      </c>
      <c r="D480" s="4" t="s">
        <v>317</v>
      </c>
      <c r="E480" s="16">
        <v>-95.16</v>
      </c>
      <c r="F480" s="8" t="s">
        <v>315</v>
      </c>
    </row>
    <row r="481">
      <c r="A481" s="3">
        <v>45500.0</v>
      </c>
      <c r="B481" s="4" t="s">
        <v>49</v>
      </c>
      <c r="C481" s="4" t="s">
        <v>12</v>
      </c>
      <c r="D481" s="4" t="s">
        <v>8</v>
      </c>
      <c r="E481" s="16">
        <v>-22.11</v>
      </c>
      <c r="F481" s="8" t="s">
        <v>315</v>
      </c>
    </row>
    <row r="482">
      <c r="A482" s="3">
        <v>45501.0</v>
      </c>
      <c r="B482" s="4" t="s">
        <v>318</v>
      </c>
      <c r="C482" s="4" t="s">
        <v>39</v>
      </c>
      <c r="D482" s="4" t="s">
        <v>8</v>
      </c>
      <c r="E482" s="16">
        <v>-100.0</v>
      </c>
      <c r="F482" s="8" t="s">
        <v>315</v>
      </c>
    </row>
    <row r="483">
      <c r="A483" s="3">
        <v>45501.0</v>
      </c>
      <c r="B483" s="4" t="s">
        <v>319</v>
      </c>
      <c r="C483" s="4" t="s">
        <v>7</v>
      </c>
      <c r="D483" s="4" t="s">
        <v>43</v>
      </c>
      <c r="E483" s="16">
        <v>-39.9</v>
      </c>
      <c r="F483" s="8" t="s">
        <v>315</v>
      </c>
    </row>
    <row r="484">
      <c r="A484" s="3">
        <v>45501.0</v>
      </c>
      <c r="B484" s="4" t="s">
        <v>320</v>
      </c>
      <c r="C484" s="4" t="s">
        <v>12</v>
      </c>
      <c r="D484" s="4" t="s">
        <v>8</v>
      </c>
      <c r="E484" s="16">
        <v>-4.0</v>
      </c>
      <c r="F484" s="8" t="s">
        <v>315</v>
      </c>
    </row>
    <row r="485">
      <c r="A485" s="3">
        <v>45502.0</v>
      </c>
      <c r="B485" s="4" t="s">
        <v>321</v>
      </c>
      <c r="C485" s="4" t="s">
        <v>56</v>
      </c>
      <c r="D485" s="4" t="s">
        <v>199</v>
      </c>
      <c r="E485" s="16">
        <v>-34.83</v>
      </c>
      <c r="F485" s="8" t="s">
        <v>315</v>
      </c>
    </row>
    <row r="486">
      <c r="A486" s="3">
        <v>45502.0</v>
      </c>
      <c r="B486" s="4" t="s">
        <v>321</v>
      </c>
      <c r="C486" s="4" t="s">
        <v>56</v>
      </c>
      <c r="D486" s="4" t="s">
        <v>199</v>
      </c>
      <c r="E486" s="16">
        <v>-16.87</v>
      </c>
      <c r="F486" s="8" t="s">
        <v>315</v>
      </c>
    </row>
    <row r="487">
      <c r="A487" s="3">
        <v>45502.0</v>
      </c>
      <c r="B487" s="4" t="s">
        <v>171</v>
      </c>
      <c r="C487" s="4" t="s">
        <v>39</v>
      </c>
      <c r="D487" s="4" t="s">
        <v>8</v>
      </c>
      <c r="E487" s="16">
        <v>-35.0</v>
      </c>
      <c r="F487" s="8" t="s">
        <v>315</v>
      </c>
    </row>
    <row r="488">
      <c r="A488" s="3">
        <v>45503.0</v>
      </c>
      <c r="B488" s="4" t="s">
        <v>49</v>
      </c>
      <c r="C488" s="4" t="s">
        <v>12</v>
      </c>
      <c r="D488" s="4" t="s">
        <v>8</v>
      </c>
      <c r="E488" s="16">
        <v>-3.68</v>
      </c>
      <c r="F488" s="8" t="s">
        <v>315</v>
      </c>
    </row>
    <row r="489">
      <c r="A489" s="3">
        <v>45507.0</v>
      </c>
      <c r="B489" s="4" t="s">
        <v>109</v>
      </c>
      <c r="C489" s="4" t="s">
        <v>12</v>
      </c>
      <c r="D489" s="4" t="s">
        <v>8</v>
      </c>
      <c r="E489" s="16">
        <v>-30.0</v>
      </c>
      <c r="F489" s="8" t="s">
        <v>315</v>
      </c>
    </row>
    <row r="490">
      <c r="A490" s="3">
        <v>45508.0</v>
      </c>
      <c r="B490" s="4" t="s">
        <v>310</v>
      </c>
      <c r="C490" s="4" t="s">
        <v>56</v>
      </c>
      <c r="D490" s="4" t="s">
        <v>75</v>
      </c>
      <c r="E490" s="16">
        <v>-45.99</v>
      </c>
      <c r="F490" s="8" t="s">
        <v>315</v>
      </c>
    </row>
    <row r="491">
      <c r="A491" s="3">
        <v>45509.0</v>
      </c>
      <c r="B491" s="4" t="s">
        <v>60</v>
      </c>
      <c r="C491" s="4" t="s">
        <v>12</v>
      </c>
      <c r="D491" s="4" t="s">
        <v>8</v>
      </c>
      <c r="E491" s="16">
        <v>-2.5</v>
      </c>
      <c r="F491" s="8" t="s">
        <v>315</v>
      </c>
    </row>
    <row r="492">
      <c r="A492" s="3">
        <v>45509.0</v>
      </c>
      <c r="B492" s="4" t="s">
        <v>60</v>
      </c>
      <c r="C492" s="4" t="s">
        <v>12</v>
      </c>
      <c r="D492" s="4" t="s">
        <v>8</v>
      </c>
      <c r="E492" s="16">
        <v>-4.79</v>
      </c>
      <c r="F492" s="8" t="s">
        <v>315</v>
      </c>
    </row>
    <row r="493">
      <c r="A493" s="3">
        <v>45526.0</v>
      </c>
      <c r="B493" s="4" t="s">
        <v>223</v>
      </c>
      <c r="C493" s="4" t="s">
        <v>39</v>
      </c>
      <c r="D493" s="4" t="s">
        <v>8</v>
      </c>
      <c r="E493" s="16">
        <v>-20.2</v>
      </c>
      <c r="F493" s="8" t="s">
        <v>315</v>
      </c>
    </row>
    <row r="494">
      <c r="A494" s="3">
        <v>45528.0</v>
      </c>
      <c r="B494" s="4" t="s">
        <v>294</v>
      </c>
      <c r="C494" s="4" t="s">
        <v>56</v>
      </c>
      <c r="D494" s="4" t="s">
        <v>295</v>
      </c>
      <c r="E494" s="16">
        <v>-114.95</v>
      </c>
      <c r="F494" s="8" t="s">
        <v>315</v>
      </c>
    </row>
    <row r="495">
      <c r="A495" s="3">
        <v>45528.0</v>
      </c>
      <c r="B495" s="4" t="s">
        <v>307</v>
      </c>
      <c r="C495" s="4" t="s">
        <v>56</v>
      </c>
      <c r="D495" s="4" t="s">
        <v>295</v>
      </c>
      <c r="E495" s="16">
        <v>-5.03</v>
      </c>
      <c r="F495" s="8" t="s">
        <v>315</v>
      </c>
    </row>
    <row r="496">
      <c r="B496" s="13"/>
      <c r="C496" s="13"/>
      <c r="D496" s="13"/>
      <c r="E496" s="19"/>
    </row>
    <row r="497">
      <c r="B497" s="13"/>
      <c r="C497" s="13"/>
      <c r="D497" s="13"/>
      <c r="E497" s="19"/>
    </row>
    <row r="498">
      <c r="B498" s="13"/>
      <c r="C498" s="13"/>
      <c r="D498" s="13"/>
      <c r="E498" s="19"/>
    </row>
    <row r="499">
      <c r="A499" s="3">
        <v>45383.0</v>
      </c>
      <c r="B499" s="4" t="s">
        <v>322</v>
      </c>
      <c r="C499" s="4" t="s">
        <v>7</v>
      </c>
      <c r="D499" s="4" t="s">
        <v>293</v>
      </c>
      <c r="E499" s="16">
        <v>-52.17</v>
      </c>
      <c r="F499" s="8" t="s">
        <v>323</v>
      </c>
    </row>
    <row r="500">
      <c r="A500" s="3">
        <v>45500.0</v>
      </c>
      <c r="B500" s="4" t="s">
        <v>324</v>
      </c>
      <c r="C500" s="4" t="s">
        <v>85</v>
      </c>
      <c r="D500" s="4" t="s">
        <v>317</v>
      </c>
      <c r="E500" s="16">
        <v>-95.16</v>
      </c>
      <c r="F500" s="8" t="s">
        <v>323</v>
      </c>
    </row>
    <row r="501">
      <c r="A501" s="3">
        <v>45532.0</v>
      </c>
      <c r="B501" s="4" t="s">
        <v>193</v>
      </c>
      <c r="C501" s="4" t="s">
        <v>39</v>
      </c>
      <c r="D501" s="4" t="s">
        <v>8</v>
      </c>
      <c r="E501" s="16">
        <v>-18.0</v>
      </c>
      <c r="F501" s="8" t="s">
        <v>323</v>
      </c>
    </row>
    <row r="502">
      <c r="A502" s="3">
        <v>45532.0</v>
      </c>
      <c r="B502" s="4" t="s">
        <v>60</v>
      </c>
      <c r="C502" s="4" t="s">
        <v>12</v>
      </c>
      <c r="D502" s="4" t="s">
        <v>8</v>
      </c>
      <c r="E502" s="16">
        <v>-7.8</v>
      </c>
      <c r="F502" s="8" t="s">
        <v>323</v>
      </c>
    </row>
    <row r="503">
      <c r="A503" s="3">
        <v>45532.0</v>
      </c>
      <c r="B503" s="4" t="s">
        <v>60</v>
      </c>
      <c r="C503" s="4" t="s">
        <v>12</v>
      </c>
      <c r="D503" s="4" t="s">
        <v>8</v>
      </c>
      <c r="E503" s="16">
        <v>-7.83</v>
      </c>
      <c r="F503" s="8" t="s">
        <v>323</v>
      </c>
    </row>
    <row r="504">
      <c r="A504" s="3">
        <v>45534.0</v>
      </c>
      <c r="B504" s="4" t="s">
        <v>49</v>
      </c>
      <c r="C504" s="4" t="s">
        <v>12</v>
      </c>
      <c r="D504" s="4" t="s">
        <v>8</v>
      </c>
      <c r="E504" s="16">
        <v>-8.8</v>
      </c>
      <c r="F504" s="8" t="s">
        <v>323</v>
      </c>
    </row>
    <row r="505">
      <c r="A505" s="3">
        <v>45502.0</v>
      </c>
      <c r="B505" s="4" t="s">
        <v>325</v>
      </c>
      <c r="C505" s="4" t="s">
        <v>56</v>
      </c>
      <c r="D505" s="4" t="s">
        <v>199</v>
      </c>
      <c r="E505" s="16">
        <v>-34.82</v>
      </c>
      <c r="F505" s="8" t="s">
        <v>323</v>
      </c>
    </row>
    <row r="506">
      <c r="A506" s="3">
        <v>45502.0</v>
      </c>
      <c r="B506" s="4" t="s">
        <v>325</v>
      </c>
      <c r="C506" s="4" t="s">
        <v>56</v>
      </c>
      <c r="D506" s="4" t="s">
        <v>199</v>
      </c>
      <c r="E506" s="16">
        <v>-16.84</v>
      </c>
      <c r="F506" s="8" t="s">
        <v>323</v>
      </c>
    </row>
    <row r="507">
      <c r="A507" s="3">
        <v>45531.0</v>
      </c>
      <c r="B507" s="4" t="s">
        <v>326</v>
      </c>
      <c r="C507" s="4" t="s">
        <v>39</v>
      </c>
      <c r="D507" s="4" t="s">
        <v>8</v>
      </c>
      <c r="E507" s="16">
        <v>-22.99</v>
      </c>
      <c r="F507" s="8" t="s">
        <v>323</v>
      </c>
    </row>
    <row r="508">
      <c r="A508" s="3">
        <v>45531.0</v>
      </c>
      <c r="B508" s="4" t="s">
        <v>144</v>
      </c>
      <c r="C508" s="4" t="s">
        <v>39</v>
      </c>
      <c r="D508" s="4" t="s">
        <v>8</v>
      </c>
      <c r="E508" s="16">
        <v>-32.06</v>
      </c>
      <c r="F508" s="8" t="s">
        <v>323</v>
      </c>
    </row>
    <row r="509">
      <c r="A509" s="3">
        <v>45530.0</v>
      </c>
      <c r="B509" s="4" t="s">
        <v>327</v>
      </c>
      <c r="C509" s="4" t="s">
        <v>235</v>
      </c>
      <c r="D509" s="4" t="s">
        <v>8</v>
      </c>
      <c r="E509" s="16">
        <v>-24.5</v>
      </c>
      <c r="F509" s="8" t="s">
        <v>323</v>
      </c>
    </row>
    <row r="510">
      <c r="A510" s="3">
        <v>45530.0</v>
      </c>
      <c r="B510" s="4" t="s">
        <v>60</v>
      </c>
      <c r="C510" s="4" t="s">
        <v>12</v>
      </c>
      <c r="D510" s="4" t="s">
        <v>8</v>
      </c>
      <c r="E510" s="16">
        <v>-16.14</v>
      </c>
      <c r="F510" s="8" t="s">
        <v>323</v>
      </c>
    </row>
    <row r="511">
      <c r="A511" s="3">
        <v>45535.0</v>
      </c>
      <c r="B511" s="4" t="s">
        <v>36</v>
      </c>
      <c r="C511" s="4" t="s">
        <v>12</v>
      </c>
      <c r="D511" s="4" t="s">
        <v>8</v>
      </c>
      <c r="E511" s="16">
        <v>-4.3</v>
      </c>
      <c r="F511" s="8" t="s">
        <v>323</v>
      </c>
    </row>
    <row r="512">
      <c r="A512" s="3">
        <v>45540.0</v>
      </c>
      <c r="B512" s="4" t="s">
        <v>328</v>
      </c>
      <c r="C512" s="4" t="s">
        <v>81</v>
      </c>
      <c r="D512" s="4" t="s">
        <v>8</v>
      </c>
      <c r="E512" s="16">
        <v>-37.89</v>
      </c>
      <c r="F512" s="8" t="s">
        <v>323</v>
      </c>
    </row>
    <row r="513">
      <c r="A513" s="3">
        <v>45550.0</v>
      </c>
      <c r="B513" s="4" t="s">
        <v>329</v>
      </c>
      <c r="C513" s="4" t="s">
        <v>39</v>
      </c>
      <c r="D513" s="4" t="s">
        <v>8</v>
      </c>
      <c r="E513" s="16">
        <v>-9.0</v>
      </c>
      <c r="F513" s="8" t="s">
        <v>323</v>
      </c>
    </row>
    <row r="514">
      <c r="A514" s="3">
        <v>45552.0</v>
      </c>
      <c r="B514" s="4" t="s">
        <v>330</v>
      </c>
      <c r="C514" s="4" t="s">
        <v>39</v>
      </c>
      <c r="D514" s="4" t="s">
        <v>8</v>
      </c>
      <c r="E514" s="16">
        <v>-6.3</v>
      </c>
      <c r="F514" s="8" t="s">
        <v>323</v>
      </c>
    </row>
    <row r="515">
      <c r="A515" s="3">
        <v>45559.0</v>
      </c>
      <c r="B515" s="4" t="s">
        <v>307</v>
      </c>
      <c r="C515" s="4" t="s">
        <v>56</v>
      </c>
      <c r="D515" s="4" t="s">
        <v>295</v>
      </c>
      <c r="E515" s="16">
        <v>-5.04</v>
      </c>
      <c r="F515" s="8" t="s">
        <v>323</v>
      </c>
    </row>
    <row r="516">
      <c r="A516" s="3">
        <v>45559.0</v>
      </c>
      <c r="B516" s="4" t="s">
        <v>294</v>
      </c>
      <c r="C516" s="4" t="s">
        <v>56</v>
      </c>
      <c r="D516" s="4" t="s">
        <v>295</v>
      </c>
      <c r="E516" s="16">
        <v>-115.33</v>
      </c>
      <c r="F516" s="8" t="s">
        <v>323</v>
      </c>
    </row>
    <row r="517">
      <c r="B517" s="13"/>
      <c r="C517" s="13"/>
      <c r="D517" s="13"/>
      <c r="E517" s="19"/>
    </row>
    <row r="518">
      <c r="B518" s="13"/>
      <c r="C518" s="13"/>
      <c r="D518" s="13"/>
      <c r="E518" s="19"/>
    </row>
    <row r="519">
      <c r="B519" s="13"/>
      <c r="C519" s="13"/>
      <c r="D519" s="13"/>
      <c r="E519" s="19"/>
    </row>
    <row r="520">
      <c r="A520" s="3">
        <v>45383.0</v>
      </c>
      <c r="B520" s="4" t="s">
        <v>331</v>
      </c>
      <c r="C520" s="4" t="s">
        <v>7</v>
      </c>
      <c r="D520" s="4" t="s">
        <v>293</v>
      </c>
      <c r="E520" s="16">
        <v>-52.17</v>
      </c>
      <c r="F520" s="8" t="s">
        <v>332</v>
      </c>
    </row>
    <row r="521">
      <c r="A521" s="3">
        <v>45502.0</v>
      </c>
      <c r="B521" s="4" t="s">
        <v>333</v>
      </c>
      <c r="C521" s="4" t="s">
        <v>56</v>
      </c>
      <c r="D521" s="4" t="s">
        <v>199</v>
      </c>
      <c r="E521" s="16">
        <v>-34.82</v>
      </c>
      <c r="F521" s="8" t="s">
        <v>332</v>
      </c>
    </row>
    <row r="522">
      <c r="A522" s="3">
        <v>45502.0</v>
      </c>
      <c r="B522" s="4" t="s">
        <v>333</v>
      </c>
      <c r="C522" s="4" t="s">
        <v>56</v>
      </c>
      <c r="D522" s="4" t="s">
        <v>199</v>
      </c>
      <c r="E522" s="16">
        <v>-16.84</v>
      </c>
      <c r="F522" s="8" t="s">
        <v>332</v>
      </c>
    </row>
    <row r="523">
      <c r="A523" s="3">
        <v>45562.0</v>
      </c>
      <c r="B523" s="4" t="s">
        <v>109</v>
      </c>
      <c r="C523" s="4" t="s">
        <v>12</v>
      </c>
      <c r="D523" s="4" t="s">
        <v>8</v>
      </c>
      <c r="E523" s="16">
        <v>-20.0</v>
      </c>
      <c r="F523" s="8" t="s">
        <v>332</v>
      </c>
    </row>
    <row r="524">
      <c r="A524" s="3">
        <v>45562.0</v>
      </c>
      <c r="B524" s="4" t="s">
        <v>201</v>
      </c>
      <c r="C524" s="4" t="s">
        <v>12</v>
      </c>
      <c r="D524" s="4" t="s">
        <v>8</v>
      </c>
      <c r="E524" s="16">
        <v>-12.41</v>
      </c>
      <c r="F524" s="8" t="s">
        <v>332</v>
      </c>
    </row>
    <row r="525">
      <c r="A525" s="3">
        <v>45562.0</v>
      </c>
      <c r="B525" s="4" t="s">
        <v>334</v>
      </c>
      <c r="C525" s="4" t="s">
        <v>152</v>
      </c>
      <c r="D525" s="4" t="s">
        <v>8</v>
      </c>
      <c r="E525" s="16">
        <v>-52.11</v>
      </c>
      <c r="F525" s="8" t="s">
        <v>332</v>
      </c>
    </row>
    <row r="526">
      <c r="A526" s="3">
        <v>45562.0</v>
      </c>
      <c r="B526" s="4" t="s">
        <v>49</v>
      </c>
      <c r="C526" s="4" t="s">
        <v>12</v>
      </c>
      <c r="D526" s="4" t="s">
        <v>8</v>
      </c>
      <c r="E526" s="16">
        <v>-14.6</v>
      </c>
      <c r="F526" s="8" t="s">
        <v>332</v>
      </c>
    </row>
    <row r="527">
      <c r="A527" s="3">
        <v>45562.0</v>
      </c>
      <c r="B527" s="4" t="s">
        <v>335</v>
      </c>
      <c r="C527" s="4" t="s">
        <v>235</v>
      </c>
      <c r="D527" s="4" t="s">
        <v>8</v>
      </c>
      <c r="E527" s="16">
        <v>-21.0</v>
      </c>
      <c r="F527" s="8" t="s">
        <v>332</v>
      </c>
    </row>
    <row r="528">
      <c r="A528" s="3">
        <v>45564.0</v>
      </c>
      <c r="B528" s="4" t="s">
        <v>109</v>
      </c>
      <c r="C528" s="4" t="s">
        <v>12</v>
      </c>
      <c r="D528" s="4" t="s">
        <v>8</v>
      </c>
      <c r="E528" s="16">
        <v>-40.0</v>
      </c>
      <c r="F528" s="8" t="s">
        <v>332</v>
      </c>
    </row>
    <row r="529">
      <c r="A529" s="3">
        <v>45564.0</v>
      </c>
      <c r="B529" s="4" t="s">
        <v>49</v>
      </c>
      <c r="C529" s="4" t="s">
        <v>12</v>
      </c>
      <c r="D529" s="4" t="s">
        <v>8</v>
      </c>
      <c r="E529" s="16">
        <v>-14.1</v>
      </c>
      <c r="F529" s="8" t="s">
        <v>332</v>
      </c>
    </row>
    <row r="530">
      <c r="A530" s="3">
        <v>45539.0</v>
      </c>
      <c r="B530" s="4" t="s">
        <v>49</v>
      </c>
      <c r="C530" s="4" t="s">
        <v>12</v>
      </c>
      <c r="D530" s="4" t="s">
        <v>8</v>
      </c>
      <c r="E530" s="16">
        <v>-13.86</v>
      </c>
      <c r="F530" s="8" t="s">
        <v>332</v>
      </c>
    </row>
    <row r="531">
      <c r="A531" s="3">
        <v>45540.0</v>
      </c>
      <c r="B531" s="4" t="s">
        <v>336</v>
      </c>
      <c r="C531" s="4" t="s">
        <v>39</v>
      </c>
      <c r="D531" s="4" t="s">
        <v>8</v>
      </c>
      <c r="E531" s="16">
        <v>-38.0</v>
      </c>
      <c r="F531" s="8" t="s">
        <v>332</v>
      </c>
    </row>
    <row r="532">
      <c r="A532" s="3">
        <v>45542.0</v>
      </c>
      <c r="B532" s="4" t="s">
        <v>49</v>
      </c>
      <c r="C532" s="4" t="s">
        <v>12</v>
      </c>
      <c r="D532" s="4" t="s">
        <v>8</v>
      </c>
      <c r="E532" s="16">
        <v>-6.56</v>
      </c>
      <c r="F532" s="8" t="s">
        <v>332</v>
      </c>
    </row>
    <row r="533">
      <c r="A533" s="3">
        <v>45585.0</v>
      </c>
      <c r="B533" s="4" t="s">
        <v>337</v>
      </c>
      <c r="C533" s="4" t="s">
        <v>39</v>
      </c>
      <c r="D533" s="4" t="s">
        <v>8</v>
      </c>
      <c r="E533" s="16">
        <v>-8.0</v>
      </c>
      <c r="F533" s="8" t="s">
        <v>332</v>
      </c>
    </row>
    <row r="534">
      <c r="A534" s="3">
        <v>45585.0</v>
      </c>
      <c r="B534" s="4" t="s">
        <v>124</v>
      </c>
      <c r="C534" s="4" t="s">
        <v>39</v>
      </c>
      <c r="D534" s="4" t="s">
        <v>8</v>
      </c>
      <c r="E534" s="16">
        <v>-17.75</v>
      </c>
      <c r="F534" s="8" t="s">
        <v>332</v>
      </c>
    </row>
    <row r="535">
      <c r="A535" s="3">
        <v>45586.0</v>
      </c>
      <c r="B535" s="4" t="s">
        <v>127</v>
      </c>
      <c r="C535" s="4" t="s">
        <v>39</v>
      </c>
      <c r="D535" s="4" t="s">
        <v>8</v>
      </c>
      <c r="E535" s="16">
        <v>-15.99</v>
      </c>
      <c r="F535" s="8" t="s">
        <v>332</v>
      </c>
    </row>
    <row r="536">
      <c r="A536" s="3">
        <v>45588.0</v>
      </c>
      <c r="B536" s="4" t="s">
        <v>193</v>
      </c>
      <c r="C536" s="4" t="s">
        <v>39</v>
      </c>
      <c r="D536" s="4" t="s">
        <v>8</v>
      </c>
      <c r="E536" s="16">
        <v>-18.0</v>
      </c>
      <c r="F536" s="8" t="s">
        <v>332</v>
      </c>
    </row>
    <row r="537">
      <c r="A537" s="3">
        <v>45588.0</v>
      </c>
      <c r="B537" s="4" t="s">
        <v>64</v>
      </c>
      <c r="C537" s="4" t="s">
        <v>39</v>
      </c>
      <c r="D537" s="4" t="s">
        <v>8</v>
      </c>
      <c r="E537" s="16">
        <v>-32.44</v>
      </c>
      <c r="F537" s="8" t="s">
        <v>332</v>
      </c>
    </row>
    <row r="538">
      <c r="A538" s="3">
        <v>45589.0</v>
      </c>
      <c r="B538" s="4" t="s">
        <v>338</v>
      </c>
      <c r="C538" s="4" t="s">
        <v>39</v>
      </c>
      <c r="D538" s="4" t="s">
        <v>8</v>
      </c>
      <c r="E538" s="16">
        <v>-5.0</v>
      </c>
      <c r="F538" s="8" t="s">
        <v>332</v>
      </c>
    </row>
    <row r="539">
      <c r="A539" s="3">
        <v>45590.0</v>
      </c>
      <c r="B539" s="4" t="s">
        <v>144</v>
      </c>
      <c r="C539" s="4" t="s">
        <v>39</v>
      </c>
      <c r="D539" s="4" t="s">
        <v>8</v>
      </c>
      <c r="E539" s="16">
        <v>-45.18</v>
      </c>
      <c r="F539" s="8" t="s">
        <v>332</v>
      </c>
    </row>
    <row r="540">
      <c r="A540" s="3">
        <v>45590.0</v>
      </c>
      <c r="B540" s="4" t="s">
        <v>339</v>
      </c>
      <c r="C540" s="4" t="s">
        <v>39</v>
      </c>
      <c r="D540" s="4" t="s">
        <v>8</v>
      </c>
      <c r="E540" s="16">
        <v>-25.0</v>
      </c>
      <c r="F540" s="8" t="s">
        <v>332</v>
      </c>
    </row>
    <row r="541">
      <c r="A541" s="3">
        <v>45591.0</v>
      </c>
      <c r="B541" s="4" t="s">
        <v>340</v>
      </c>
      <c r="C541" s="4" t="s">
        <v>12</v>
      </c>
      <c r="D541" s="4" t="s">
        <v>8</v>
      </c>
      <c r="E541" s="16">
        <v>-8.0</v>
      </c>
      <c r="F541" s="8" t="s">
        <v>332</v>
      </c>
    </row>
    <row r="542">
      <c r="B542" s="13"/>
      <c r="C542" s="13"/>
      <c r="D542" s="13"/>
      <c r="E542" s="19"/>
    </row>
    <row r="543">
      <c r="B543" s="13"/>
      <c r="C543" s="13"/>
      <c r="D543" s="13"/>
      <c r="E543" s="19"/>
    </row>
    <row r="544">
      <c r="B544" s="13"/>
      <c r="C544" s="13"/>
      <c r="D544" s="13"/>
      <c r="E544" s="19"/>
    </row>
    <row r="545">
      <c r="A545" s="3">
        <v>45502.0</v>
      </c>
      <c r="B545" s="4" t="s">
        <v>341</v>
      </c>
      <c r="C545" s="4" t="s">
        <v>56</v>
      </c>
      <c r="D545" s="4" t="s">
        <v>199</v>
      </c>
      <c r="E545" s="16">
        <v>-34.82</v>
      </c>
      <c r="F545" s="8" t="s">
        <v>342</v>
      </c>
    </row>
    <row r="546">
      <c r="A546" s="3">
        <v>45502.0</v>
      </c>
      <c r="B546" s="4" t="s">
        <v>341</v>
      </c>
      <c r="C546" s="4" t="s">
        <v>56</v>
      </c>
      <c r="D546" s="4" t="s">
        <v>199</v>
      </c>
      <c r="E546" s="16">
        <v>-16.84</v>
      </c>
      <c r="F546" s="8" t="s">
        <v>342</v>
      </c>
    </row>
    <row r="547">
      <c r="A547" s="3">
        <v>45562.0</v>
      </c>
      <c r="B547" s="4" t="s">
        <v>343</v>
      </c>
      <c r="C547" s="4" t="s">
        <v>152</v>
      </c>
      <c r="D547" s="4" t="s">
        <v>8</v>
      </c>
      <c r="E547" s="16">
        <v>-52.04</v>
      </c>
      <c r="F547" s="8" t="s">
        <v>342</v>
      </c>
    </row>
    <row r="548">
      <c r="A548" s="3">
        <v>45594.0</v>
      </c>
      <c r="B548" s="4" t="s">
        <v>127</v>
      </c>
      <c r="C548" s="4" t="s">
        <v>39</v>
      </c>
      <c r="D548" s="4" t="s">
        <v>8</v>
      </c>
      <c r="E548" s="16">
        <v>-16.36</v>
      </c>
      <c r="F548" s="8" t="s">
        <v>342</v>
      </c>
    </row>
    <row r="549">
      <c r="A549" s="3">
        <v>45594.0</v>
      </c>
      <c r="B549" s="4" t="s">
        <v>144</v>
      </c>
      <c r="C549" s="4" t="s">
        <v>39</v>
      </c>
      <c r="D549" s="4" t="s">
        <v>8</v>
      </c>
      <c r="E549" s="16">
        <v>-16.75</v>
      </c>
      <c r="F549" s="8" t="s">
        <v>342</v>
      </c>
    </row>
    <row r="550">
      <c r="A550" s="3">
        <v>45603.0</v>
      </c>
      <c r="B550" s="4" t="s">
        <v>124</v>
      </c>
      <c r="C550" s="4" t="s">
        <v>39</v>
      </c>
      <c r="D550" s="4" t="s">
        <v>8</v>
      </c>
      <c r="E550" s="16">
        <v>-17.0</v>
      </c>
      <c r="F550" s="8" t="s">
        <v>342</v>
      </c>
    </row>
    <row r="551">
      <c r="B551" s="13"/>
      <c r="C551" s="13"/>
      <c r="D551" s="13"/>
      <c r="E551" s="19"/>
    </row>
    <row r="552">
      <c r="B552" s="13"/>
      <c r="C552" s="13"/>
      <c r="D552" s="13"/>
      <c r="E552" s="19"/>
    </row>
    <row r="553">
      <c r="B553" s="13"/>
      <c r="C553" s="13"/>
      <c r="D553" s="13"/>
      <c r="E553" s="19"/>
    </row>
    <row r="554">
      <c r="A554" s="3">
        <v>45502.0</v>
      </c>
      <c r="B554" s="4" t="s">
        <v>344</v>
      </c>
      <c r="C554" s="4" t="s">
        <v>56</v>
      </c>
      <c r="D554" s="4" t="s">
        <v>199</v>
      </c>
      <c r="E554" s="16">
        <v>-34.82</v>
      </c>
      <c r="F554" s="8" t="s">
        <v>345</v>
      </c>
    </row>
    <row r="555">
      <c r="A555" s="3">
        <v>45502.0</v>
      </c>
      <c r="B555" s="4" t="s">
        <v>344</v>
      </c>
      <c r="C555" s="4" t="s">
        <v>56</v>
      </c>
      <c r="D555" s="4" t="s">
        <v>199</v>
      </c>
      <c r="E555" s="16">
        <v>-16.84</v>
      </c>
      <c r="F555" s="8" t="s">
        <v>345</v>
      </c>
    </row>
    <row r="556">
      <c r="A556" s="3">
        <v>45562.0</v>
      </c>
      <c r="B556" s="4" t="s">
        <v>346</v>
      </c>
      <c r="C556" s="4" t="s">
        <v>152</v>
      </c>
      <c r="D556" s="4" t="s">
        <v>8</v>
      </c>
      <c r="E556" s="16">
        <v>-52.04</v>
      </c>
      <c r="F556" s="8" t="s">
        <v>345</v>
      </c>
    </row>
    <row r="557">
      <c r="B557" s="13"/>
      <c r="C557" s="13"/>
      <c r="D557" s="13"/>
      <c r="E557" s="19"/>
    </row>
    <row r="558">
      <c r="B558" s="13"/>
      <c r="C558" s="13"/>
      <c r="D558" s="13"/>
      <c r="E558" s="19"/>
    </row>
    <row r="559">
      <c r="B559" s="13"/>
      <c r="C559" s="13"/>
      <c r="D559" s="13"/>
      <c r="E559" s="19"/>
    </row>
    <row r="560">
      <c r="A560" s="3">
        <v>45502.0</v>
      </c>
      <c r="B560" s="4" t="s">
        <v>347</v>
      </c>
      <c r="C560" s="4" t="s">
        <v>56</v>
      </c>
      <c r="D560" s="4" t="s">
        <v>199</v>
      </c>
      <c r="E560" s="16">
        <v>-34.82</v>
      </c>
      <c r="F560" s="8" t="s">
        <v>348</v>
      </c>
    </row>
    <row r="561">
      <c r="A561" s="3">
        <v>45502.0</v>
      </c>
      <c r="B561" s="4" t="s">
        <v>347</v>
      </c>
      <c r="C561" s="4" t="s">
        <v>56</v>
      </c>
      <c r="D561" s="4" t="s">
        <v>199</v>
      </c>
      <c r="E561" s="16">
        <v>-16.84</v>
      </c>
      <c r="F561" s="8" t="s">
        <v>348</v>
      </c>
    </row>
    <row r="562">
      <c r="A562" s="3">
        <v>45562.0</v>
      </c>
      <c r="B562" s="4" t="s">
        <v>349</v>
      </c>
      <c r="C562" s="4" t="s">
        <v>152</v>
      </c>
      <c r="D562" s="4" t="s">
        <v>8</v>
      </c>
      <c r="E562" s="16">
        <v>-52.04</v>
      </c>
      <c r="F562" s="8" t="s">
        <v>348</v>
      </c>
    </row>
    <row r="563">
      <c r="B563" s="13"/>
      <c r="C563" s="13"/>
      <c r="D563" s="13"/>
      <c r="E563" s="19"/>
    </row>
    <row r="564">
      <c r="B564" s="13"/>
      <c r="C564" s="13"/>
      <c r="D564" s="13"/>
      <c r="E564" s="19"/>
    </row>
    <row r="565">
      <c r="B565" s="13"/>
      <c r="C565" s="13"/>
      <c r="D565" s="13"/>
      <c r="E565" s="19"/>
    </row>
    <row r="566">
      <c r="A566" s="3">
        <v>45562.0</v>
      </c>
      <c r="B566" s="4" t="s">
        <v>350</v>
      </c>
      <c r="C566" s="4" t="s">
        <v>152</v>
      </c>
      <c r="D566" s="4" t="s">
        <v>8</v>
      </c>
      <c r="E566" s="16">
        <v>-52.04</v>
      </c>
      <c r="F566" s="8" t="s">
        <v>351</v>
      </c>
    </row>
    <row r="567">
      <c r="B567" s="13"/>
      <c r="C567" s="13"/>
      <c r="D567" s="13"/>
      <c r="E567" s="19"/>
    </row>
    <row r="568">
      <c r="B568" s="13"/>
      <c r="C568" s="13"/>
      <c r="D568" s="13"/>
      <c r="E568" s="19"/>
    </row>
    <row r="569">
      <c r="B569" s="13"/>
      <c r="C569" s="13"/>
      <c r="D569" s="13"/>
      <c r="E569" s="19"/>
    </row>
    <row r="570">
      <c r="A570" s="3">
        <v>45562.0</v>
      </c>
      <c r="B570" s="4" t="s">
        <v>352</v>
      </c>
      <c r="C570" s="4" t="s">
        <v>152</v>
      </c>
      <c r="D570" s="4" t="s">
        <v>8</v>
      </c>
      <c r="E570" s="16">
        <v>-52.04</v>
      </c>
      <c r="F570" s="8" t="s">
        <v>353</v>
      </c>
    </row>
    <row r="571">
      <c r="B571" s="13"/>
      <c r="C571" s="13"/>
      <c r="D571" s="13"/>
      <c r="E571" s="19"/>
    </row>
    <row r="572">
      <c r="B572" s="13"/>
      <c r="C572" s="13"/>
      <c r="D572" s="13"/>
      <c r="E572" s="19"/>
    </row>
    <row r="573">
      <c r="B573" s="13"/>
      <c r="C573" s="13"/>
      <c r="D573" s="13"/>
      <c r="E573" s="19"/>
    </row>
    <row r="574">
      <c r="A574" s="3">
        <v>45562.0</v>
      </c>
      <c r="B574" s="4" t="s">
        <v>354</v>
      </c>
      <c r="C574" s="4" t="s">
        <v>152</v>
      </c>
      <c r="D574" s="4" t="s">
        <v>8</v>
      </c>
      <c r="E574" s="16">
        <v>-52.04</v>
      </c>
      <c r="F574" s="8" t="s">
        <v>355</v>
      </c>
    </row>
    <row r="575">
      <c r="B575" s="13"/>
      <c r="C575" s="13"/>
      <c r="D575" s="13"/>
      <c r="E575" s="19"/>
    </row>
    <row r="576">
      <c r="B576" s="13"/>
      <c r="C576" s="13"/>
      <c r="D576" s="13"/>
      <c r="E576" s="19"/>
    </row>
    <row r="577">
      <c r="B577" s="13"/>
      <c r="C577" s="13"/>
      <c r="D577" s="13"/>
      <c r="E577" s="19"/>
    </row>
    <row r="578">
      <c r="A578" s="3">
        <v>45562.0</v>
      </c>
      <c r="B578" s="4" t="s">
        <v>356</v>
      </c>
      <c r="C578" s="4" t="s">
        <v>152</v>
      </c>
      <c r="D578" s="4" t="s">
        <v>8</v>
      </c>
      <c r="E578" s="16">
        <v>-52.04</v>
      </c>
      <c r="F578" s="8" t="s">
        <v>357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4.14"/>
    <col customWidth="1" min="3" max="3" width="23.0"/>
    <col customWidth="1" min="4" max="4" width="16.86"/>
    <col customWidth="1" min="5" max="5" width="11.57"/>
    <col customWidth="1" min="6" max="6" width="17.57"/>
    <col customWidth="1" min="7" max="7" width="23.0"/>
  </cols>
  <sheetData>
    <row r="1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" t="s">
        <v>5</v>
      </c>
      <c r="G1" s="2"/>
    </row>
    <row r="2">
      <c r="A2" s="3">
        <v>45623.0</v>
      </c>
      <c r="B2" s="4" t="s">
        <v>358</v>
      </c>
      <c r="C2" s="5" t="s">
        <v>39</v>
      </c>
      <c r="D2" s="6" t="s">
        <v>298</v>
      </c>
      <c r="E2" s="7">
        <v>-18.0</v>
      </c>
      <c r="F2" s="8" t="s">
        <v>345</v>
      </c>
      <c r="G2" s="21" t="s">
        <v>25</v>
      </c>
    </row>
    <row r="3">
      <c r="A3" s="3">
        <v>45623.0</v>
      </c>
      <c r="B3" s="4" t="s">
        <v>359</v>
      </c>
      <c r="C3" s="5" t="s">
        <v>118</v>
      </c>
      <c r="D3" s="6" t="s">
        <v>8</v>
      </c>
      <c r="E3" s="7">
        <v>-134.25</v>
      </c>
      <c r="F3" s="8" t="s">
        <v>345</v>
      </c>
      <c r="G3" s="10"/>
    </row>
    <row r="4">
      <c r="A4" s="3">
        <v>45623.0</v>
      </c>
      <c r="B4" s="4" t="s">
        <v>360</v>
      </c>
      <c r="C4" s="5" t="s">
        <v>39</v>
      </c>
      <c r="D4" s="6" t="s">
        <v>8</v>
      </c>
      <c r="E4" s="7">
        <v>-4.0</v>
      </c>
      <c r="F4" s="8" t="s">
        <v>345</v>
      </c>
      <c r="G4" s="10"/>
    </row>
    <row r="5">
      <c r="A5" s="3">
        <v>45630.0</v>
      </c>
      <c r="B5" s="4" t="s">
        <v>361</v>
      </c>
      <c r="C5" s="5" t="s">
        <v>12</v>
      </c>
      <c r="D5" s="6" t="s">
        <v>8</v>
      </c>
      <c r="E5" s="7">
        <v>-26.38</v>
      </c>
      <c r="F5" s="8" t="s">
        <v>345</v>
      </c>
      <c r="G5" s="10"/>
    </row>
    <row r="6">
      <c r="A6" s="22">
        <v>45631.0</v>
      </c>
      <c r="B6" s="23" t="s">
        <v>340</v>
      </c>
      <c r="C6" s="5" t="s">
        <v>12</v>
      </c>
      <c r="D6" s="6" t="s">
        <v>8</v>
      </c>
      <c r="E6" s="24">
        <v>-10.0</v>
      </c>
      <c r="F6" s="8" t="s">
        <v>345</v>
      </c>
      <c r="G6" s="10"/>
    </row>
    <row r="7">
      <c r="A7" s="22">
        <v>45632.0</v>
      </c>
      <c r="B7" s="23" t="s">
        <v>362</v>
      </c>
      <c r="C7" s="5" t="s">
        <v>12</v>
      </c>
      <c r="D7" s="6" t="s">
        <v>8</v>
      </c>
      <c r="E7" s="24">
        <v>-17.17</v>
      </c>
      <c r="F7" s="8" t="s">
        <v>345</v>
      </c>
      <c r="G7" s="10"/>
    </row>
    <row r="8">
      <c r="A8" s="22">
        <v>45640.0</v>
      </c>
      <c r="B8" s="23" t="s">
        <v>363</v>
      </c>
      <c r="C8" s="5" t="s">
        <v>7</v>
      </c>
      <c r="D8" s="6" t="s">
        <v>364</v>
      </c>
      <c r="E8" s="24">
        <v>-62.93</v>
      </c>
      <c r="F8" s="8" t="s">
        <v>345</v>
      </c>
      <c r="G8" s="10"/>
    </row>
    <row r="9">
      <c r="A9" s="22">
        <v>45644.0</v>
      </c>
      <c r="B9" s="23" t="s">
        <v>43</v>
      </c>
      <c r="C9" s="5" t="s">
        <v>39</v>
      </c>
      <c r="D9" s="6" t="s">
        <v>43</v>
      </c>
      <c r="E9" s="24">
        <v>-6.85</v>
      </c>
      <c r="F9" s="8" t="s">
        <v>345</v>
      </c>
      <c r="G9" s="10"/>
    </row>
    <row r="10">
      <c r="A10" s="22">
        <v>45645.0</v>
      </c>
      <c r="B10" s="23" t="s">
        <v>365</v>
      </c>
      <c r="C10" s="5" t="s">
        <v>39</v>
      </c>
      <c r="D10" s="6" t="s">
        <v>366</v>
      </c>
      <c r="E10" s="24">
        <v>-15.47</v>
      </c>
      <c r="F10" s="8" t="s">
        <v>345</v>
      </c>
      <c r="G10" s="10"/>
    </row>
    <row r="11">
      <c r="A11" s="22">
        <v>45646.0</v>
      </c>
      <c r="B11" s="23" t="s">
        <v>127</v>
      </c>
      <c r="C11" s="5" t="s">
        <v>39</v>
      </c>
      <c r="D11" s="6" t="s">
        <v>366</v>
      </c>
      <c r="E11" s="24">
        <v>-6.55</v>
      </c>
      <c r="F11" s="8" t="s">
        <v>345</v>
      </c>
      <c r="G11" s="12"/>
    </row>
    <row r="12">
      <c r="B12" s="13"/>
      <c r="C12" s="13"/>
      <c r="D12" s="13"/>
    </row>
    <row r="13">
      <c r="B13" s="13"/>
      <c r="C13" s="13"/>
      <c r="D13" s="13"/>
    </row>
    <row r="14">
      <c r="B14" s="13"/>
      <c r="C14" s="13"/>
      <c r="D14" s="13"/>
    </row>
    <row r="15">
      <c r="A15" s="3">
        <v>45623.0</v>
      </c>
      <c r="B15" s="4" t="s">
        <v>367</v>
      </c>
      <c r="C15" s="5" t="s">
        <v>118</v>
      </c>
      <c r="D15" s="6" t="s">
        <v>8</v>
      </c>
      <c r="E15" s="7">
        <v>-134.25</v>
      </c>
      <c r="F15" s="8" t="s">
        <v>348</v>
      </c>
      <c r="G15" s="21" t="s">
        <v>30</v>
      </c>
    </row>
    <row r="16">
      <c r="A16" s="3">
        <v>45655.0</v>
      </c>
      <c r="B16" s="4" t="s">
        <v>109</v>
      </c>
      <c r="C16" s="5" t="s">
        <v>12</v>
      </c>
      <c r="D16" s="6" t="s">
        <v>298</v>
      </c>
      <c r="E16" s="7">
        <v>-120.0</v>
      </c>
      <c r="F16" s="8" t="s">
        <v>348</v>
      </c>
      <c r="G16" s="10"/>
    </row>
    <row r="17">
      <c r="A17" s="3">
        <v>45655.0</v>
      </c>
      <c r="B17" s="4" t="s">
        <v>368</v>
      </c>
      <c r="C17" s="5" t="s">
        <v>39</v>
      </c>
      <c r="D17" s="6" t="s">
        <v>298</v>
      </c>
      <c r="E17" s="7">
        <v>-108.59</v>
      </c>
      <c r="F17" s="8" t="s">
        <v>348</v>
      </c>
      <c r="G17" s="10"/>
    </row>
    <row r="18">
      <c r="A18" s="3">
        <v>45655.0</v>
      </c>
      <c r="B18" s="4" t="s">
        <v>61</v>
      </c>
      <c r="C18" s="5" t="s">
        <v>39</v>
      </c>
      <c r="D18" s="6" t="s">
        <v>298</v>
      </c>
      <c r="E18" s="7">
        <v>-12.89</v>
      </c>
      <c r="F18" s="8" t="s">
        <v>348</v>
      </c>
      <c r="G18" s="10"/>
    </row>
    <row r="19">
      <c r="A19" s="3">
        <v>45656.0</v>
      </c>
      <c r="B19" s="4" t="s">
        <v>234</v>
      </c>
      <c r="C19" s="5" t="s">
        <v>235</v>
      </c>
      <c r="D19" s="6" t="s">
        <v>298</v>
      </c>
      <c r="E19" s="7">
        <v>-21.0</v>
      </c>
      <c r="F19" s="8" t="s">
        <v>348</v>
      </c>
      <c r="G19" s="10"/>
    </row>
    <row r="20">
      <c r="A20" s="3">
        <v>45657.0</v>
      </c>
      <c r="B20" s="4" t="s">
        <v>369</v>
      </c>
      <c r="C20" s="5" t="s">
        <v>81</v>
      </c>
      <c r="D20" s="6" t="s">
        <v>43</v>
      </c>
      <c r="E20" s="7">
        <v>-27.99</v>
      </c>
      <c r="F20" s="8" t="s">
        <v>348</v>
      </c>
      <c r="G20" s="10"/>
    </row>
    <row r="21">
      <c r="A21" s="3">
        <v>45659.0</v>
      </c>
      <c r="B21" s="17" t="s">
        <v>370</v>
      </c>
      <c r="C21" s="5" t="s">
        <v>7</v>
      </c>
      <c r="D21" s="6" t="s">
        <v>8</v>
      </c>
      <c r="E21" s="25">
        <v>-12.95</v>
      </c>
      <c r="F21" s="8" t="s">
        <v>348</v>
      </c>
      <c r="G21" s="12"/>
    </row>
    <row r="22">
      <c r="B22" s="13"/>
      <c r="C22" s="13"/>
      <c r="D22" s="13"/>
    </row>
    <row r="23">
      <c r="B23" s="13"/>
      <c r="C23" s="13"/>
      <c r="D23" s="13"/>
    </row>
    <row r="24">
      <c r="B24" s="13"/>
      <c r="C24" s="13"/>
      <c r="D24" s="13"/>
    </row>
    <row r="25">
      <c r="A25" s="3">
        <v>45623.0</v>
      </c>
      <c r="B25" s="4" t="s">
        <v>371</v>
      </c>
      <c r="C25" s="5" t="s">
        <v>118</v>
      </c>
      <c r="D25" s="6" t="s">
        <v>8</v>
      </c>
      <c r="E25" s="7">
        <v>-134.25</v>
      </c>
      <c r="F25" s="8" t="s">
        <v>351</v>
      </c>
      <c r="G25" s="21" t="s">
        <v>34</v>
      </c>
    </row>
    <row r="26">
      <c r="A26" s="11">
        <v>45686.0</v>
      </c>
      <c r="B26" s="4" t="s">
        <v>127</v>
      </c>
      <c r="C26" s="5" t="s">
        <v>39</v>
      </c>
      <c r="D26" s="6" t="s">
        <v>298</v>
      </c>
      <c r="E26" s="7">
        <v>-12.4</v>
      </c>
      <c r="F26" s="8" t="s">
        <v>351</v>
      </c>
      <c r="G26" s="10"/>
    </row>
    <row r="27">
      <c r="A27" s="11">
        <v>45687.0</v>
      </c>
      <c r="B27" s="4" t="s">
        <v>127</v>
      </c>
      <c r="C27" s="5" t="s">
        <v>39</v>
      </c>
      <c r="D27" s="6" t="s">
        <v>298</v>
      </c>
      <c r="E27" s="7">
        <v>-13.5</v>
      </c>
      <c r="F27" s="8" t="s">
        <v>351</v>
      </c>
      <c r="G27" s="10"/>
    </row>
    <row r="28">
      <c r="A28" s="3">
        <v>45688.0</v>
      </c>
      <c r="B28" s="4" t="s">
        <v>372</v>
      </c>
      <c r="C28" s="5" t="s">
        <v>39</v>
      </c>
      <c r="D28" s="6" t="s">
        <v>298</v>
      </c>
      <c r="E28" s="7">
        <v>-18.0</v>
      </c>
      <c r="F28" s="8" t="s">
        <v>351</v>
      </c>
      <c r="G28" s="10"/>
    </row>
    <row r="29">
      <c r="A29" s="3">
        <v>45690.0</v>
      </c>
      <c r="B29" s="4" t="s">
        <v>220</v>
      </c>
      <c r="C29" s="5" t="s">
        <v>39</v>
      </c>
      <c r="D29" s="6" t="s">
        <v>298</v>
      </c>
      <c r="E29" s="7">
        <v>-4.0</v>
      </c>
      <c r="F29" s="8" t="s">
        <v>351</v>
      </c>
      <c r="G29" s="12"/>
    </row>
    <row r="30">
      <c r="B30" s="13"/>
      <c r="C30" s="13"/>
      <c r="D30" s="13"/>
    </row>
    <row r="31">
      <c r="B31" s="13"/>
      <c r="C31" s="13"/>
      <c r="D31" s="13"/>
    </row>
    <row r="32">
      <c r="B32" s="13"/>
      <c r="C32" s="13"/>
      <c r="D32" s="13"/>
    </row>
    <row r="33">
      <c r="A33" s="3">
        <v>45623.0</v>
      </c>
      <c r="B33" s="4" t="s">
        <v>373</v>
      </c>
      <c r="C33" s="5" t="s">
        <v>118</v>
      </c>
      <c r="D33" s="6" t="s">
        <v>8</v>
      </c>
      <c r="E33" s="7">
        <v>-134.25</v>
      </c>
      <c r="F33" s="8" t="s">
        <v>353</v>
      </c>
      <c r="G33" s="21" t="s">
        <v>374</v>
      </c>
    </row>
    <row r="34">
      <c r="A34" s="11">
        <v>45729.0</v>
      </c>
      <c r="B34" s="4" t="s">
        <v>123</v>
      </c>
      <c r="C34" s="5" t="s">
        <v>39</v>
      </c>
      <c r="D34" s="6" t="s">
        <v>298</v>
      </c>
      <c r="E34" s="7">
        <v>-23.0</v>
      </c>
      <c r="F34" s="8" t="s">
        <v>353</v>
      </c>
      <c r="G34" s="10"/>
    </row>
    <row r="35">
      <c r="A35" s="3">
        <v>45729.0</v>
      </c>
      <c r="B35" s="4" t="s">
        <v>313</v>
      </c>
      <c r="C35" s="5" t="s">
        <v>39</v>
      </c>
      <c r="D35" s="6" t="s">
        <v>298</v>
      </c>
      <c r="E35" s="7">
        <v>-9.5</v>
      </c>
      <c r="F35" s="8" t="s">
        <v>353</v>
      </c>
      <c r="G35" s="10"/>
    </row>
    <row r="36">
      <c r="A36" s="3">
        <v>45730.0</v>
      </c>
      <c r="B36" s="4" t="s">
        <v>193</v>
      </c>
      <c r="C36" s="5" t="s">
        <v>39</v>
      </c>
      <c r="D36" s="6" t="s">
        <v>298</v>
      </c>
      <c r="E36" s="7">
        <v>-22.0</v>
      </c>
      <c r="F36" s="8" t="s">
        <v>353</v>
      </c>
      <c r="G36" s="10"/>
    </row>
    <row r="37">
      <c r="A37" s="3">
        <v>45731.0</v>
      </c>
      <c r="B37" s="4" t="s">
        <v>375</v>
      </c>
      <c r="C37" s="5" t="s">
        <v>7</v>
      </c>
      <c r="D37" s="6" t="s">
        <v>43</v>
      </c>
      <c r="E37" s="7">
        <v>-95.9</v>
      </c>
      <c r="F37" s="8" t="s">
        <v>353</v>
      </c>
      <c r="G37" s="10"/>
    </row>
    <row r="38">
      <c r="A38" s="3">
        <v>45731.0</v>
      </c>
      <c r="B38" s="4" t="s">
        <v>124</v>
      </c>
      <c r="C38" s="5" t="s">
        <v>39</v>
      </c>
      <c r="D38" s="6" t="s">
        <v>298</v>
      </c>
      <c r="E38" s="7">
        <v>-27.4</v>
      </c>
      <c r="F38" s="8" t="s">
        <v>353</v>
      </c>
      <c r="G38" s="10"/>
    </row>
    <row r="39">
      <c r="A39" s="3">
        <v>45731.0</v>
      </c>
      <c r="B39" s="17" t="s">
        <v>376</v>
      </c>
      <c r="C39" s="5" t="s">
        <v>39</v>
      </c>
      <c r="D39" s="6" t="s">
        <v>298</v>
      </c>
      <c r="E39" s="25">
        <v>-294.63</v>
      </c>
      <c r="F39" s="8" t="s">
        <v>353</v>
      </c>
      <c r="G39" s="12"/>
    </row>
    <row r="40">
      <c r="B40" s="13"/>
      <c r="C40" s="13"/>
      <c r="D40" s="13"/>
    </row>
    <row r="41">
      <c r="B41" s="13"/>
      <c r="C41" s="13"/>
      <c r="D41" s="13"/>
    </row>
    <row r="42">
      <c r="B42" s="13"/>
      <c r="C42" s="13"/>
      <c r="D42" s="13"/>
    </row>
    <row r="43">
      <c r="A43" s="3">
        <v>45623.0</v>
      </c>
      <c r="B43" s="4" t="s">
        <v>377</v>
      </c>
      <c r="C43" s="5" t="s">
        <v>118</v>
      </c>
      <c r="D43" s="6" t="s">
        <v>8</v>
      </c>
      <c r="E43" s="7">
        <v>-134.25</v>
      </c>
      <c r="F43" s="8" t="s">
        <v>355</v>
      </c>
      <c r="G43" s="21" t="s">
        <v>378</v>
      </c>
    </row>
    <row r="44">
      <c r="A44" s="3">
        <v>45745.0</v>
      </c>
      <c r="B44" s="17" t="s">
        <v>379</v>
      </c>
      <c r="C44" s="5" t="s">
        <v>12</v>
      </c>
      <c r="D44" s="6" t="s">
        <v>8</v>
      </c>
      <c r="E44" s="7">
        <v>-11.98</v>
      </c>
      <c r="F44" s="8" t="s">
        <v>355</v>
      </c>
      <c r="G44" s="10"/>
    </row>
    <row r="45">
      <c r="A45" s="11">
        <v>45745.0</v>
      </c>
      <c r="B45" s="4" t="s">
        <v>36</v>
      </c>
      <c r="C45" s="5" t="s">
        <v>12</v>
      </c>
      <c r="D45" s="6" t="s">
        <v>8</v>
      </c>
      <c r="E45" s="7">
        <v>-4.3</v>
      </c>
      <c r="F45" s="8" t="s">
        <v>355</v>
      </c>
      <c r="G45" s="10"/>
    </row>
    <row r="46">
      <c r="A46" s="3">
        <v>45750.0</v>
      </c>
      <c r="B46" s="4" t="s">
        <v>193</v>
      </c>
      <c r="C46" s="5" t="s">
        <v>39</v>
      </c>
      <c r="D46" s="6" t="s">
        <v>298</v>
      </c>
      <c r="E46" s="7">
        <v>-25.0</v>
      </c>
      <c r="F46" s="8" t="s">
        <v>355</v>
      </c>
      <c r="G46" s="10"/>
    </row>
    <row r="47">
      <c r="A47" s="3">
        <v>45762.0</v>
      </c>
      <c r="B47" s="4" t="s">
        <v>171</v>
      </c>
      <c r="C47" s="5" t="s">
        <v>39</v>
      </c>
      <c r="D47" s="6" t="s">
        <v>298</v>
      </c>
      <c r="E47" s="7">
        <v>-24.0</v>
      </c>
      <c r="F47" s="8" t="s">
        <v>355</v>
      </c>
      <c r="G47" s="10"/>
    </row>
    <row r="48">
      <c r="A48" s="3">
        <v>45764.0</v>
      </c>
      <c r="B48" s="4" t="s">
        <v>380</v>
      </c>
      <c r="C48" s="5" t="s">
        <v>147</v>
      </c>
      <c r="D48" s="6" t="s">
        <v>8</v>
      </c>
      <c r="E48" s="7">
        <v>-4.5</v>
      </c>
      <c r="F48" s="8" t="s">
        <v>355</v>
      </c>
      <c r="G48" s="12"/>
    </row>
    <row r="49">
      <c r="B49" s="13"/>
      <c r="C49" s="13"/>
      <c r="D49" s="13"/>
    </row>
    <row r="50">
      <c r="B50" s="13"/>
      <c r="C50" s="13"/>
      <c r="D50" s="13"/>
    </row>
    <row r="51">
      <c r="B51" s="13"/>
      <c r="C51" s="13"/>
      <c r="D51" s="13"/>
    </row>
    <row r="52">
      <c r="A52" s="3">
        <v>45623.0</v>
      </c>
      <c r="B52" s="4" t="s">
        <v>381</v>
      </c>
      <c r="C52" s="5" t="s">
        <v>118</v>
      </c>
      <c r="D52" s="6" t="s">
        <v>8</v>
      </c>
      <c r="E52" s="7">
        <v>-134.25</v>
      </c>
      <c r="F52" s="8" t="s">
        <v>357</v>
      </c>
      <c r="G52" s="21" t="s">
        <v>382</v>
      </c>
    </row>
    <row r="53">
      <c r="A53" s="3">
        <v>45776.0</v>
      </c>
      <c r="B53" s="17" t="s">
        <v>310</v>
      </c>
      <c r="C53" s="5" t="s">
        <v>56</v>
      </c>
      <c r="D53" s="6" t="s">
        <v>83</v>
      </c>
      <c r="E53" s="25">
        <v>-54.99</v>
      </c>
      <c r="F53" s="8" t="s">
        <v>357</v>
      </c>
      <c r="G53" s="10"/>
    </row>
    <row r="54">
      <c r="A54" s="3">
        <v>45777.0</v>
      </c>
      <c r="B54" s="4" t="s">
        <v>383</v>
      </c>
      <c r="C54" s="5" t="s">
        <v>147</v>
      </c>
      <c r="D54" s="6" t="s">
        <v>8</v>
      </c>
      <c r="E54" s="16">
        <v>-3.77</v>
      </c>
      <c r="F54" s="8" t="s">
        <v>357</v>
      </c>
      <c r="G54" s="10"/>
    </row>
    <row r="55">
      <c r="A55" s="11">
        <v>45778.0</v>
      </c>
      <c r="B55" s="17" t="s">
        <v>384</v>
      </c>
      <c r="C55" s="5" t="s">
        <v>56</v>
      </c>
      <c r="D55" s="6" t="s">
        <v>385</v>
      </c>
      <c r="E55" s="25">
        <v>-106.49</v>
      </c>
      <c r="F55" s="8" t="s">
        <v>357</v>
      </c>
      <c r="G55" s="10"/>
    </row>
    <row r="56">
      <c r="A56" s="11">
        <v>45778.0</v>
      </c>
      <c r="B56" s="17" t="s">
        <v>386</v>
      </c>
      <c r="C56" s="5" t="s">
        <v>39</v>
      </c>
      <c r="D56" s="6" t="s">
        <v>298</v>
      </c>
      <c r="E56" s="25">
        <v>-38.0</v>
      </c>
      <c r="F56" s="8" t="s">
        <v>357</v>
      </c>
      <c r="G56" s="10"/>
    </row>
    <row r="57">
      <c r="A57" s="3">
        <v>45782.0</v>
      </c>
      <c r="B57" s="4" t="s">
        <v>127</v>
      </c>
      <c r="C57" s="5" t="s">
        <v>39</v>
      </c>
      <c r="D57" s="6" t="s">
        <v>298</v>
      </c>
      <c r="E57" s="7">
        <v>-7.0</v>
      </c>
      <c r="F57" s="8" t="s">
        <v>357</v>
      </c>
      <c r="G57" s="10"/>
    </row>
    <row r="58">
      <c r="A58" s="3">
        <v>45786.0</v>
      </c>
      <c r="B58" s="17" t="s">
        <v>387</v>
      </c>
      <c r="C58" s="5" t="s">
        <v>56</v>
      </c>
      <c r="D58" s="6" t="s">
        <v>71</v>
      </c>
      <c r="E58" s="25">
        <v>-60.49</v>
      </c>
      <c r="F58" s="8" t="s">
        <v>357</v>
      </c>
      <c r="G58" s="12"/>
    </row>
    <row r="59">
      <c r="B59" s="13"/>
      <c r="C59" s="13"/>
      <c r="D59" s="13"/>
    </row>
    <row r="60">
      <c r="B60" s="13"/>
      <c r="C60" s="13"/>
      <c r="D60" s="13"/>
    </row>
    <row r="61">
      <c r="B61" s="13"/>
      <c r="C61" s="13"/>
      <c r="D61" s="13"/>
    </row>
    <row r="62">
      <c r="A62" s="3">
        <v>45623.0</v>
      </c>
      <c r="B62" s="4" t="s">
        <v>388</v>
      </c>
      <c r="C62" s="5" t="s">
        <v>118</v>
      </c>
      <c r="D62" s="6" t="s">
        <v>8</v>
      </c>
      <c r="E62" s="7">
        <v>-134.25</v>
      </c>
      <c r="F62" s="8" t="s">
        <v>389</v>
      </c>
      <c r="G62" s="21" t="s">
        <v>390</v>
      </c>
    </row>
    <row r="63">
      <c r="A63" s="3">
        <v>45786.0</v>
      </c>
      <c r="B63" s="17" t="s">
        <v>391</v>
      </c>
      <c r="C63" s="5" t="s">
        <v>56</v>
      </c>
      <c r="D63" s="6" t="s">
        <v>71</v>
      </c>
      <c r="E63" s="25">
        <v>-60.49</v>
      </c>
      <c r="F63" s="8" t="s">
        <v>389</v>
      </c>
      <c r="G63" s="10"/>
    </row>
    <row r="64">
      <c r="A64" s="11">
        <v>45809.0</v>
      </c>
      <c r="B64" s="17" t="s">
        <v>392</v>
      </c>
      <c r="C64" s="5" t="s">
        <v>39</v>
      </c>
      <c r="D64" s="6" t="s">
        <v>298</v>
      </c>
      <c r="E64" s="25">
        <v>-10.0</v>
      </c>
      <c r="F64" s="8" t="s">
        <v>389</v>
      </c>
      <c r="G64" s="10"/>
    </row>
    <row r="65">
      <c r="A65" s="3">
        <v>45809.0</v>
      </c>
      <c r="B65" s="4" t="s">
        <v>393</v>
      </c>
      <c r="C65" s="5" t="s">
        <v>39</v>
      </c>
      <c r="D65" s="6" t="s">
        <v>298</v>
      </c>
      <c r="E65" s="7">
        <v>-6.0</v>
      </c>
      <c r="F65" s="8" t="s">
        <v>389</v>
      </c>
      <c r="G65" s="10"/>
    </row>
    <row r="66">
      <c r="A66" s="3">
        <v>45809.0</v>
      </c>
      <c r="B66" s="4" t="s">
        <v>394</v>
      </c>
      <c r="C66" s="5" t="s">
        <v>39</v>
      </c>
      <c r="D66" s="6" t="s">
        <v>298</v>
      </c>
      <c r="E66" s="7">
        <v>-5.0</v>
      </c>
      <c r="F66" s="8" t="s">
        <v>389</v>
      </c>
      <c r="G66" s="10"/>
    </row>
    <row r="67">
      <c r="A67" s="3">
        <v>45812.0</v>
      </c>
      <c r="B67" s="4" t="s">
        <v>395</v>
      </c>
      <c r="C67" s="5" t="s">
        <v>7</v>
      </c>
      <c r="D67" s="6" t="s">
        <v>58</v>
      </c>
      <c r="E67" s="7">
        <v>-39.9</v>
      </c>
      <c r="F67" s="8" t="s">
        <v>389</v>
      </c>
      <c r="G67" s="10"/>
    </row>
    <row r="68">
      <c r="A68" s="3">
        <v>45820.0</v>
      </c>
      <c r="B68" s="17" t="s">
        <v>396</v>
      </c>
      <c r="C68" s="5" t="s">
        <v>56</v>
      </c>
      <c r="D68" s="6" t="s">
        <v>57</v>
      </c>
      <c r="E68" s="25">
        <v>-26.96</v>
      </c>
      <c r="F68" s="8" t="s">
        <v>389</v>
      </c>
      <c r="G68" s="12"/>
    </row>
    <row r="69">
      <c r="B69" s="13"/>
      <c r="C69" s="13"/>
      <c r="D69" s="13"/>
    </row>
    <row r="70">
      <c r="B70" s="13"/>
      <c r="C70" s="13"/>
      <c r="D70" s="13"/>
    </row>
    <row r="71">
      <c r="B71" s="13"/>
      <c r="C71" s="13"/>
      <c r="D71" s="13"/>
    </row>
    <row r="72">
      <c r="A72" s="3">
        <v>45623.0</v>
      </c>
      <c r="B72" s="4" t="s">
        <v>397</v>
      </c>
      <c r="C72" s="5" t="s">
        <v>118</v>
      </c>
      <c r="D72" s="6" t="s">
        <v>8</v>
      </c>
      <c r="E72" s="7">
        <v>-134.25</v>
      </c>
      <c r="F72" s="8" t="s">
        <v>398</v>
      </c>
      <c r="G72" s="21" t="s">
        <v>399</v>
      </c>
    </row>
    <row r="73">
      <c r="A73" s="3">
        <v>45786.0</v>
      </c>
      <c r="B73" s="17" t="s">
        <v>400</v>
      </c>
      <c r="C73" s="5" t="s">
        <v>56</v>
      </c>
      <c r="D73" s="6" t="s">
        <v>71</v>
      </c>
      <c r="E73" s="25">
        <v>-60.49</v>
      </c>
      <c r="F73" s="8" t="s">
        <v>398</v>
      </c>
      <c r="G73" s="10"/>
    </row>
    <row r="74">
      <c r="A74" s="11">
        <v>45837.0</v>
      </c>
      <c r="B74" s="17" t="s">
        <v>401</v>
      </c>
      <c r="C74" s="5" t="s">
        <v>39</v>
      </c>
      <c r="D74" s="6" t="s">
        <v>8</v>
      </c>
      <c r="E74" s="7">
        <v>-8.0</v>
      </c>
      <c r="F74" s="8" t="s">
        <v>398</v>
      </c>
      <c r="G74" s="10"/>
    </row>
    <row r="75">
      <c r="A75" s="3">
        <v>45838.0</v>
      </c>
      <c r="B75" s="4" t="s">
        <v>402</v>
      </c>
      <c r="C75" s="5" t="s">
        <v>7</v>
      </c>
      <c r="D75" s="6" t="s">
        <v>71</v>
      </c>
      <c r="E75" s="25">
        <v>-169.97</v>
      </c>
      <c r="F75" s="8" t="s">
        <v>398</v>
      </c>
      <c r="G75" s="10"/>
    </row>
    <row r="76">
      <c r="A76" s="3">
        <v>45841.0</v>
      </c>
      <c r="B76" s="4" t="s">
        <v>169</v>
      </c>
      <c r="C76" s="5" t="s">
        <v>85</v>
      </c>
      <c r="D76" s="6" t="s">
        <v>317</v>
      </c>
      <c r="E76" s="25">
        <v>-56.5</v>
      </c>
      <c r="F76" s="8" t="s">
        <v>398</v>
      </c>
      <c r="G76" s="10"/>
    </row>
    <row r="77">
      <c r="A77" s="3">
        <v>45842.0</v>
      </c>
      <c r="B77" s="4" t="s">
        <v>127</v>
      </c>
      <c r="C77" s="5" t="s">
        <v>39</v>
      </c>
      <c r="D77" s="6" t="s">
        <v>298</v>
      </c>
      <c r="E77" s="7">
        <v>-12.45</v>
      </c>
      <c r="F77" s="8" t="s">
        <v>398</v>
      </c>
      <c r="G77" s="10"/>
    </row>
    <row r="78">
      <c r="A78" s="3">
        <v>45843.0</v>
      </c>
      <c r="B78" s="17" t="s">
        <v>403</v>
      </c>
      <c r="C78" s="5" t="s">
        <v>7</v>
      </c>
      <c r="D78" s="6" t="s">
        <v>404</v>
      </c>
      <c r="E78" s="7">
        <v>-174.0</v>
      </c>
      <c r="F78" s="8" t="s">
        <v>398</v>
      </c>
      <c r="G78" s="10"/>
    </row>
    <row r="79">
      <c r="A79" s="3">
        <v>45843.0</v>
      </c>
      <c r="B79" s="17" t="s">
        <v>405</v>
      </c>
      <c r="C79" s="5" t="s">
        <v>81</v>
      </c>
      <c r="D79" s="6" t="s">
        <v>8</v>
      </c>
      <c r="E79" s="7">
        <v>-29.04</v>
      </c>
      <c r="F79" s="8" t="s">
        <v>398</v>
      </c>
      <c r="G79" s="10"/>
    </row>
    <row r="80">
      <c r="A80" s="3">
        <v>45843.0</v>
      </c>
      <c r="B80" s="17" t="s">
        <v>310</v>
      </c>
      <c r="C80" s="5" t="s">
        <v>56</v>
      </c>
      <c r="D80" s="6" t="s">
        <v>83</v>
      </c>
      <c r="E80" s="25">
        <v>-41.64</v>
      </c>
      <c r="F80" s="8" t="s">
        <v>398</v>
      </c>
      <c r="G80" s="12"/>
    </row>
    <row r="81">
      <c r="B81" s="13"/>
      <c r="C81" s="13"/>
      <c r="D81" s="13"/>
    </row>
    <row r="82">
      <c r="B82" s="13"/>
      <c r="C82" s="13"/>
      <c r="D82" s="13"/>
    </row>
    <row r="83">
      <c r="B83" s="13"/>
      <c r="C83" s="13"/>
      <c r="D83" s="13"/>
    </row>
    <row r="84">
      <c r="A84" s="3">
        <v>45623.0</v>
      </c>
      <c r="B84" s="17" t="s">
        <v>406</v>
      </c>
      <c r="C84" s="5" t="s">
        <v>118</v>
      </c>
      <c r="D84" s="6" t="s">
        <v>8</v>
      </c>
      <c r="E84" s="25">
        <v>-134.25</v>
      </c>
      <c r="F84" s="8" t="s">
        <v>407</v>
      </c>
      <c r="G84" s="21" t="s">
        <v>408</v>
      </c>
    </row>
    <row r="85">
      <c r="A85" s="3">
        <v>45786.0</v>
      </c>
      <c r="B85" s="17" t="s">
        <v>409</v>
      </c>
      <c r="C85" s="5" t="s">
        <v>56</v>
      </c>
      <c r="D85" s="6" t="s">
        <v>71</v>
      </c>
      <c r="E85" s="25">
        <v>-60.49</v>
      </c>
      <c r="F85" s="8" t="s">
        <v>407</v>
      </c>
      <c r="G85" s="10"/>
    </row>
    <row r="86">
      <c r="A86" s="3">
        <v>45841.0</v>
      </c>
      <c r="B86" s="17" t="s">
        <v>181</v>
      </c>
      <c r="C86" s="5" t="s">
        <v>85</v>
      </c>
      <c r="D86" s="6" t="s">
        <v>317</v>
      </c>
      <c r="E86" s="25">
        <v>-56.5</v>
      </c>
      <c r="F86" s="8" t="s">
        <v>407</v>
      </c>
      <c r="G86" s="10"/>
    </row>
    <row r="87">
      <c r="A87" s="3">
        <v>45843.0</v>
      </c>
      <c r="B87" s="17" t="s">
        <v>410</v>
      </c>
      <c r="C87" s="5" t="s">
        <v>7</v>
      </c>
      <c r="D87" s="6" t="s">
        <v>404</v>
      </c>
      <c r="E87" s="25">
        <v>-174.0</v>
      </c>
      <c r="F87" s="8" t="s">
        <v>407</v>
      </c>
      <c r="G87" s="10"/>
    </row>
    <row r="88">
      <c r="A88" s="3">
        <v>45870.0</v>
      </c>
      <c r="B88" s="17" t="s">
        <v>411</v>
      </c>
      <c r="C88" s="5" t="s">
        <v>7</v>
      </c>
      <c r="D88" s="6" t="s">
        <v>8</v>
      </c>
      <c r="E88" s="5">
        <v>-54.79</v>
      </c>
      <c r="F88" s="8" t="s">
        <v>407</v>
      </c>
      <c r="G88" s="10"/>
    </row>
    <row r="89">
      <c r="A89" s="3">
        <v>45873.0</v>
      </c>
      <c r="B89" s="17" t="s">
        <v>412</v>
      </c>
      <c r="C89" s="5" t="s">
        <v>147</v>
      </c>
      <c r="D89" s="6" t="s">
        <v>8</v>
      </c>
      <c r="E89" s="5">
        <v>-8.1</v>
      </c>
      <c r="F89" s="8" t="s">
        <v>407</v>
      </c>
      <c r="G89" s="12"/>
    </row>
    <row r="90">
      <c r="B90" s="13"/>
      <c r="C90" s="13"/>
      <c r="D90" s="13"/>
    </row>
    <row r="91">
      <c r="B91" s="13"/>
      <c r="C91" s="13"/>
      <c r="D91" s="13"/>
    </row>
    <row r="92">
      <c r="B92" s="13"/>
      <c r="C92" s="13"/>
      <c r="D92" s="13"/>
    </row>
    <row r="93">
      <c r="A93" s="3">
        <v>45623.0</v>
      </c>
      <c r="B93" s="17" t="s">
        <v>413</v>
      </c>
      <c r="C93" s="5" t="s">
        <v>118</v>
      </c>
      <c r="D93" s="6" t="s">
        <v>8</v>
      </c>
      <c r="E93" s="25">
        <v>-134.25</v>
      </c>
      <c r="F93" s="8" t="s">
        <v>414</v>
      </c>
      <c r="G93" s="21" t="s">
        <v>10</v>
      </c>
    </row>
    <row r="94">
      <c r="A94" s="3">
        <v>45786.0</v>
      </c>
      <c r="B94" s="17" t="s">
        <v>415</v>
      </c>
      <c r="C94" s="5" t="s">
        <v>56</v>
      </c>
      <c r="D94" s="6" t="s">
        <v>71</v>
      </c>
      <c r="E94" s="25">
        <v>-60.49</v>
      </c>
      <c r="F94" s="8" t="s">
        <v>414</v>
      </c>
      <c r="G94" s="10"/>
    </row>
    <row r="95">
      <c r="A95" s="3">
        <v>45843.0</v>
      </c>
      <c r="B95" s="17" t="s">
        <v>416</v>
      </c>
      <c r="C95" s="5" t="s">
        <v>7</v>
      </c>
      <c r="D95" s="6" t="s">
        <v>404</v>
      </c>
      <c r="E95" s="25">
        <v>-174.0</v>
      </c>
      <c r="F95" s="8" t="s">
        <v>414</v>
      </c>
      <c r="G95" s="12"/>
    </row>
    <row r="96">
      <c r="B96" s="13"/>
      <c r="C96" s="13"/>
      <c r="D96" s="13"/>
    </row>
    <row r="97">
      <c r="B97" s="13"/>
      <c r="C97" s="13"/>
      <c r="D97" s="13"/>
    </row>
    <row r="98">
      <c r="B98" s="13"/>
      <c r="C98" s="13"/>
      <c r="D98" s="13"/>
    </row>
    <row r="99">
      <c r="A99" s="3">
        <v>45623.0</v>
      </c>
      <c r="B99" s="17" t="s">
        <v>417</v>
      </c>
      <c r="C99" s="5" t="s">
        <v>118</v>
      </c>
      <c r="D99" s="6" t="s">
        <v>8</v>
      </c>
      <c r="E99" s="25">
        <v>-134.25</v>
      </c>
      <c r="F99" s="8" t="s">
        <v>418</v>
      </c>
      <c r="G99" s="21" t="s">
        <v>15</v>
      </c>
    </row>
    <row r="100">
      <c r="A100" s="3">
        <v>45786.0</v>
      </c>
      <c r="B100" s="17" t="s">
        <v>419</v>
      </c>
      <c r="C100" s="5" t="s">
        <v>56</v>
      </c>
      <c r="D100" s="6" t="s">
        <v>71</v>
      </c>
      <c r="E100" s="25">
        <v>-60.49</v>
      </c>
      <c r="F100" s="8" t="s">
        <v>418</v>
      </c>
      <c r="G100" s="12"/>
    </row>
    <row r="101">
      <c r="B101" s="13"/>
      <c r="C101" s="13"/>
      <c r="D101" s="13"/>
    </row>
    <row r="102">
      <c r="B102" s="13"/>
      <c r="C102" s="13"/>
      <c r="D102" s="13"/>
    </row>
    <row r="103" ht="15.0" customHeight="1">
      <c r="B103" s="13"/>
      <c r="C103" s="13"/>
      <c r="D103" s="13"/>
    </row>
    <row r="104" ht="15.0" customHeight="1">
      <c r="A104" s="3">
        <v>45623.0</v>
      </c>
      <c r="B104" s="17" t="s">
        <v>420</v>
      </c>
      <c r="C104" s="5" t="s">
        <v>118</v>
      </c>
      <c r="D104" s="6" t="s">
        <v>8</v>
      </c>
      <c r="E104" s="25">
        <v>-134.25</v>
      </c>
      <c r="F104" s="8" t="s">
        <v>421</v>
      </c>
      <c r="G104" s="21" t="s">
        <v>19</v>
      </c>
    </row>
    <row r="105" ht="15.0" customHeight="1">
      <c r="A105" s="3">
        <v>45786.0</v>
      </c>
      <c r="B105" s="17" t="s">
        <v>422</v>
      </c>
      <c r="C105" s="5" t="s">
        <v>56</v>
      </c>
      <c r="D105" s="6" t="s">
        <v>71</v>
      </c>
      <c r="E105" s="25">
        <v>-60.49</v>
      </c>
      <c r="F105" s="8" t="s">
        <v>421</v>
      </c>
      <c r="G105" s="12"/>
    </row>
    <row r="106" ht="15.0" customHeight="1">
      <c r="B106" s="26"/>
      <c r="C106" s="27"/>
      <c r="D106" s="27"/>
      <c r="E106" s="27"/>
      <c r="F106" s="27"/>
      <c r="G106" s="27"/>
    </row>
    <row r="107" ht="15.0" customHeight="1">
      <c r="A107" s="28"/>
      <c r="B107" s="26"/>
      <c r="C107" s="27"/>
      <c r="D107" s="27"/>
      <c r="E107" s="27"/>
      <c r="F107" s="27"/>
      <c r="G107" s="27"/>
    </row>
    <row r="108" ht="15.0" customHeight="1">
      <c r="B108" s="13"/>
    </row>
    <row r="109" ht="15.0" customHeight="1">
      <c r="A109" s="3">
        <v>45623.0</v>
      </c>
      <c r="B109" s="17" t="s">
        <v>423</v>
      </c>
      <c r="C109" s="5" t="s">
        <v>118</v>
      </c>
      <c r="D109" s="6" t="s">
        <v>8</v>
      </c>
      <c r="E109" s="25">
        <v>-134.25</v>
      </c>
      <c r="F109" s="8" t="s">
        <v>424</v>
      </c>
      <c r="G109" s="21" t="s">
        <v>25</v>
      </c>
    </row>
    <row r="110" ht="15.0" customHeight="1">
      <c r="A110" s="3">
        <v>45786.0</v>
      </c>
      <c r="B110" s="17" t="s">
        <v>425</v>
      </c>
      <c r="C110" s="5" t="s">
        <v>56</v>
      </c>
      <c r="D110" s="6" t="s">
        <v>71</v>
      </c>
      <c r="E110" s="25">
        <v>-60.49</v>
      </c>
      <c r="F110" s="8" t="s">
        <v>424</v>
      </c>
      <c r="G110" s="12"/>
    </row>
    <row r="111" ht="15.0" customHeight="1">
      <c r="B111" s="13"/>
      <c r="C111" s="13"/>
      <c r="D111" s="13"/>
    </row>
    <row r="112" ht="15.0" customHeight="1">
      <c r="B112" s="13"/>
      <c r="C112" s="13"/>
      <c r="D112" s="13"/>
    </row>
    <row r="113" ht="15.0" customHeight="1">
      <c r="B113" s="13"/>
      <c r="C113" s="13"/>
      <c r="D113" s="13"/>
    </row>
    <row r="114" ht="15.0" customHeight="1">
      <c r="A114" s="3">
        <v>45623.0</v>
      </c>
      <c r="B114" s="17" t="s">
        <v>426</v>
      </c>
      <c r="C114" s="5" t="s">
        <v>118</v>
      </c>
      <c r="D114" s="6" t="s">
        <v>8</v>
      </c>
      <c r="E114" s="25">
        <v>-134.25</v>
      </c>
      <c r="F114" s="8" t="s">
        <v>427</v>
      </c>
      <c r="G114" s="21" t="s">
        <v>30</v>
      </c>
    </row>
    <row r="115" ht="15.0" customHeight="1">
      <c r="A115" s="3">
        <v>45786.0</v>
      </c>
      <c r="B115" s="17" t="s">
        <v>428</v>
      </c>
      <c r="C115" s="5" t="s">
        <v>56</v>
      </c>
      <c r="D115" s="6" t="s">
        <v>71</v>
      </c>
      <c r="E115" s="25">
        <v>-60.49</v>
      </c>
      <c r="F115" s="8" t="s">
        <v>427</v>
      </c>
      <c r="G115" s="12"/>
    </row>
    <row r="116" ht="15.0" customHeight="1">
      <c r="B116" s="13"/>
      <c r="C116" s="13"/>
      <c r="D116" s="13"/>
    </row>
    <row r="117" ht="15.0" customHeight="1">
      <c r="B117" s="13"/>
      <c r="C117" s="13"/>
      <c r="D117" s="13"/>
    </row>
    <row r="118" ht="15.0" customHeight="1">
      <c r="B118" s="13"/>
      <c r="C118" s="13"/>
      <c r="D118" s="13"/>
    </row>
    <row r="119" ht="15.0" customHeight="1">
      <c r="A119" s="3">
        <v>45623.0</v>
      </c>
      <c r="B119" s="17" t="s">
        <v>429</v>
      </c>
      <c r="C119" s="5" t="s">
        <v>118</v>
      </c>
      <c r="D119" s="6" t="s">
        <v>8</v>
      </c>
      <c r="E119" s="25">
        <v>-134.25</v>
      </c>
      <c r="F119" s="8" t="s">
        <v>430</v>
      </c>
      <c r="G119" s="21" t="s">
        <v>34</v>
      </c>
    </row>
    <row r="120" ht="15.0" customHeight="1">
      <c r="A120" s="3">
        <v>45786.0</v>
      </c>
      <c r="B120" s="17" t="s">
        <v>431</v>
      </c>
      <c r="C120" s="5" t="s">
        <v>56</v>
      </c>
      <c r="D120" s="6" t="s">
        <v>71</v>
      </c>
      <c r="E120" s="25">
        <v>-60.49</v>
      </c>
      <c r="F120" s="8" t="s">
        <v>430</v>
      </c>
      <c r="G120" s="12"/>
    </row>
    <row r="121" ht="15.0" customHeight="1">
      <c r="B121" s="13"/>
      <c r="C121" s="13"/>
      <c r="D121" s="13"/>
    </row>
    <row r="122" ht="15.0" customHeight="1">
      <c r="B122" s="13"/>
      <c r="C122" s="13"/>
      <c r="D122" s="13"/>
    </row>
    <row r="123" ht="15.0" customHeight="1">
      <c r="B123" s="13"/>
      <c r="C123" s="13"/>
      <c r="D123" s="13"/>
    </row>
    <row r="124" ht="15.0" customHeight="1">
      <c r="A124" s="3">
        <v>45623.0</v>
      </c>
      <c r="B124" s="17" t="s">
        <v>432</v>
      </c>
      <c r="C124" s="5" t="s">
        <v>118</v>
      </c>
      <c r="D124" s="6" t="s">
        <v>8</v>
      </c>
      <c r="E124" s="25">
        <v>-134.25</v>
      </c>
      <c r="F124" s="8" t="s">
        <v>433</v>
      </c>
      <c r="G124" s="29" t="s">
        <v>374</v>
      </c>
    </row>
    <row r="125" ht="15.0" customHeight="1">
      <c r="B125" s="13"/>
      <c r="C125" s="13"/>
      <c r="D125" s="13"/>
      <c r="G125" s="30"/>
    </row>
    <row r="126" ht="15.0" customHeight="1">
      <c r="B126" s="13"/>
      <c r="C126" s="13"/>
      <c r="D126" s="13"/>
      <c r="G126" s="30"/>
    </row>
    <row r="127" ht="15.0" customHeight="1">
      <c r="B127" s="13"/>
      <c r="C127" s="13"/>
      <c r="D127" s="13"/>
      <c r="G127" s="30"/>
    </row>
    <row r="128" ht="15.0" customHeight="1">
      <c r="A128" s="3">
        <v>45623.0</v>
      </c>
      <c r="B128" s="17" t="s">
        <v>434</v>
      </c>
      <c r="C128" s="5" t="s">
        <v>118</v>
      </c>
      <c r="D128" s="6" t="s">
        <v>8</v>
      </c>
      <c r="E128" s="25">
        <v>-134.25</v>
      </c>
      <c r="F128" s="8" t="s">
        <v>435</v>
      </c>
      <c r="G128" s="29" t="s">
        <v>378</v>
      </c>
    </row>
    <row r="129" ht="15.0" customHeight="1">
      <c r="B129" s="13"/>
      <c r="C129" s="13"/>
      <c r="D129" s="13"/>
      <c r="G129" s="30"/>
    </row>
    <row r="130" ht="15.0" customHeight="1">
      <c r="B130" s="13"/>
      <c r="C130" s="13"/>
      <c r="D130" s="13"/>
      <c r="G130" s="30"/>
    </row>
    <row r="131" ht="15.0" customHeight="1">
      <c r="B131" s="13"/>
      <c r="C131" s="13"/>
      <c r="D131" s="13"/>
      <c r="G131" s="30"/>
    </row>
    <row r="132" ht="15.0" customHeight="1">
      <c r="A132" s="3">
        <v>45623.0</v>
      </c>
      <c r="B132" s="17" t="s">
        <v>436</v>
      </c>
      <c r="C132" s="5" t="s">
        <v>118</v>
      </c>
      <c r="D132" s="6" t="s">
        <v>8</v>
      </c>
      <c r="E132" s="25">
        <v>-134.25</v>
      </c>
      <c r="F132" s="8" t="s">
        <v>437</v>
      </c>
      <c r="G132" s="29" t="s">
        <v>382</v>
      </c>
    </row>
    <row r="133" ht="15.0" customHeight="1">
      <c r="B133" s="13"/>
      <c r="C133" s="13"/>
      <c r="D133" s="13"/>
      <c r="G133" s="30"/>
    </row>
    <row r="134" ht="15.0" customHeight="1">
      <c r="B134" s="13"/>
      <c r="C134" s="13"/>
      <c r="D134" s="13"/>
      <c r="G134" s="30"/>
    </row>
    <row r="135" ht="15.0" customHeight="1">
      <c r="B135" s="13"/>
      <c r="C135" s="13"/>
      <c r="D135" s="13"/>
      <c r="G135" s="30"/>
    </row>
    <row r="136" ht="15.0" customHeight="1">
      <c r="A136" s="3">
        <v>45623.0</v>
      </c>
      <c r="B136" s="17" t="s">
        <v>438</v>
      </c>
      <c r="C136" s="5" t="s">
        <v>118</v>
      </c>
      <c r="D136" s="6" t="s">
        <v>8</v>
      </c>
      <c r="E136" s="25">
        <v>-134.25</v>
      </c>
      <c r="F136" s="8" t="s">
        <v>439</v>
      </c>
      <c r="G136" s="29" t="s">
        <v>390</v>
      </c>
    </row>
    <row r="137" ht="15.0" customHeight="1">
      <c r="B137" s="13"/>
      <c r="C137" s="13"/>
      <c r="D137" s="13"/>
      <c r="G137" s="30"/>
    </row>
    <row r="138" ht="15.0" customHeight="1">
      <c r="B138" s="13"/>
      <c r="C138" s="13"/>
      <c r="D138" s="13"/>
      <c r="G138" s="30"/>
    </row>
    <row r="139" ht="15.0" customHeight="1">
      <c r="B139" s="13"/>
      <c r="C139" s="13"/>
      <c r="D139" s="13"/>
      <c r="G139" s="30"/>
    </row>
    <row r="140" ht="15.0" customHeight="1">
      <c r="A140" s="3">
        <v>45623.0</v>
      </c>
      <c r="B140" s="17" t="s">
        <v>440</v>
      </c>
      <c r="C140" s="5" t="s">
        <v>118</v>
      </c>
      <c r="D140" s="6" t="s">
        <v>8</v>
      </c>
      <c r="E140" s="25">
        <v>-134.25</v>
      </c>
      <c r="F140" s="8" t="s">
        <v>441</v>
      </c>
      <c r="G140" s="29" t="s">
        <v>399</v>
      </c>
    </row>
    <row r="141" ht="15.0" customHeight="1">
      <c r="B141" s="13"/>
      <c r="C141" s="13"/>
      <c r="D141" s="13"/>
      <c r="G141" s="30"/>
    </row>
    <row r="142" ht="15.0" customHeight="1">
      <c r="B142" s="13"/>
      <c r="C142" s="13"/>
      <c r="D142" s="13"/>
      <c r="G142" s="30"/>
    </row>
    <row r="143" ht="15.0" customHeight="1">
      <c r="B143" s="13"/>
      <c r="C143" s="13"/>
      <c r="D143" s="13"/>
      <c r="G143" s="30"/>
    </row>
    <row r="144" ht="15.0" customHeight="1">
      <c r="A144" s="3">
        <v>45623.0</v>
      </c>
      <c r="B144" s="17" t="s">
        <v>442</v>
      </c>
      <c r="C144" s="5" t="s">
        <v>118</v>
      </c>
      <c r="D144" s="6" t="s">
        <v>8</v>
      </c>
      <c r="E144" s="25">
        <v>-134.25</v>
      </c>
      <c r="F144" s="8" t="s">
        <v>443</v>
      </c>
      <c r="G144" s="29" t="s">
        <v>408</v>
      </c>
    </row>
    <row r="145" ht="15.0" customHeight="1">
      <c r="B145" s="13"/>
      <c r="C145" s="13"/>
      <c r="D145" s="13"/>
      <c r="G145" s="30"/>
    </row>
    <row r="146" ht="15.0" customHeight="1">
      <c r="B146" s="13"/>
      <c r="C146" s="13"/>
      <c r="D146" s="13"/>
      <c r="G146" s="30"/>
    </row>
    <row r="147" ht="15.0" customHeight="1">
      <c r="B147" s="13"/>
      <c r="C147" s="13"/>
      <c r="D147" s="13"/>
      <c r="G147" s="30"/>
    </row>
    <row r="148" ht="15.0" customHeight="1">
      <c r="A148" s="3">
        <v>45623.0</v>
      </c>
      <c r="B148" s="17" t="s">
        <v>444</v>
      </c>
      <c r="C148" s="5" t="s">
        <v>118</v>
      </c>
      <c r="D148" s="6" t="s">
        <v>8</v>
      </c>
      <c r="E148" s="25">
        <v>-134.25</v>
      </c>
      <c r="F148" s="8" t="s">
        <v>445</v>
      </c>
      <c r="G148" s="29" t="s">
        <v>10</v>
      </c>
    </row>
    <row r="149" ht="15.0" customHeight="1">
      <c r="B149" s="13"/>
      <c r="C149" s="13"/>
      <c r="D149" s="13"/>
      <c r="G149" s="30"/>
    </row>
    <row r="150" ht="15.0" customHeight="1">
      <c r="B150" s="13"/>
      <c r="C150" s="13"/>
      <c r="D150" s="13"/>
      <c r="G150" s="30"/>
    </row>
    <row r="151" ht="15.0" customHeight="1">
      <c r="B151" s="13"/>
      <c r="C151" s="13"/>
      <c r="D151" s="13"/>
      <c r="G151" s="30"/>
    </row>
    <row r="152" ht="15.0" customHeight="1">
      <c r="A152" s="3">
        <v>45623.0</v>
      </c>
      <c r="B152" s="17" t="s">
        <v>446</v>
      </c>
      <c r="C152" s="5" t="s">
        <v>118</v>
      </c>
      <c r="D152" s="6" t="s">
        <v>8</v>
      </c>
      <c r="E152" s="25">
        <v>-134.25</v>
      </c>
      <c r="F152" s="8" t="s">
        <v>447</v>
      </c>
      <c r="G152" s="29" t="s">
        <v>15</v>
      </c>
    </row>
    <row r="153" ht="15.0" customHeight="1">
      <c r="B153" s="13"/>
      <c r="C153" s="13"/>
      <c r="D153" s="13"/>
      <c r="G153" s="30"/>
    </row>
    <row r="154" ht="15.0" customHeight="1">
      <c r="B154" s="13"/>
      <c r="C154" s="13"/>
      <c r="D154" s="13"/>
      <c r="G154" s="30"/>
    </row>
    <row r="155" ht="15.0" customHeight="1">
      <c r="B155" s="13"/>
      <c r="C155" s="13"/>
      <c r="D155" s="13"/>
      <c r="G155" s="30"/>
    </row>
    <row r="156" ht="15.0" customHeight="1">
      <c r="A156" s="3">
        <v>45623.0</v>
      </c>
      <c r="B156" s="17" t="s">
        <v>448</v>
      </c>
      <c r="C156" s="5" t="s">
        <v>118</v>
      </c>
      <c r="D156" s="6" t="s">
        <v>8</v>
      </c>
      <c r="E156" s="25">
        <v>-134.25</v>
      </c>
      <c r="F156" s="8" t="s">
        <v>449</v>
      </c>
      <c r="G156" s="29" t="s">
        <v>19</v>
      </c>
    </row>
  </sheetData>
  <mergeCells count="15">
    <mergeCell ref="G72:G80"/>
    <mergeCell ref="G84:G89"/>
    <mergeCell ref="G93:G95"/>
    <mergeCell ref="G99:G100"/>
    <mergeCell ref="G104:G105"/>
    <mergeCell ref="G109:G110"/>
    <mergeCell ref="G114:G115"/>
    <mergeCell ref="G119:G120"/>
    <mergeCell ref="G2:G11"/>
    <mergeCell ref="G15:G21"/>
    <mergeCell ref="G25:G29"/>
    <mergeCell ref="G33:G39"/>
    <mergeCell ref="G43:G48"/>
    <mergeCell ref="G52:G58"/>
    <mergeCell ref="G62:G6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B7025"/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4.14"/>
    <col customWidth="1" min="3" max="3" width="23.0"/>
    <col customWidth="1" min="4" max="4" width="16.86"/>
    <col customWidth="1" min="5" max="5" width="11.57"/>
    <col customWidth="1" min="6" max="6" width="17.57"/>
    <col customWidth="1" min="7" max="7" width="23.0"/>
  </cols>
  <sheetData>
    <row r="1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" t="s">
        <v>5</v>
      </c>
    </row>
    <row r="2">
      <c r="A2" s="3">
        <v>44877.0</v>
      </c>
      <c r="B2" s="4" t="s">
        <v>450</v>
      </c>
      <c r="C2" s="4" t="s">
        <v>56</v>
      </c>
      <c r="D2" s="4" t="s">
        <v>71</v>
      </c>
      <c r="E2" s="7">
        <v>-118.8</v>
      </c>
      <c r="F2" s="8" t="s">
        <v>18</v>
      </c>
      <c r="G2" s="31"/>
    </row>
    <row r="3">
      <c r="A3" s="3">
        <v>44877.0</v>
      </c>
      <c r="B3" s="4" t="s">
        <v>451</v>
      </c>
      <c r="C3" s="4" t="s">
        <v>56</v>
      </c>
      <c r="D3" s="4" t="s">
        <v>75</v>
      </c>
      <c r="E3" s="7">
        <v>-80.0</v>
      </c>
      <c r="F3" s="8" t="s">
        <v>18</v>
      </c>
      <c r="G3" s="31"/>
    </row>
    <row r="4">
      <c r="B4" s="13"/>
      <c r="C4" s="13"/>
      <c r="D4" s="13"/>
      <c r="E4" s="32"/>
    </row>
    <row r="5">
      <c r="B5" s="13"/>
      <c r="C5" s="13"/>
      <c r="D5" s="13"/>
      <c r="E5" s="32"/>
    </row>
    <row r="6">
      <c r="A6" s="3">
        <v>44877.0</v>
      </c>
      <c r="B6" s="4" t="s">
        <v>452</v>
      </c>
      <c r="C6" s="4" t="s">
        <v>56</v>
      </c>
      <c r="D6" s="4" t="s">
        <v>71</v>
      </c>
      <c r="E6" s="7">
        <v>-118.8</v>
      </c>
      <c r="F6" s="8" t="s">
        <v>24</v>
      </c>
      <c r="G6" s="31"/>
    </row>
    <row r="7">
      <c r="A7" s="3">
        <v>44877.0</v>
      </c>
      <c r="B7" s="17" t="s">
        <v>70</v>
      </c>
      <c r="C7" s="17" t="s">
        <v>56</v>
      </c>
      <c r="D7" s="17" t="s">
        <v>71</v>
      </c>
      <c r="E7" s="25">
        <v>-100.0</v>
      </c>
      <c r="F7" s="8" t="s">
        <v>24</v>
      </c>
      <c r="G7" s="31"/>
    </row>
    <row r="8">
      <c r="A8" s="33"/>
      <c r="B8" s="13"/>
      <c r="C8" s="13"/>
      <c r="D8" s="13"/>
      <c r="E8" s="32"/>
    </row>
    <row r="9">
      <c r="A9" s="33"/>
      <c r="B9" s="13"/>
      <c r="C9" s="13"/>
      <c r="D9" s="13"/>
      <c r="E9" s="32"/>
    </row>
    <row r="10">
      <c r="A10" s="3">
        <v>44877.0</v>
      </c>
      <c r="B10" s="17" t="s">
        <v>76</v>
      </c>
      <c r="C10" s="17" t="s">
        <v>56</v>
      </c>
      <c r="D10" s="17" t="s">
        <v>71</v>
      </c>
      <c r="E10" s="25">
        <v>-100.0</v>
      </c>
      <c r="F10" s="8" t="s">
        <v>29</v>
      </c>
    </row>
    <row r="11">
      <c r="A11" s="34"/>
      <c r="B11" s="13"/>
      <c r="C11" s="13"/>
      <c r="D11" s="13"/>
      <c r="E11" s="32"/>
    </row>
    <row r="12">
      <c r="A12" s="34"/>
      <c r="B12" s="13"/>
      <c r="C12" s="13"/>
      <c r="D12" s="13"/>
      <c r="E12" s="32"/>
    </row>
    <row r="13">
      <c r="A13" s="3">
        <v>44877.0</v>
      </c>
      <c r="B13" s="17" t="s">
        <v>90</v>
      </c>
      <c r="C13" s="17" t="s">
        <v>56</v>
      </c>
      <c r="D13" s="17" t="s">
        <v>71</v>
      </c>
      <c r="E13" s="25">
        <v>-100.0</v>
      </c>
      <c r="F13" s="8" t="s">
        <v>33</v>
      </c>
    </row>
    <row r="14">
      <c r="A14" s="34"/>
      <c r="B14" s="13"/>
      <c r="C14" s="13"/>
      <c r="D14" s="13"/>
      <c r="E14" s="32"/>
    </row>
    <row r="15">
      <c r="A15" s="34"/>
      <c r="B15" s="13"/>
      <c r="C15" s="13"/>
      <c r="D15" s="13"/>
      <c r="E15" s="32"/>
    </row>
    <row r="16">
      <c r="A16" s="3">
        <v>44877.0</v>
      </c>
      <c r="B16" s="17" t="s">
        <v>105</v>
      </c>
      <c r="C16" s="17" t="s">
        <v>56</v>
      </c>
      <c r="D16" s="17" t="s">
        <v>71</v>
      </c>
      <c r="E16" s="25">
        <v>-100.0</v>
      </c>
      <c r="F16" s="8" t="s">
        <v>106</v>
      </c>
    </row>
    <row r="17">
      <c r="B17" s="13"/>
      <c r="C17" s="13"/>
      <c r="D17" s="13"/>
      <c r="E17" s="32"/>
    </row>
    <row r="18">
      <c r="B18" s="13"/>
      <c r="C18" s="13"/>
      <c r="D18" s="13"/>
      <c r="E18" s="32"/>
    </row>
    <row r="19">
      <c r="A19" s="3">
        <v>44877.0</v>
      </c>
      <c r="B19" s="17" t="s">
        <v>110</v>
      </c>
      <c r="C19" s="17" t="s">
        <v>56</v>
      </c>
      <c r="D19" s="17" t="s">
        <v>71</v>
      </c>
      <c r="E19" s="25">
        <v>-100.0</v>
      </c>
      <c r="F19" s="8" t="s">
        <v>111</v>
      </c>
    </row>
    <row r="20">
      <c r="A20" s="35">
        <v>45056.0</v>
      </c>
      <c r="B20" s="17" t="s">
        <v>453</v>
      </c>
      <c r="C20" s="17" t="s">
        <v>56</v>
      </c>
      <c r="D20" s="17" t="s">
        <v>75</v>
      </c>
      <c r="E20" s="25">
        <v>-63.16</v>
      </c>
      <c r="F20" s="8" t="s">
        <v>111</v>
      </c>
    </row>
    <row r="21">
      <c r="B21" s="13"/>
      <c r="C21" s="13"/>
      <c r="D21" s="13"/>
      <c r="E21" s="32"/>
    </row>
    <row r="22">
      <c r="B22" s="13"/>
      <c r="C22" s="13"/>
      <c r="D22" s="13"/>
      <c r="E22" s="32"/>
    </row>
    <row r="23">
      <c r="A23" s="3">
        <v>45070.0</v>
      </c>
      <c r="B23" s="4" t="s">
        <v>52</v>
      </c>
      <c r="C23" s="4" t="s">
        <v>56</v>
      </c>
      <c r="D23" s="4" t="s">
        <v>71</v>
      </c>
      <c r="E23" s="7">
        <v>-49.2</v>
      </c>
      <c r="F23" s="8" t="s">
        <v>114</v>
      </c>
    </row>
    <row r="24">
      <c r="A24" s="3">
        <v>45068.0</v>
      </c>
      <c r="B24" s="4" t="s">
        <v>146</v>
      </c>
      <c r="C24" s="4" t="s">
        <v>56</v>
      </c>
      <c r="D24" s="4" t="s">
        <v>71</v>
      </c>
      <c r="E24" s="7">
        <v>-110.0</v>
      </c>
      <c r="F24" s="8" t="s">
        <v>114</v>
      </c>
    </row>
    <row r="25">
      <c r="A25" s="3">
        <v>45066.0</v>
      </c>
      <c r="B25" s="4" t="s">
        <v>64</v>
      </c>
      <c r="C25" s="4" t="s">
        <v>56</v>
      </c>
      <c r="D25" s="4" t="s">
        <v>71</v>
      </c>
      <c r="E25" s="7">
        <v>-88.75</v>
      </c>
      <c r="F25" s="8" t="s">
        <v>114</v>
      </c>
    </row>
    <row r="26">
      <c r="A26" s="3">
        <v>45066.0</v>
      </c>
      <c r="B26" s="4" t="s">
        <v>109</v>
      </c>
      <c r="C26" s="4" t="s">
        <v>56</v>
      </c>
      <c r="D26" s="4" t="s">
        <v>71</v>
      </c>
      <c r="E26" s="16">
        <v>-80.0</v>
      </c>
      <c r="F26" s="8" t="s">
        <v>114</v>
      </c>
    </row>
    <row r="27">
      <c r="A27" s="3">
        <v>45057.0</v>
      </c>
      <c r="B27" s="4" t="s">
        <v>103</v>
      </c>
      <c r="C27" s="4" t="s">
        <v>56</v>
      </c>
      <c r="D27" s="4" t="s">
        <v>71</v>
      </c>
      <c r="E27" s="16">
        <v>-162.0</v>
      </c>
      <c r="F27" s="8" t="s">
        <v>114</v>
      </c>
    </row>
    <row r="28">
      <c r="A28" s="3">
        <v>44877.0</v>
      </c>
      <c r="B28" s="17" t="s">
        <v>113</v>
      </c>
      <c r="C28" s="17" t="s">
        <v>56</v>
      </c>
      <c r="D28" s="17" t="s">
        <v>71</v>
      </c>
      <c r="E28" s="25">
        <v>-100.0</v>
      </c>
      <c r="F28" s="8" t="s">
        <v>114</v>
      </c>
    </row>
    <row r="29">
      <c r="A29" s="11">
        <v>45080.0</v>
      </c>
      <c r="B29" s="17" t="s">
        <v>454</v>
      </c>
      <c r="C29" s="17" t="s">
        <v>147</v>
      </c>
      <c r="D29" s="17" t="s">
        <v>8</v>
      </c>
      <c r="E29" s="25">
        <v>-73.0</v>
      </c>
      <c r="F29" s="8" t="s">
        <v>114</v>
      </c>
    </row>
    <row r="30">
      <c r="B30" s="13"/>
      <c r="C30" s="13"/>
      <c r="D30" s="13"/>
      <c r="E30" s="32"/>
    </row>
    <row r="31">
      <c r="B31" s="13"/>
      <c r="C31" s="13"/>
      <c r="D31" s="13"/>
      <c r="E31" s="32"/>
    </row>
    <row r="32">
      <c r="A32" s="3">
        <v>45089.0</v>
      </c>
      <c r="B32" s="4" t="s">
        <v>71</v>
      </c>
      <c r="C32" s="4" t="s">
        <v>56</v>
      </c>
      <c r="D32" s="4" t="s">
        <v>71</v>
      </c>
      <c r="E32" s="7">
        <v>-37.98</v>
      </c>
      <c r="F32" s="8" t="s">
        <v>126</v>
      </c>
    </row>
    <row r="33">
      <c r="A33" s="3">
        <v>45091.0</v>
      </c>
      <c r="B33" s="4" t="s">
        <v>71</v>
      </c>
      <c r="C33" s="4" t="s">
        <v>56</v>
      </c>
      <c r="D33" s="4" t="s">
        <v>71</v>
      </c>
      <c r="E33" s="7">
        <v>-93.0</v>
      </c>
      <c r="F33" s="8" t="s">
        <v>126</v>
      </c>
    </row>
    <row r="34">
      <c r="A34" s="11">
        <v>45091.0</v>
      </c>
      <c r="B34" s="4" t="s">
        <v>71</v>
      </c>
      <c r="C34" s="4" t="s">
        <v>56</v>
      </c>
      <c r="D34" s="4" t="s">
        <v>71</v>
      </c>
      <c r="E34" s="7">
        <v>-95.0</v>
      </c>
      <c r="F34" s="8" t="s">
        <v>126</v>
      </c>
    </row>
    <row r="35">
      <c r="A35" s="3">
        <v>45094.0</v>
      </c>
      <c r="B35" s="4" t="s">
        <v>71</v>
      </c>
      <c r="C35" s="4" t="s">
        <v>56</v>
      </c>
      <c r="D35" s="4" t="s">
        <v>71</v>
      </c>
      <c r="E35" s="7">
        <v>-43.0</v>
      </c>
      <c r="F35" s="8" t="s">
        <v>126</v>
      </c>
    </row>
    <row r="36">
      <c r="A36" s="3">
        <v>45094.0</v>
      </c>
      <c r="B36" s="4" t="s">
        <v>71</v>
      </c>
      <c r="C36" s="4" t="s">
        <v>56</v>
      </c>
      <c r="D36" s="4" t="s">
        <v>71</v>
      </c>
      <c r="E36" s="7">
        <v>-20.0</v>
      </c>
      <c r="F36" s="8" t="s">
        <v>126</v>
      </c>
    </row>
    <row r="37">
      <c r="A37" s="3">
        <v>45095.0</v>
      </c>
      <c r="B37" s="4" t="s">
        <v>71</v>
      </c>
      <c r="C37" s="4" t="s">
        <v>56</v>
      </c>
      <c r="D37" s="4" t="s">
        <v>71</v>
      </c>
      <c r="E37" s="7">
        <v>-85.0</v>
      </c>
      <c r="F37" s="8" t="s">
        <v>126</v>
      </c>
    </row>
    <row r="38">
      <c r="A38" s="3">
        <v>45097.0</v>
      </c>
      <c r="B38" s="4" t="s">
        <v>71</v>
      </c>
      <c r="C38" s="4" t="s">
        <v>56</v>
      </c>
      <c r="D38" s="4" t="s">
        <v>71</v>
      </c>
      <c r="E38" s="7">
        <v>-68.93</v>
      </c>
      <c r="F38" s="8" t="s">
        <v>126</v>
      </c>
    </row>
    <row r="39">
      <c r="A39" s="3">
        <v>45100.0</v>
      </c>
      <c r="B39" s="4" t="s">
        <v>71</v>
      </c>
      <c r="C39" s="4" t="s">
        <v>56</v>
      </c>
      <c r="D39" s="4" t="s">
        <v>71</v>
      </c>
      <c r="E39" s="7">
        <v>-25.0</v>
      </c>
      <c r="F39" s="8" t="s">
        <v>126</v>
      </c>
    </row>
    <row r="40">
      <c r="A40" s="3">
        <v>45100.0</v>
      </c>
      <c r="B40" s="4" t="s">
        <v>71</v>
      </c>
      <c r="C40" s="4" t="s">
        <v>56</v>
      </c>
      <c r="D40" s="4" t="s">
        <v>71</v>
      </c>
      <c r="E40" s="7">
        <v>-95.0</v>
      </c>
      <c r="F40" s="8" t="s">
        <v>126</v>
      </c>
    </row>
    <row r="41">
      <c r="A41" s="3">
        <v>45103.0</v>
      </c>
      <c r="B41" s="4" t="s">
        <v>71</v>
      </c>
      <c r="C41" s="4" t="s">
        <v>56</v>
      </c>
      <c r="D41" s="4" t="s">
        <v>71</v>
      </c>
      <c r="E41" s="16">
        <v>-25.98</v>
      </c>
      <c r="F41" s="8" t="s">
        <v>126</v>
      </c>
    </row>
    <row r="42">
      <c r="A42" s="3">
        <v>45103.0</v>
      </c>
      <c r="B42" s="4" t="s">
        <v>71</v>
      </c>
      <c r="C42" s="4" t="s">
        <v>56</v>
      </c>
      <c r="D42" s="4" t="s">
        <v>71</v>
      </c>
      <c r="E42" s="16">
        <v>-50.0</v>
      </c>
      <c r="F42" s="8" t="s">
        <v>126</v>
      </c>
    </row>
    <row r="43">
      <c r="A43" s="11">
        <v>45104.0</v>
      </c>
      <c r="B43" s="4" t="s">
        <v>71</v>
      </c>
      <c r="C43" s="4" t="s">
        <v>56</v>
      </c>
      <c r="D43" s="4" t="s">
        <v>71</v>
      </c>
      <c r="E43" s="16">
        <v>-91.5</v>
      </c>
      <c r="F43" s="8" t="s">
        <v>126</v>
      </c>
    </row>
    <row r="44">
      <c r="A44" s="11">
        <v>45108.0</v>
      </c>
      <c r="B44" s="17" t="s">
        <v>71</v>
      </c>
      <c r="C44" s="17" t="s">
        <v>56</v>
      </c>
      <c r="D44" s="17" t="s">
        <v>71</v>
      </c>
      <c r="E44" s="25">
        <v>-220.0</v>
      </c>
      <c r="F44" s="8" t="s">
        <v>126</v>
      </c>
    </row>
    <row r="45">
      <c r="A45" s="11">
        <v>45108.0</v>
      </c>
      <c r="B45" s="17" t="s">
        <v>71</v>
      </c>
      <c r="C45" s="17" t="s">
        <v>56</v>
      </c>
      <c r="D45" s="17" t="s">
        <v>71</v>
      </c>
      <c r="E45" s="25">
        <v>-138.46</v>
      </c>
      <c r="F45" s="8" t="s">
        <v>126</v>
      </c>
    </row>
    <row r="46">
      <c r="A46" s="11">
        <v>45108.0</v>
      </c>
      <c r="B46" s="17" t="s">
        <v>71</v>
      </c>
      <c r="C46" s="17" t="s">
        <v>56</v>
      </c>
      <c r="D46" s="17" t="s">
        <v>71</v>
      </c>
      <c r="E46" s="25">
        <v>-163.0</v>
      </c>
      <c r="F46" s="8" t="s">
        <v>126</v>
      </c>
    </row>
    <row r="47">
      <c r="A47" s="11">
        <v>45109.0</v>
      </c>
      <c r="B47" s="17" t="s">
        <v>455</v>
      </c>
      <c r="C47" s="17" t="s">
        <v>56</v>
      </c>
      <c r="D47" s="17" t="s">
        <v>238</v>
      </c>
      <c r="E47" s="25">
        <v>-141.13</v>
      </c>
      <c r="F47" s="8" t="s">
        <v>126</v>
      </c>
    </row>
    <row r="48">
      <c r="B48" s="13"/>
      <c r="C48" s="13"/>
      <c r="D48" s="13"/>
    </row>
    <row r="49">
      <c r="B49" s="13"/>
      <c r="C49" s="13"/>
      <c r="D49" s="13"/>
    </row>
    <row r="50">
      <c r="A50" s="11">
        <v>45104.0</v>
      </c>
      <c r="B50" s="4" t="s">
        <v>71</v>
      </c>
      <c r="C50" s="4" t="s">
        <v>56</v>
      </c>
      <c r="D50" s="4" t="s">
        <v>71</v>
      </c>
      <c r="E50" s="16">
        <v>-91.49</v>
      </c>
      <c r="F50" s="8" t="s">
        <v>140</v>
      </c>
    </row>
    <row r="51">
      <c r="A51" s="11">
        <v>45109.0</v>
      </c>
      <c r="B51" s="17" t="s">
        <v>456</v>
      </c>
      <c r="C51" s="17" t="s">
        <v>56</v>
      </c>
      <c r="D51" s="17" t="s">
        <v>238</v>
      </c>
      <c r="E51" s="25">
        <v>-140.47</v>
      </c>
      <c r="F51" s="8" t="s">
        <v>140</v>
      </c>
    </row>
    <row r="52">
      <c r="A52" s="11">
        <v>45121.0</v>
      </c>
      <c r="B52" s="4" t="s">
        <v>457</v>
      </c>
      <c r="C52" s="17" t="s">
        <v>458</v>
      </c>
      <c r="D52" s="17" t="s">
        <v>459</v>
      </c>
      <c r="E52" s="7">
        <v>-994.9</v>
      </c>
      <c r="F52" s="8" t="s">
        <v>140</v>
      </c>
    </row>
    <row r="53">
      <c r="B53" s="13"/>
      <c r="C53" s="13"/>
      <c r="D53" s="13"/>
    </row>
    <row r="54">
      <c r="B54" s="13"/>
      <c r="C54" s="13"/>
      <c r="D54" s="13"/>
    </row>
    <row r="55">
      <c r="A55" s="11">
        <v>45109.0</v>
      </c>
      <c r="B55" s="17" t="s">
        <v>460</v>
      </c>
      <c r="C55" s="17" t="s">
        <v>56</v>
      </c>
      <c r="D55" s="17" t="s">
        <v>238</v>
      </c>
      <c r="E55" s="25">
        <v>-141.09</v>
      </c>
      <c r="F55" s="8" t="s">
        <v>165</v>
      </c>
    </row>
    <row r="56">
      <c r="A56" s="11">
        <v>45121.0</v>
      </c>
      <c r="B56" s="4" t="s">
        <v>461</v>
      </c>
      <c r="C56" s="17" t="s">
        <v>458</v>
      </c>
      <c r="D56" s="17" t="s">
        <v>459</v>
      </c>
      <c r="E56" s="7">
        <v>-994.88</v>
      </c>
      <c r="F56" s="8" t="s">
        <v>165</v>
      </c>
    </row>
    <row r="57">
      <c r="A57" s="11">
        <v>45151.0</v>
      </c>
      <c r="B57" s="4" t="s">
        <v>462</v>
      </c>
      <c r="C57" s="4" t="s">
        <v>56</v>
      </c>
      <c r="D57" s="4" t="s">
        <v>199</v>
      </c>
      <c r="E57" s="7">
        <v>-63.16</v>
      </c>
      <c r="F57" s="8" t="s">
        <v>165</v>
      </c>
    </row>
    <row r="58">
      <c r="A58" s="3">
        <v>45155.0</v>
      </c>
      <c r="B58" s="4" t="s">
        <v>75</v>
      </c>
      <c r="C58" s="4" t="s">
        <v>56</v>
      </c>
      <c r="D58" s="4" t="s">
        <v>75</v>
      </c>
      <c r="E58" s="7">
        <v>-75.0</v>
      </c>
      <c r="F58" s="8" t="s">
        <v>165</v>
      </c>
    </row>
    <row r="59">
      <c r="B59" s="13"/>
      <c r="C59" s="13"/>
      <c r="D59" s="13"/>
    </row>
    <row r="60">
      <c r="B60" s="13"/>
      <c r="C60" s="13"/>
      <c r="D60" s="13"/>
    </row>
    <row r="61">
      <c r="A61" s="11">
        <v>45109.0</v>
      </c>
      <c r="B61" s="17" t="s">
        <v>463</v>
      </c>
      <c r="C61" s="17" t="s">
        <v>56</v>
      </c>
      <c r="D61" s="17" t="s">
        <v>238</v>
      </c>
      <c r="E61" s="25">
        <v>-141.13</v>
      </c>
      <c r="F61" s="8" t="s">
        <v>180</v>
      </c>
    </row>
    <row r="62">
      <c r="A62" s="11">
        <v>45121.0</v>
      </c>
      <c r="B62" s="4" t="s">
        <v>464</v>
      </c>
      <c r="C62" s="17" t="s">
        <v>458</v>
      </c>
      <c r="D62" s="17" t="s">
        <v>459</v>
      </c>
      <c r="E62" s="7">
        <v>-994.88</v>
      </c>
      <c r="F62" s="8" t="s">
        <v>180</v>
      </c>
    </row>
    <row r="63">
      <c r="A63" s="11">
        <v>45151.0</v>
      </c>
      <c r="B63" s="4" t="s">
        <v>465</v>
      </c>
      <c r="C63" s="4" t="s">
        <v>56</v>
      </c>
      <c r="D63" s="4" t="s">
        <v>199</v>
      </c>
      <c r="E63" s="7">
        <v>-63.16</v>
      </c>
      <c r="F63" s="8" t="s">
        <v>180</v>
      </c>
    </row>
    <row r="64">
      <c r="A64" s="3">
        <v>45182.0</v>
      </c>
      <c r="B64" s="4" t="s">
        <v>75</v>
      </c>
      <c r="C64" s="4" t="s">
        <v>56</v>
      </c>
      <c r="D64" s="4" t="s">
        <v>75</v>
      </c>
      <c r="E64" s="7">
        <v>-44.77</v>
      </c>
      <c r="F64" s="8" t="s">
        <v>180</v>
      </c>
    </row>
    <row r="65">
      <c r="A65" s="3">
        <v>45184.0</v>
      </c>
      <c r="B65" s="4" t="s">
        <v>200</v>
      </c>
      <c r="C65" s="4" t="s">
        <v>56</v>
      </c>
      <c r="D65" s="4" t="s">
        <v>466</v>
      </c>
      <c r="E65" s="7">
        <v>-129.99</v>
      </c>
      <c r="F65" s="8" t="s">
        <v>180</v>
      </c>
    </row>
    <row r="66">
      <c r="A66" s="3">
        <v>45185.0</v>
      </c>
      <c r="B66" s="4" t="s">
        <v>467</v>
      </c>
      <c r="C66" s="4" t="s">
        <v>39</v>
      </c>
      <c r="D66" s="4" t="s">
        <v>8</v>
      </c>
      <c r="E66" s="7">
        <v>-136.3</v>
      </c>
      <c r="F66" s="8" t="s">
        <v>180</v>
      </c>
    </row>
    <row r="67">
      <c r="A67" s="3">
        <v>45185.0</v>
      </c>
      <c r="B67" s="4" t="s">
        <v>468</v>
      </c>
      <c r="C67" s="4" t="s">
        <v>469</v>
      </c>
      <c r="D67" s="4" t="s">
        <v>8</v>
      </c>
      <c r="E67" s="7">
        <v>-25.0</v>
      </c>
      <c r="F67" s="8" t="s">
        <v>180</v>
      </c>
    </row>
    <row r="68">
      <c r="A68" s="3">
        <v>45187.0</v>
      </c>
      <c r="B68" s="4" t="s">
        <v>36</v>
      </c>
      <c r="C68" s="4" t="s">
        <v>12</v>
      </c>
      <c r="D68" s="4" t="s">
        <v>8</v>
      </c>
      <c r="E68" s="7">
        <v>-8.6</v>
      </c>
      <c r="F68" s="8" t="s">
        <v>180</v>
      </c>
    </row>
    <row r="69">
      <c r="A69" s="3">
        <v>45188.0</v>
      </c>
      <c r="B69" s="4" t="s">
        <v>470</v>
      </c>
      <c r="C69" s="4" t="s">
        <v>39</v>
      </c>
      <c r="D69" s="4" t="s">
        <v>8</v>
      </c>
      <c r="E69" s="7">
        <v>-13.5</v>
      </c>
      <c r="F69" s="8" t="s">
        <v>180</v>
      </c>
    </row>
    <row r="70">
      <c r="A70" s="3">
        <v>45190.0</v>
      </c>
      <c r="B70" s="4" t="s">
        <v>124</v>
      </c>
      <c r="C70" s="4" t="s">
        <v>39</v>
      </c>
      <c r="D70" s="4" t="s">
        <v>8</v>
      </c>
      <c r="E70" s="16">
        <v>-30.98</v>
      </c>
      <c r="F70" s="8" t="s">
        <v>180</v>
      </c>
    </row>
    <row r="71">
      <c r="B71" s="13"/>
      <c r="C71" s="13"/>
      <c r="D71" s="13"/>
    </row>
    <row r="72">
      <c r="B72" s="13"/>
      <c r="C72" s="13"/>
      <c r="D72" s="13"/>
    </row>
    <row r="73">
      <c r="A73" s="11">
        <v>45109.0</v>
      </c>
      <c r="B73" s="17" t="s">
        <v>471</v>
      </c>
      <c r="C73" s="17" t="s">
        <v>56</v>
      </c>
      <c r="D73" s="17" t="s">
        <v>238</v>
      </c>
      <c r="E73" s="25">
        <v>-141.13</v>
      </c>
      <c r="F73" s="8" t="s">
        <v>188</v>
      </c>
    </row>
    <row r="74">
      <c r="A74" s="11">
        <v>45121.0</v>
      </c>
      <c r="B74" s="4" t="s">
        <v>472</v>
      </c>
      <c r="C74" s="17" t="s">
        <v>458</v>
      </c>
      <c r="D74" s="17" t="s">
        <v>459</v>
      </c>
      <c r="E74" s="7">
        <v>-994.88</v>
      </c>
      <c r="F74" s="8" t="s">
        <v>188</v>
      </c>
    </row>
    <row r="75">
      <c r="A75" s="11">
        <v>45151.0</v>
      </c>
      <c r="B75" s="4" t="s">
        <v>473</v>
      </c>
      <c r="C75" s="4" t="s">
        <v>56</v>
      </c>
      <c r="D75" s="4" t="s">
        <v>199</v>
      </c>
      <c r="E75" s="7">
        <v>-63.18</v>
      </c>
      <c r="F75" s="8" t="s">
        <v>188</v>
      </c>
    </row>
    <row r="76">
      <c r="A76" s="3">
        <v>45184.0</v>
      </c>
      <c r="B76" s="4" t="s">
        <v>206</v>
      </c>
      <c r="C76" s="4" t="s">
        <v>56</v>
      </c>
      <c r="D76" s="4" t="s">
        <v>466</v>
      </c>
      <c r="E76" s="7">
        <v>-129.99</v>
      </c>
      <c r="F76" s="8" t="s">
        <v>188</v>
      </c>
    </row>
    <row r="77">
      <c r="A77" s="3">
        <v>45211.0</v>
      </c>
      <c r="B77" s="4" t="s">
        <v>474</v>
      </c>
      <c r="C77" s="4" t="s">
        <v>469</v>
      </c>
      <c r="D77" s="4" t="s">
        <v>8</v>
      </c>
      <c r="E77" s="7">
        <v>-47.0</v>
      </c>
      <c r="F77" s="8" t="s">
        <v>188</v>
      </c>
    </row>
    <row r="78">
      <c r="A78" s="3">
        <v>45213.0</v>
      </c>
      <c r="B78" s="4" t="s">
        <v>36</v>
      </c>
      <c r="C78" s="4" t="s">
        <v>12</v>
      </c>
      <c r="D78" s="4" t="s">
        <v>8</v>
      </c>
      <c r="E78" s="7">
        <v>-4.3</v>
      </c>
      <c r="F78" s="8" t="s">
        <v>188</v>
      </c>
    </row>
    <row r="79">
      <c r="A79" s="3">
        <v>45213.0</v>
      </c>
      <c r="B79" s="4" t="s">
        <v>475</v>
      </c>
      <c r="C79" s="4" t="s">
        <v>56</v>
      </c>
      <c r="D79" s="4" t="s">
        <v>71</v>
      </c>
      <c r="E79" s="7">
        <v>-230.0</v>
      </c>
      <c r="F79" s="8" t="s">
        <v>188</v>
      </c>
    </row>
    <row r="80">
      <c r="A80" s="3">
        <v>45219.0</v>
      </c>
      <c r="B80" s="4" t="s">
        <v>109</v>
      </c>
      <c r="C80" s="4" t="s">
        <v>12</v>
      </c>
      <c r="D80" s="4" t="s">
        <v>8</v>
      </c>
      <c r="E80" s="7">
        <v>-50.0</v>
      </c>
      <c r="F80" s="8" t="s">
        <v>188</v>
      </c>
    </row>
    <row r="81">
      <c r="A81" s="3">
        <v>45221.0</v>
      </c>
      <c r="B81" s="4" t="s">
        <v>36</v>
      </c>
      <c r="C81" s="4" t="s">
        <v>12</v>
      </c>
      <c r="D81" s="4" t="s">
        <v>8</v>
      </c>
      <c r="E81" s="7">
        <v>-8.6</v>
      </c>
      <c r="F81" s="8" t="s">
        <v>188</v>
      </c>
    </row>
    <row r="82">
      <c r="A82" s="3">
        <v>45223.0</v>
      </c>
      <c r="B82" s="4" t="s">
        <v>476</v>
      </c>
      <c r="C82" s="4" t="s">
        <v>45</v>
      </c>
      <c r="D82" s="4" t="s">
        <v>8</v>
      </c>
      <c r="E82" s="16">
        <v>-20.5</v>
      </c>
      <c r="F82" s="8" t="s">
        <v>188</v>
      </c>
    </row>
    <row r="83">
      <c r="A83" s="3">
        <v>45230.0</v>
      </c>
      <c r="B83" s="4" t="s">
        <v>477</v>
      </c>
      <c r="C83" s="4" t="s">
        <v>7</v>
      </c>
      <c r="D83" s="4" t="s">
        <v>58</v>
      </c>
      <c r="E83" s="16">
        <v>-48.97</v>
      </c>
      <c r="F83" s="8" t="s">
        <v>188</v>
      </c>
    </row>
    <row r="84">
      <c r="A84" s="11">
        <v>45230.0</v>
      </c>
      <c r="B84" s="17" t="s">
        <v>54</v>
      </c>
      <c r="C84" s="17" t="s">
        <v>39</v>
      </c>
      <c r="D84" s="17" t="s">
        <v>8</v>
      </c>
      <c r="E84" s="25">
        <v>-6.49</v>
      </c>
      <c r="F84" s="8" t="s">
        <v>188</v>
      </c>
    </row>
    <row r="85">
      <c r="A85" s="11">
        <v>45235.0</v>
      </c>
      <c r="B85" s="17" t="s">
        <v>182</v>
      </c>
      <c r="C85" s="17" t="s">
        <v>56</v>
      </c>
      <c r="D85" s="17" t="s">
        <v>83</v>
      </c>
      <c r="E85" s="25">
        <v>-117.0</v>
      </c>
      <c r="F85" s="8" t="s">
        <v>188</v>
      </c>
    </row>
    <row r="86">
      <c r="B86" s="13"/>
      <c r="C86" s="13"/>
      <c r="D86" s="13"/>
    </row>
    <row r="87">
      <c r="B87" s="13"/>
      <c r="C87" s="13"/>
      <c r="D87" s="13"/>
    </row>
    <row r="88">
      <c r="A88" s="11">
        <v>45109.0</v>
      </c>
      <c r="B88" s="17" t="s">
        <v>478</v>
      </c>
      <c r="C88" s="17" t="s">
        <v>56</v>
      </c>
      <c r="D88" s="17" t="s">
        <v>238</v>
      </c>
      <c r="E88" s="25">
        <v>-141.13</v>
      </c>
      <c r="F88" s="8" t="s">
        <v>204</v>
      </c>
    </row>
    <row r="89">
      <c r="A89" s="11">
        <v>45151.0</v>
      </c>
      <c r="B89" s="4" t="s">
        <v>479</v>
      </c>
      <c r="C89" s="4" t="s">
        <v>56</v>
      </c>
      <c r="D89" s="4" t="s">
        <v>199</v>
      </c>
      <c r="E89" s="7">
        <v>-63.16</v>
      </c>
      <c r="F89" s="8" t="s">
        <v>204</v>
      </c>
    </row>
    <row r="90">
      <c r="A90" s="3">
        <v>45184.0</v>
      </c>
      <c r="B90" s="4" t="s">
        <v>217</v>
      </c>
      <c r="C90" s="4" t="s">
        <v>56</v>
      </c>
      <c r="D90" s="4" t="s">
        <v>466</v>
      </c>
      <c r="E90" s="7">
        <v>-129.99</v>
      </c>
      <c r="F90" s="8" t="s">
        <v>204</v>
      </c>
    </row>
    <row r="91">
      <c r="A91" s="3">
        <v>45247.0</v>
      </c>
      <c r="B91" s="4" t="s">
        <v>480</v>
      </c>
      <c r="C91" s="4" t="s">
        <v>39</v>
      </c>
      <c r="D91" s="4" t="s">
        <v>8</v>
      </c>
      <c r="E91" s="7">
        <v>-33.85</v>
      </c>
      <c r="F91" s="8" t="s">
        <v>204</v>
      </c>
    </row>
    <row r="92">
      <c r="A92" s="3">
        <v>45248.0</v>
      </c>
      <c r="B92" s="4" t="s">
        <v>52</v>
      </c>
      <c r="C92" s="4" t="s">
        <v>39</v>
      </c>
      <c r="D92" s="4" t="s">
        <v>8</v>
      </c>
      <c r="E92" s="7">
        <v>-70.74</v>
      </c>
      <c r="F92" s="8" t="s">
        <v>204</v>
      </c>
    </row>
    <row r="93">
      <c r="A93" s="3">
        <v>45249.0</v>
      </c>
      <c r="B93" s="4" t="s">
        <v>52</v>
      </c>
      <c r="C93" s="4" t="s">
        <v>56</v>
      </c>
      <c r="D93" s="4" t="s">
        <v>71</v>
      </c>
      <c r="E93" s="7">
        <v>-42.67</v>
      </c>
      <c r="F93" s="8" t="s">
        <v>204</v>
      </c>
    </row>
    <row r="94">
      <c r="A94" s="3">
        <v>45249.0</v>
      </c>
      <c r="B94" s="4" t="s">
        <v>36</v>
      </c>
      <c r="C94" s="4" t="s">
        <v>12</v>
      </c>
      <c r="D94" s="4" t="s">
        <v>8</v>
      </c>
      <c r="E94" s="7">
        <v>-4.3</v>
      </c>
      <c r="F94" s="8" t="s">
        <v>204</v>
      </c>
    </row>
    <row r="95">
      <c r="A95" s="3">
        <v>45250.0</v>
      </c>
      <c r="B95" s="4" t="s">
        <v>36</v>
      </c>
      <c r="C95" s="4" t="s">
        <v>12</v>
      </c>
      <c r="D95" s="4" t="s">
        <v>8</v>
      </c>
      <c r="E95" s="7">
        <v>-4.3</v>
      </c>
      <c r="F95" s="8" t="s">
        <v>204</v>
      </c>
    </row>
    <row r="96">
      <c r="A96" s="3">
        <v>45261.0</v>
      </c>
      <c r="B96" s="4" t="s">
        <v>481</v>
      </c>
      <c r="C96" s="4" t="s">
        <v>56</v>
      </c>
      <c r="D96" s="4" t="s">
        <v>71</v>
      </c>
      <c r="E96" s="7">
        <v>-313.26</v>
      </c>
      <c r="F96" s="8" t="s">
        <v>204</v>
      </c>
    </row>
    <row r="97">
      <c r="A97" s="3">
        <v>45261.0</v>
      </c>
      <c r="B97" s="4" t="s">
        <v>482</v>
      </c>
      <c r="C97" s="4" t="s">
        <v>276</v>
      </c>
      <c r="D97" s="4" t="s">
        <v>178</v>
      </c>
      <c r="E97" s="16">
        <v>259.99</v>
      </c>
      <c r="F97" s="8" t="s">
        <v>204</v>
      </c>
    </row>
    <row r="98">
      <c r="B98" s="13"/>
      <c r="C98" s="13"/>
      <c r="D98" s="13"/>
    </row>
    <row r="99">
      <c r="B99" s="13"/>
      <c r="C99" s="13"/>
      <c r="D99" s="13"/>
    </row>
    <row r="100">
      <c r="A100" s="11">
        <v>45109.0</v>
      </c>
      <c r="B100" s="17" t="s">
        <v>483</v>
      </c>
      <c r="C100" s="17" t="s">
        <v>56</v>
      </c>
      <c r="D100" s="17" t="s">
        <v>238</v>
      </c>
      <c r="E100" s="25">
        <v>-141.03</v>
      </c>
      <c r="F100" s="8" t="s">
        <v>215</v>
      </c>
    </row>
    <row r="101">
      <c r="A101" s="11">
        <v>45151.0</v>
      </c>
      <c r="B101" s="4" t="s">
        <v>484</v>
      </c>
      <c r="C101" s="4" t="s">
        <v>56</v>
      </c>
      <c r="D101" s="4" t="s">
        <v>199</v>
      </c>
      <c r="E101" s="7">
        <v>-63.16</v>
      </c>
      <c r="F101" s="8" t="s">
        <v>215</v>
      </c>
    </row>
    <row r="102">
      <c r="A102" s="3">
        <v>45184.0</v>
      </c>
      <c r="B102" s="4" t="s">
        <v>232</v>
      </c>
      <c r="C102" s="4" t="s">
        <v>56</v>
      </c>
      <c r="D102" s="4" t="s">
        <v>466</v>
      </c>
      <c r="E102" s="7">
        <v>-129.99</v>
      </c>
      <c r="F102" s="8" t="s">
        <v>215</v>
      </c>
    </row>
    <row r="103">
      <c r="A103" s="3">
        <v>45261.0</v>
      </c>
      <c r="B103" s="4" t="s">
        <v>485</v>
      </c>
      <c r="C103" s="4" t="s">
        <v>56</v>
      </c>
      <c r="D103" s="4" t="s">
        <v>71</v>
      </c>
      <c r="E103" s="7">
        <v>-313.26</v>
      </c>
      <c r="F103" s="8" t="s">
        <v>215</v>
      </c>
    </row>
    <row r="104">
      <c r="A104" s="3">
        <v>45273.0</v>
      </c>
      <c r="B104" s="4" t="s">
        <v>486</v>
      </c>
      <c r="C104" s="4" t="s">
        <v>56</v>
      </c>
      <c r="D104" s="4" t="s">
        <v>71</v>
      </c>
      <c r="E104" s="7">
        <v>-235.54</v>
      </c>
      <c r="F104" s="8" t="s">
        <v>215</v>
      </c>
    </row>
    <row r="105">
      <c r="A105" s="3">
        <v>45275.0</v>
      </c>
      <c r="B105" s="4" t="s">
        <v>487</v>
      </c>
      <c r="C105" s="4" t="s">
        <v>39</v>
      </c>
      <c r="D105" s="4" t="s">
        <v>8</v>
      </c>
      <c r="E105" s="7">
        <v>-152.04</v>
      </c>
      <c r="F105" s="8" t="s">
        <v>215</v>
      </c>
    </row>
    <row r="106">
      <c r="A106" s="3">
        <v>45275.0</v>
      </c>
      <c r="B106" s="4" t="s">
        <v>487</v>
      </c>
      <c r="C106" s="4" t="s">
        <v>39</v>
      </c>
      <c r="D106" s="4" t="s">
        <v>8</v>
      </c>
      <c r="E106" s="7">
        <v>-359.95</v>
      </c>
      <c r="F106" s="8" t="s">
        <v>215</v>
      </c>
    </row>
    <row r="107">
      <c r="A107" s="3">
        <v>45277.0</v>
      </c>
      <c r="B107" s="4" t="s">
        <v>487</v>
      </c>
      <c r="C107" s="4" t="s">
        <v>39</v>
      </c>
      <c r="D107" s="4" t="s">
        <v>8</v>
      </c>
      <c r="E107" s="7">
        <v>-190.07</v>
      </c>
      <c r="F107" s="8" t="s">
        <v>215</v>
      </c>
    </row>
    <row r="108">
      <c r="A108" s="3">
        <v>45279.0</v>
      </c>
      <c r="B108" s="4" t="s">
        <v>488</v>
      </c>
      <c r="C108" s="4" t="s">
        <v>39</v>
      </c>
      <c r="D108" s="4" t="s">
        <v>8</v>
      </c>
      <c r="E108" s="7">
        <v>-84.3</v>
      </c>
      <c r="F108" s="8" t="s">
        <v>215</v>
      </c>
    </row>
    <row r="109">
      <c r="A109" s="3">
        <v>45284.0</v>
      </c>
      <c r="B109" s="4" t="s">
        <v>489</v>
      </c>
      <c r="C109" s="4" t="s">
        <v>39</v>
      </c>
      <c r="D109" s="4" t="s">
        <v>8</v>
      </c>
      <c r="E109" s="16">
        <v>-210.56</v>
      </c>
      <c r="F109" s="8" t="s">
        <v>215</v>
      </c>
    </row>
    <row r="110">
      <c r="B110" s="13"/>
      <c r="C110" s="13"/>
      <c r="D110" s="13"/>
    </row>
    <row r="111">
      <c r="B111" s="13"/>
      <c r="C111" s="13"/>
      <c r="D111" s="13"/>
    </row>
    <row r="112">
      <c r="A112" s="11">
        <v>45109.0</v>
      </c>
      <c r="B112" s="17" t="s">
        <v>490</v>
      </c>
      <c r="C112" s="17" t="s">
        <v>56</v>
      </c>
      <c r="D112" s="17" t="s">
        <v>238</v>
      </c>
      <c r="E112" s="25">
        <v>-141.1</v>
      </c>
      <c r="F112" s="8" t="s">
        <v>230</v>
      </c>
    </row>
    <row r="113">
      <c r="A113" s="11">
        <v>45151.0</v>
      </c>
      <c r="B113" s="4" t="s">
        <v>491</v>
      </c>
      <c r="C113" s="4" t="s">
        <v>56</v>
      </c>
      <c r="D113" s="4" t="s">
        <v>199</v>
      </c>
      <c r="E113" s="7">
        <v>-63.16</v>
      </c>
      <c r="F113" s="8" t="s">
        <v>230</v>
      </c>
    </row>
    <row r="114">
      <c r="A114" s="3">
        <v>45261.0</v>
      </c>
      <c r="B114" s="4" t="s">
        <v>492</v>
      </c>
      <c r="C114" s="4" t="s">
        <v>56</v>
      </c>
      <c r="D114" s="4" t="s">
        <v>71</v>
      </c>
      <c r="E114" s="7">
        <v>-313.26</v>
      </c>
      <c r="F114" s="8" t="s">
        <v>230</v>
      </c>
    </row>
    <row r="115">
      <c r="A115" s="3">
        <v>45273.0</v>
      </c>
      <c r="B115" s="4" t="s">
        <v>493</v>
      </c>
      <c r="C115" s="4" t="s">
        <v>56</v>
      </c>
      <c r="D115" s="4" t="s">
        <v>71</v>
      </c>
      <c r="E115" s="7">
        <v>-235.54</v>
      </c>
      <c r="F115" s="8" t="s">
        <v>230</v>
      </c>
    </row>
    <row r="116">
      <c r="A116" s="3">
        <v>45301.0</v>
      </c>
      <c r="B116" s="4" t="s">
        <v>494</v>
      </c>
      <c r="C116" s="4" t="s">
        <v>7</v>
      </c>
      <c r="D116" s="4" t="s">
        <v>71</v>
      </c>
      <c r="E116" s="7">
        <v>-195.0</v>
      </c>
      <c r="F116" s="8" t="s">
        <v>230</v>
      </c>
    </row>
    <row r="117">
      <c r="A117" s="3">
        <v>45304.0</v>
      </c>
      <c r="B117" s="4" t="s">
        <v>97</v>
      </c>
      <c r="C117" s="4" t="s">
        <v>39</v>
      </c>
      <c r="D117" s="4" t="s">
        <v>8</v>
      </c>
      <c r="E117" s="7">
        <v>-44.0</v>
      </c>
      <c r="F117" s="8" t="s">
        <v>230</v>
      </c>
    </row>
    <row r="118">
      <c r="A118" s="3">
        <v>45308.0</v>
      </c>
      <c r="B118" s="4" t="s">
        <v>52</v>
      </c>
      <c r="C118" s="4" t="s">
        <v>39</v>
      </c>
      <c r="D118" s="4" t="s">
        <v>8</v>
      </c>
      <c r="E118" s="7">
        <v>-56.47</v>
      </c>
      <c r="F118" s="8" t="s">
        <v>230</v>
      </c>
    </row>
    <row r="119">
      <c r="A119" s="3">
        <v>45308.0</v>
      </c>
      <c r="B119" s="4" t="s">
        <v>495</v>
      </c>
      <c r="C119" s="4" t="s">
        <v>496</v>
      </c>
      <c r="D119" s="4" t="s">
        <v>178</v>
      </c>
      <c r="E119" s="7">
        <v>1252.91</v>
      </c>
      <c r="F119" s="8" t="s">
        <v>230</v>
      </c>
    </row>
    <row r="120">
      <c r="A120" s="3">
        <v>45321.0</v>
      </c>
      <c r="B120" s="4" t="s">
        <v>489</v>
      </c>
      <c r="C120" s="4" t="s">
        <v>56</v>
      </c>
      <c r="D120" s="4" t="s">
        <v>71</v>
      </c>
      <c r="E120" s="7">
        <v>-77.51</v>
      </c>
      <c r="F120" s="8" t="s">
        <v>230</v>
      </c>
    </row>
    <row r="121">
      <c r="A121" s="3">
        <v>45322.0</v>
      </c>
      <c r="B121" s="4" t="s">
        <v>497</v>
      </c>
      <c r="C121" s="4" t="s">
        <v>152</v>
      </c>
      <c r="D121" s="4" t="s">
        <v>8</v>
      </c>
      <c r="E121" s="16">
        <v>-104.1</v>
      </c>
      <c r="F121" s="8" t="s">
        <v>230</v>
      </c>
    </row>
    <row r="122">
      <c r="A122" s="3">
        <v>45323.0</v>
      </c>
      <c r="B122" s="4" t="s">
        <v>75</v>
      </c>
      <c r="C122" s="4" t="s">
        <v>56</v>
      </c>
      <c r="D122" s="4" t="s">
        <v>75</v>
      </c>
      <c r="E122" s="16">
        <v>-58.0</v>
      </c>
      <c r="F122" s="8" t="s">
        <v>230</v>
      </c>
    </row>
    <row r="123">
      <c r="A123" s="35">
        <v>45325.0</v>
      </c>
      <c r="B123" s="17" t="s">
        <v>52</v>
      </c>
      <c r="C123" s="17" t="s">
        <v>39</v>
      </c>
      <c r="D123" s="17" t="s">
        <v>8</v>
      </c>
      <c r="E123" s="7">
        <v>-62.12</v>
      </c>
      <c r="F123" s="8" t="s">
        <v>230</v>
      </c>
    </row>
    <row r="124">
      <c r="A124" s="11">
        <v>45325.0</v>
      </c>
      <c r="B124" s="17" t="s">
        <v>360</v>
      </c>
      <c r="C124" s="17" t="s">
        <v>39</v>
      </c>
      <c r="D124" s="17" t="s">
        <v>8</v>
      </c>
      <c r="E124" s="16">
        <v>-15.0</v>
      </c>
      <c r="F124" s="8" t="s">
        <v>230</v>
      </c>
    </row>
    <row r="125">
      <c r="A125" s="35">
        <v>45325.0</v>
      </c>
      <c r="B125" s="17" t="s">
        <v>144</v>
      </c>
      <c r="C125" s="17" t="s">
        <v>39</v>
      </c>
      <c r="D125" s="17" t="s">
        <v>8</v>
      </c>
      <c r="E125" s="16">
        <v>-47.79</v>
      </c>
      <c r="F125" s="8" t="s">
        <v>230</v>
      </c>
    </row>
    <row r="126">
      <c r="A126" s="11">
        <v>45326.0</v>
      </c>
      <c r="B126" s="17" t="s">
        <v>36</v>
      </c>
      <c r="C126" s="17" t="s">
        <v>12</v>
      </c>
      <c r="D126" s="17" t="s">
        <v>8</v>
      </c>
      <c r="E126" s="7">
        <v>-8.6</v>
      </c>
      <c r="F126" s="8" t="s">
        <v>230</v>
      </c>
    </row>
    <row r="127">
      <c r="A127" s="11">
        <v>44964.0</v>
      </c>
      <c r="B127" s="17" t="s">
        <v>498</v>
      </c>
      <c r="C127" s="17" t="s">
        <v>56</v>
      </c>
      <c r="D127" s="17" t="s">
        <v>71</v>
      </c>
      <c r="E127" s="7">
        <v>-183.7</v>
      </c>
      <c r="F127" s="8" t="s">
        <v>230</v>
      </c>
    </row>
    <row r="128">
      <c r="B128" s="13"/>
      <c r="C128" s="13"/>
      <c r="D128" s="13"/>
    </row>
    <row r="129">
      <c r="B129" s="13"/>
      <c r="C129" s="13"/>
      <c r="D129" s="13"/>
    </row>
    <row r="130">
      <c r="A130" s="11">
        <v>45109.0</v>
      </c>
      <c r="B130" s="17" t="s">
        <v>499</v>
      </c>
      <c r="C130" s="17" t="s">
        <v>56</v>
      </c>
      <c r="D130" s="17" t="s">
        <v>238</v>
      </c>
      <c r="E130" s="25">
        <v>-141.12</v>
      </c>
      <c r="F130" s="8" t="s">
        <v>240</v>
      </c>
    </row>
    <row r="131">
      <c r="A131" s="11">
        <v>45151.0</v>
      </c>
      <c r="B131" s="4" t="s">
        <v>500</v>
      </c>
      <c r="C131" s="4" t="s">
        <v>56</v>
      </c>
      <c r="D131" s="4" t="s">
        <v>199</v>
      </c>
      <c r="E131" s="7">
        <v>-63.16</v>
      </c>
      <c r="F131" s="8" t="s">
        <v>240</v>
      </c>
    </row>
    <row r="132">
      <c r="A132" s="3">
        <v>45261.0</v>
      </c>
      <c r="B132" s="4" t="s">
        <v>501</v>
      </c>
      <c r="C132" s="4" t="s">
        <v>56</v>
      </c>
      <c r="D132" s="4" t="s">
        <v>71</v>
      </c>
      <c r="E132" s="7">
        <v>-313.26</v>
      </c>
      <c r="F132" s="8" t="s">
        <v>240</v>
      </c>
    </row>
    <row r="133">
      <c r="A133" s="3">
        <v>45273.0</v>
      </c>
      <c r="B133" s="4" t="s">
        <v>502</v>
      </c>
      <c r="C133" s="4" t="s">
        <v>56</v>
      </c>
      <c r="D133" s="4" t="s">
        <v>71</v>
      </c>
      <c r="E133" s="7">
        <v>-235.54</v>
      </c>
      <c r="F133" s="8" t="s">
        <v>240</v>
      </c>
    </row>
    <row r="134">
      <c r="A134" s="3">
        <v>45301.0</v>
      </c>
      <c r="B134" s="4" t="s">
        <v>503</v>
      </c>
      <c r="C134" s="4" t="s">
        <v>7</v>
      </c>
      <c r="D134" s="4" t="s">
        <v>71</v>
      </c>
      <c r="E134" s="7">
        <v>-195.0</v>
      </c>
      <c r="F134" s="8" t="s">
        <v>240</v>
      </c>
    </row>
    <row r="135">
      <c r="A135" s="3">
        <v>45329.0</v>
      </c>
      <c r="B135" s="4" t="s">
        <v>504</v>
      </c>
      <c r="C135" s="4" t="s">
        <v>56</v>
      </c>
      <c r="D135" s="4" t="s">
        <v>71</v>
      </c>
      <c r="E135" s="7">
        <v>-183.7</v>
      </c>
      <c r="F135" s="8" t="s">
        <v>240</v>
      </c>
    </row>
    <row r="136">
      <c r="A136" s="3">
        <v>45332.0</v>
      </c>
      <c r="B136" s="4" t="s">
        <v>36</v>
      </c>
      <c r="C136" s="4" t="s">
        <v>12</v>
      </c>
      <c r="D136" s="4" t="s">
        <v>8</v>
      </c>
      <c r="E136" s="7">
        <v>-4.3</v>
      </c>
      <c r="F136" s="8" t="s">
        <v>240</v>
      </c>
    </row>
    <row r="137">
      <c r="A137" s="3">
        <v>45333.0</v>
      </c>
      <c r="B137" s="4" t="s">
        <v>505</v>
      </c>
      <c r="C137" s="4" t="s">
        <v>56</v>
      </c>
      <c r="D137" s="4" t="s">
        <v>71</v>
      </c>
      <c r="E137" s="7">
        <v>-170.0</v>
      </c>
      <c r="F137" s="8" t="s">
        <v>240</v>
      </c>
    </row>
    <row r="138">
      <c r="A138" s="3">
        <v>45337.0</v>
      </c>
      <c r="B138" s="4" t="s">
        <v>506</v>
      </c>
      <c r="C138" s="4" t="s">
        <v>56</v>
      </c>
      <c r="D138" s="4" t="s">
        <v>75</v>
      </c>
      <c r="E138" s="7">
        <v>-85.0</v>
      </c>
      <c r="F138" s="8" t="s">
        <v>240</v>
      </c>
    </row>
    <row r="139">
      <c r="A139" s="3">
        <v>45339.0</v>
      </c>
      <c r="B139" s="4" t="s">
        <v>36</v>
      </c>
      <c r="C139" s="4" t="s">
        <v>12</v>
      </c>
      <c r="D139" s="4" t="s">
        <v>8</v>
      </c>
      <c r="E139" s="16">
        <v>-4.3</v>
      </c>
      <c r="F139" s="8" t="s">
        <v>240</v>
      </c>
    </row>
    <row r="140">
      <c r="A140" s="3">
        <v>45340.0</v>
      </c>
      <c r="B140" s="4" t="s">
        <v>36</v>
      </c>
      <c r="C140" s="4" t="s">
        <v>12</v>
      </c>
      <c r="D140" s="4" t="s">
        <v>8</v>
      </c>
      <c r="E140" s="16">
        <v>-4.3</v>
      </c>
      <c r="F140" s="8" t="s">
        <v>240</v>
      </c>
    </row>
    <row r="141">
      <c r="A141" s="35">
        <v>45345.0</v>
      </c>
      <c r="B141" s="17" t="s">
        <v>129</v>
      </c>
      <c r="C141" s="17" t="s">
        <v>56</v>
      </c>
      <c r="D141" s="17" t="s">
        <v>75</v>
      </c>
      <c r="E141" s="25">
        <v>-34.75</v>
      </c>
      <c r="F141" s="8" t="s">
        <v>240</v>
      </c>
    </row>
    <row r="142">
      <c r="A142" s="11">
        <v>44981.0</v>
      </c>
      <c r="B142" s="17" t="s">
        <v>36</v>
      </c>
      <c r="C142" s="17" t="s">
        <v>12</v>
      </c>
      <c r="D142" s="17" t="s">
        <v>8</v>
      </c>
      <c r="E142" s="25">
        <v>-4.3</v>
      </c>
      <c r="F142" s="8" t="s">
        <v>240</v>
      </c>
    </row>
    <row r="143">
      <c r="A143" s="11">
        <v>44982.0</v>
      </c>
      <c r="B143" s="17" t="s">
        <v>36</v>
      </c>
      <c r="C143" s="17" t="s">
        <v>12</v>
      </c>
      <c r="D143" s="17" t="s">
        <v>8</v>
      </c>
      <c r="E143" s="25">
        <v>-4.3</v>
      </c>
      <c r="F143" s="8" t="s">
        <v>240</v>
      </c>
    </row>
    <row r="144">
      <c r="A144" s="11">
        <v>45354.0</v>
      </c>
      <c r="B144" s="17" t="s">
        <v>36</v>
      </c>
      <c r="C144" s="17" t="s">
        <v>12</v>
      </c>
      <c r="D144" s="17" t="s">
        <v>8</v>
      </c>
      <c r="E144" s="25">
        <v>-4.3</v>
      </c>
      <c r="F144" s="8" t="s">
        <v>240</v>
      </c>
    </row>
    <row r="145">
      <c r="B145" s="13"/>
      <c r="C145" s="13"/>
      <c r="D145" s="13"/>
    </row>
    <row r="146">
      <c r="B146" s="13"/>
      <c r="C146" s="13"/>
      <c r="D146" s="13"/>
    </row>
    <row r="147">
      <c r="A147" s="11">
        <v>45109.0</v>
      </c>
      <c r="B147" s="17" t="s">
        <v>507</v>
      </c>
      <c r="C147" s="17" t="s">
        <v>56</v>
      </c>
      <c r="D147" s="17" t="s">
        <v>238</v>
      </c>
      <c r="E147" s="25">
        <v>-141.13</v>
      </c>
      <c r="F147" s="8" t="s">
        <v>255</v>
      </c>
    </row>
    <row r="148">
      <c r="A148" s="11">
        <v>45151.0</v>
      </c>
      <c r="B148" s="4" t="s">
        <v>508</v>
      </c>
      <c r="C148" s="4" t="s">
        <v>56</v>
      </c>
      <c r="D148" s="4" t="s">
        <v>199</v>
      </c>
      <c r="E148" s="7">
        <v>-63.16</v>
      </c>
      <c r="F148" s="8" t="s">
        <v>255</v>
      </c>
    </row>
    <row r="149">
      <c r="A149" s="3">
        <v>45301.0</v>
      </c>
      <c r="B149" s="4" t="s">
        <v>509</v>
      </c>
      <c r="C149" s="4" t="s">
        <v>7</v>
      </c>
      <c r="D149" s="4" t="s">
        <v>71</v>
      </c>
      <c r="E149" s="7">
        <v>-195.0</v>
      </c>
      <c r="F149" s="8" t="s">
        <v>255</v>
      </c>
    </row>
    <row r="150">
      <c r="A150" s="3">
        <v>45364.0</v>
      </c>
      <c r="B150" s="4" t="s">
        <v>510</v>
      </c>
      <c r="C150" s="4" t="s">
        <v>56</v>
      </c>
      <c r="D150" s="4" t="s">
        <v>71</v>
      </c>
      <c r="E150" s="7">
        <v>-81.7</v>
      </c>
      <c r="F150" s="8" t="s">
        <v>255</v>
      </c>
    </row>
    <row r="151">
      <c r="A151" s="3">
        <v>45367.0</v>
      </c>
      <c r="B151" s="4" t="s">
        <v>511</v>
      </c>
      <c r="C151" s="4" t="s">
        <v>39</v>
      </c>
      <c r="D151" s="4" t="s">
        <v>8</v>
      </c>
      <c r="E151" s="7">
        <v>-135.46</v>
      </c>
      <c r="F151" s="8" t="s">
        <v>255</v>
      </c>
    </row>
    <row r="152">
      <c r="A152" s="3">
        <v>45368.0</v>
      </c>
      <c r="B152" s="4" t="s">
        <v>512</v>
      </c>
      <c r="C152" s="4" t="s">
        <v>39</v>
      </c>
      <c r="D152" s="4" t="s">
        <v>8</v>
      </c>
      <c r="E152" s="7">
        <v>-20.0</v>
      </c>
      <c r="F152" s="8" t="s">
        <v>255</v>
      </c>
    </row>
    <row r="153">
      <c r="A153" s="3">
        <v>45373.0</v>
      </c>
      <c r="B153" s="4" t="s">
        <v>513</v>
      </c>
      <c r="C153" s="4" t="s">
        <v>56</v>
      </c>
      <c r="D153" s="4" t="s">
        <v>514</v>
      </c>
      <c r="E153" s="7">
        <v>-62.99</v>
      </c>
      <c r="F153" s="8" t="s">
        <v>255</v>
      </c>
    </row>
    <row r="154">
      <c r="A154" s="3">
        <v>45373.0</v>
      </c>
      <c r="B154" s="4" t="s">
        <v>129</v>
      </c>
      <c r="C154" s="4" t="s">
        <v>56</v>
      </c>
      <c r="D154" s="4" t="s">
        <v>75</v>
      </c>
      <c r="E154" s="7">
        <v>-71.3</v>
      </c>
      <c r="F154" s="8" t="s">
        <v>255</v>
      </c>
    </row>
    <row r="155">
      <c r="A155" s="3">
        <v>45375.0</v>
      </c>
      <c r="B155" s="4" t="s">
        <v>515</v>
      </c>
      <c r="C155" s="4" t="s">
        <v>39</v>
      </c>
      <c r="D155" s="4" t="s">
        <v>8</v>
      </c>
      <c r="E155" s="7">
        <v>-63.4</v>
      </c>
      <c r="F155" s="8" t="s">
        <v>255</v>
      </c>
    </row>
    <row r="156">
      <c r="B156" s="13"/>
      <c r="C156" s="13"/>
      <c r="D156" s="13"/>
    </row>
    <row r="157">
      <c r="B157" s="13"/>
      <c r="C157" s="13"/>
      <c r="D157" s="13"/>
    </row>
    <row r="158">
      <c r="A158" s="11">
        <v>45109.0</v>
      </c>
      <c r="B158" s="17" t="s">
        <v>516</v>
      </c>
      <c r="C158" s="17" t="s">
        <v>56</v>
      </c>
      <c r="D158" s="17" t="s">
        <v>238</v>
      </c>
      <c r="E158" s="25">
        <v>-141.13</v>
      </c>
      <c r="F158" s="8" t="s">
        <v>268</v>
      </c>
    </row>
    <row r="159">
      <c r="A159" s="11">
        <v>45151.0</v>
      </c>
      <c r="B159" s="4" t="s">
        <v>517</v>
      </c>
      <c r="C159" s="4" t="s">
        <v>56</v>
      </c>
      <c r="D159" s="4" t="s">
        <v>199</v>
      </c>
      <c r="E159" s="7">
        <v>-63.16</v>
      </c>
      <c r="F159" s="8" t="s">
        <v>268</v>
      </c>
    </row>
    <row r="160">
      <c r="A160" s="3">
        <v>45301.0</v>
      </c>
      <c r="B160" s="4" t="s">
        <v>518</v>
      </c>
      <c r="C160" s="4" t="s">
        <v>7</v>
      </c>
      <c r="D160" s="4" t="s">
        <v>71</v>
      </c>
      <c r="E160" s="7">
        <v>-195.0</v>
      </c>
      <c r="F160" s="8" t="s">
        <v>268</v>
      </c>
    </row>
    <row r="161">
      <c r="A161" s="3">
        <v>45364.0</v>
      </c>
      <c r="B161" s="4" t="s">
        <v>519</v>
      </c>
      <c r="C161" s="4" t="s">
        <v>56</v>
      </c>
      <c r="D161" s="4" t="s">
        <v>71</v>
      </c>
      <c r="E161" s="7">
        <v>-81.7</v>
      </c>
      <c r="F161" s="8" t="s">
        <v>268</v>
      </c>
    </row>
    <row r="162">
      <c r="A162" s="3">
        <v>45373.0</v>
      </c>
      <c r="B162" s="4" t="s">
        <v>520</v>
      </c>
      <c r="C162" s="4" t="s">
        <v>56</v>
      </c>
      <c r="D162" s="4" t="s">
        <v>514</v>
      </c>
      <c r="E162" s="7">
        <v>-62.99</v>
      </c>
      <c r="F162" s="8" t="s">
        <v>268</v>
      </c>
    </row>
    <row r="163">
      <c r="A163" s="3">
        <v>45394.0</v>
      </c>
      <c r="B163" s="4" t="s">
        <v>521</v>
      </c>
      <c r="C163" s="4" t="s">
        <v>45</v>
      </c>
      <c r="D163" s="4" t="s">
        <v>8</v>
      </c>
      <c r="E163" s="7">
        <v>-10.0</v>
      </c>
      <c r="F163" s="8" t="s">
        <v>268</v>
      </c>
    </row>
    <row r="164">
      <c r="A164" s="3">
        <v>45395.0</v>
      </c>
      <c r="B164" s="4" t="s">
        <v>522</v>
      </c>
      <c r="C164" s="4" t="s">
        <v>39</v>
      </c>
      <c r="D164" s="4" t="s">
        <v>8</v>
      </c>
      <c r="E164" s="7">
        <v>-101.05</v>
      </c>
      <c r="F164" s="8" t="s">
        <v>268</v>
      </c>
    </row>
    <row r="165">
      <c r="A165" s="3">
        <v>45396.0</v>
      </c>
      <c r="B165" s="4" t="s">
        <v>102</v>
      </c>
      <c r="C165" s="4" t="s">
        <v>56</v>
      </c>
      <c r="D165" s="4" t="s">
        <v>71</v>
      </c>
      <c r="E165" s="7">
        <v>-26.5</v>
      </c>
      <c r="F165" s="8" t="s">
        <v>268</v>
      </c>
    </row>
    <row r="166">
      <c r="A166" s="3">
        <v>45393.0</v>
      </c>
      <c r="B166" s="4" t="s">
        <v>523</v>
      </c>
      <c r="C166" s="4" t="s">
        <v>56</v>
      </c>
      <c r="D166" s="4" t="s">
        <v>71</v>
      </c>
      <c r="E166" s="7">
        <v>-380.0</v>
      </c>
      <c r="F166" s="8" t="s">
        <v>268</v>
      </c>
    </row>
    <row r="167">
      <c r="A167" s="35">
        <v>45400.0</v>
      </c>
      <c r="B167" s="17" t="s">
        <v>524</v>
      </c>
      <c r="C167" s="17" t="s">
        <v>56</v>
      </c>
      <c r="D167" s="17" t="s">
        <v>71</v>
      </c>
      <c r="E167" s="25">
        <v>-103.05</v>
      </c>
      <c r="F167" s="8" t="s">
        <v>268</v>
      </c>
    </row>
    <row r="168">
      <c r="A168" s="35">
        <v>45400.0</v>
      </c>
      <c r="B168" s="17" t="s">
        <v>524</v>
      </c>
      <c r="C168" s="17" t="s">
        <v>56</v>
      </c>
      <c r="D168" s="17" t="s">
        <v>525</v>
      </c>
      <c r="E168" s="25">
        <v>-43.68</v>
      </c>
      <c r="F168" s="8" t="s">
        <v>268</v>
      </c>
    </row>
    <row r="169">
      <c r="A169" s="35">
        <v>45400.0</v>
      </c>
      <c r="B169" s="17" t="s">
        <v>526</v>
      </c>
      <c r="C169" s="17" t="s">
        <v>45</v>
      </c>
      <c r="D169" s="17" t="s">
        <v>527</v>
      </c>
      <c r="E169" s="25">
        <v>-85.16</v>
      </c>
      <c r="F169" s="8" t="s">
        <v>268</v>
      </c>
    </row>
    <row r="170">
      <c r="A170" s="3">
        <v>45401.0</v>
      </c>
      <c r="B170" s="4" t="s">
        <v>528</v>
      </c>
      <c r="C170" s="4" t="s">
        <v>7</v>
      </c>
      <c r="D170" s="4" t="s">
        <v>43</v>
      </c>
      <c r="E170" s="16">
        <v>-59.97</v>
      </c>
      <c r="F170" s="8" t="s">
        <v>268</v>
      </c>
    </row>
    <row r="171">
      <c r="A171" s="35">
        <v>45401.0</v>
      </c>
      <c r="B171" s="17" t="s">
        <v>529</v>
      </c>
      <c r="C171" s="17" t="s">
        <v>39</v>
      </c>
      <c r="D171" s="17" t="s">
        <v>8</v>
      </c>
      <c r="E171" s="25">
        <v>-49.7</v>
      </c>
      <c r="F171" s="8" t="s">
        <v>268</v>
      </c>
    </row>
    <row r="172">
      <c r="A172" s="11">
        <v>45402.0</v>
      </c>
      <c r="B172" s="17" t="s">
        <v>75</v>
      </c>
      <c r="C172" s="17" t="s">
        <v>56</v>
      </c>
      <c r="D172" s="17" t="s">
        <v>75</v>
      </c>
      <c r="E172" s="25">
        <v>-17.14</v>
      </c>
      <c r="F172" s="8" t="s">
        <v>268</v>
      </c>
    </row>
    <row r="173">
      <c r="A173" s="35">
        <v>45402.0</v>
      </c>
      <c r="B173" s="17" t="s">
        <v>104</v>
      </c>
      <c r="C173" s="17" t="s">
        <v>56</v>
      </c>
      <c r="D173" s="17" t="s">
        <v>75</v>
      </c>
      <c r="E173" s="25">
        <v>-74.5</v>
      </c>
      <c r="F173" s="8" t="s">
        <v>268</v>
      </c>
    </row>
    <row r="174">
      <c r="A174" s="11">
        <v>45403.0</v>
      </c>
      <c r="B174" s="17" t="s">
        <v>36</v>
      </c>
      <c r="C174" s="17" t="s">
        <v>12</v>
      </c>
      <c r="D174" s="17" t="s">
        <v>8</v>
      </c>
      <c r="E174" s="25">
        <v>-4.3</v>
      </c>
      <c r="F174" s="8" t="s">
        <v>268</v>
      </c>
    </row>
    <row r="175">
      <c r="A175" s="11">
        <v>45410.0</v>
      </c>
      <c r="B175" s="17" t="s">
        <v>71</v>
      </c>
      <c r="C175" s="17" t="s">
        <v>56</v>
      </c>
      <c r="D175" s="17" t="s">
        <v>71</v>
      </c>
      <c r="E175" s="25">
        <v>-261.23</v>
      </c>
      <c r="F175" s="8" t="s">
        <v>268</v>
      </c>
    </row>
    <row r="176">
      <c r="A176" s="11">
        <v>45410.0</v>
      </c>
      <c r="B176" s="17" t="s">
        <v>71</v>
      </c>
      <c r="C176" s="17" t="s">
        <v>56</v>
      </c>
      <c r="D176" s="17" t="s">
        <v>71</v>
      </c>
      <c r="E176" s="25">
        <v>-57.27</v>
      </c>
      <c r="F176" s="8" t="s">
        <v>268</v>
      </c>
    </row>
    <row r="177">
      <c r="A177" s="11">
        <v>45410.0</v>
      </c>
      <c r="B177" s="17" t="s">
        <v>71</v>
      </c>
      <c r="C177" s="17" t="s">
        <v>56</v>
      </c>
      <c r="D177" s="17" t="s">
        <v>71</v>
      </c>
      <c r="E177" s="25">
        <v>-57.27</v>
      </c>
      <c r="F177" s="8" t="s">
        <v>268</v>
      </c>
    </row>
    <row r="178">
      <c r="A178" s="11">
        <v>45410.0</v>
      </c>
      <c r="B178" s="17" t="s">
        <v>71</v>
      </c>
      <c r="C178" s="17" t="s">
        <v>56</v>
      </c>
      <c r="D178" s="17" t="s">
        <v>71</v>
      </c>
      <c r="E178" s="25">
        <v>-381.41</v>
      </c>
      <c r="F178" s="8" t="s">
        <v>268</v>
      </c>
    </row>
    <row r="179">
      <c r="A179" s="11">
        <v>45410.0</v>
      </c>
      <c r="B179" s="17" t="s">
        <v>530</v>
      </c>
      <c r="C179" s="17" t="s">
        <v>39</v>
      </c>
      <c r="D179" s="17" t="s">
        <v>8</v>
      </c>
      <c r="E179" s="25">
        <v>-6.0</v>
      </c>
      <c r="F179" s="8" t="s">
        <v>268</v>
      </c>
    </row>
    <row r="180">
      <c r="B180" s="13"/>
      <c r="C180" s="13"/>
      <c r="D180" s="13"/>
    </row>
    <row r="181">
      <c r="B181" s="13"/>
      <c r="C181" s="13"/>
      <c r="D181" s="13"/>
    </row>
    <row r="182">
      <c r="A182" s="3">
        <v>45412.0</v>
      </c>
      <c r="B182" s="4" t="s">
        <v>531</v>
      </c>
      <c r="C182" s="4" t="s">
        <v>56</v>
      </c>
      <c r="D182" s="4" t="s">
        <v>71</v>
      </c>
      <c r="E182" s="7">
        <v>-55.3</v>
      </c>
      <c r="F182" s="8" t="s">
        <v>278</v>
      </c>
    </row>
    <row r="183">
      <c r="A183" s="3">
        <v>45416.0</v>
      </c>
      <c r="B183" s="4" t="s">
        <v>36</v>
      </c>
      <c r="C183" s="4" t="s">
        <v>12</v>
      </c>
      <c r="D183" s="4" t="s">
        <v>8</v>
      </c>
      <c r="E183" s="7">
        <v>-4.3</v>
      </c>
      <c r="F183" s="8" t="s">
        <v>278</v>
      </c>
    </row>
    <row r="184">
      <c r="A184" s="3">
        <v>45419.0</v>
      </c>
      <c r="B184" s="4" t="s">
        <v>532</v>
      </c>
      <c r="C184" s="4" t="s">
        <v>152</v>
      </c>
      <c r="D184" s="4" t="s">
        <v>8</v>
      </c>
      <c r="E184" s="7">
        <v>-364.34</v>
      </c>
      <c r="F184" s="8" t="s">
        <v>278</v>
      </c>
    </row>
    <row r="185">
      <c r="A185" s="3">
        <v>45419.0</v>
      </c>
      <c r="B185" s="4" t="s">
        <v>533</v>
      </c>
      <c r="C185" s="4" t="s">
        <v>56</v>
      </c>
      <c r="D185" s="4" t="s">
        <v>75</v>
      </c>
      <c r="E185" s="7">
        <v>-205.11</v>
      </c>
      <c r="F185" s="8" t="s">
        <v>278</v>
      </c>
    </row>
    <row r="186">
      <c r="A186" s="3">
        <v>45422.0</v>
      </c>
      <c r="B186" s="4" t="s">
        <v>534</v>
      </c>
      <c r="C186" s="4" t="s">
        <v>39</v>
      </c>
      <c r="D186" s="4" t="s">
        <v>8</v>
      </c>
      <c r="E186" s="7">
        <v>-12.0</v>
      </c>
      <c r="F186" s="8" t="s">
        <v>278</v>
      </c>
    </row>
    <row r="187">
      <c r="A187" s="3">
        <v>45422.0</v>
      </c>
      <c r="B187" s="4" t="s">
        <v>534</v>
      </c>
      <c r="C187" s="4" t="s">
        <v>39</v>
      </c>
      <c r="D187" s="4" t="s">
        <v>8</v>
      </c>
      <c r="E187" s="16">
        <v>-20.0</v>
      </c>
      <c r="F187" s="8" t="s">
        <v>278</v>
      </c>
    </row>
    <row r="188">
      <c r="A188" s="3">
        <v>45427.0</v>
      </c>
      <c r="B188" s="4" t="s">
        <v>480</v>
      </c>
      <c r="C188" s="4" t="s">
        <v>39</v>
      </c>
      <c r="D188" s="4" t="s">
        <v>8</v>
      </c>
      <c r="E188" s="16">
        <v>-37.0</v>
      </c>
      <c r="F188" s="8" t="s">
        <v>278</v>
      </c>
    </row>
    <row r="189">
      <c r="A189" s="35">
        <v>45428.0</v>
      </c>
      <c r="B189" s="17" t="s">
        <v>144</v>
      </c>
      <c r="C189" s="17" t="s">
        <v>39</v>
      </c>
      <c r="D189" s="17" t="s">
        <v>8</v>
      </c>
      <c r="E189" s="25">
        <v>-94.64</v>
      </c>
      <c r="F189" s="8" t="s">
        <v>278</v>
      </c>
    </row>
    <row r="190">
      <c r="A190" s="11">
        <v>45430.0</v>
      </c>
      <c r="B190" s="17" t="s">
        <v>535</v>
      </c>
      <c r="C190" s="17" t="s">
        <v>39</v>
      </c>
      <c r="D190" s="17" t="s">
        <v>8</v>
      </c>
      <c r="E190" s="25">
        <v>-139.38</v>
      </c>
      <c r="F190" s="8" t="s">
        <v>278</v>
      </c>
    </row>
    <row r="191">
      <c r="A191" s="11">
        <v>45430.0</v>
      </c>
      <c r="B191" s="17" t="s">
        <v>536</v>
      </c>
      <c r="C191" s="17" t="s">
        <v>56</v>
      </c>
      <c r="D191" s="17" t="s">
        <v>537</v>
      </c>
      <c r="E191" s="25">
        <v>-91.04</v>
      </c>
      <c r="F191" s="8" t="s">
        <v>278</v>
      </c>
    </row>
    <row r="192">
      <c r="A192" s="11">
        <v>45430.0</v>
      </c>
      <c r="B192" s="17" t="s">
        <v>36</v>
      </c>
      <c r="C192" s="17" t="s">
        <v>12</v>
      </c>
      <c r="D192" s="17" t="s">
        <v>8</v>
      </c>
      <c r="E192" s="25">
        <v>-4.3</v>
      </c>
      <c r="F192" s="8" t="s">
        <v>278</v>
      </c>
    </row>
    <row r="193">
      <c r="A193" s="11">
        <v>45432.0</v>
      </c>
      <c r="B193" s="17" t="s">
        <v>538</v>
      </c>
      <c r="C193" s="17" t="s">
        <v>56</v>
      </c>
      <c r="D193" s="17" t="s">
        <v>71</v>
      </c>
      <c r="E193" s="25">
        <v>-89.56</v>
      </c>
      <c r="F193" s="8" t="s">
        <v>278</v>
      </c>
    </row>
    <row r="194">
      <c r="A194" s="11">
        <v>45432.0</v>
      </c>
      <c r="B194" s="17" t="s">
        <v>453</v>
      </c>
      <c r="C194" s="17" t="s">
        <v>56</v>
      </c>
      <c r="D194" s="17" t="s">
        <v>75</v>
      </c>
      <c r="E194" s="25">
        <v>-113.58</v>
      </c>
      <c r="F194" s="8" t="s">
        <v>278</v>
      </c>
    </row>
    <row r="195">
      <c r="A195" s="11">
        <v>45434.0</v>
      </c>
      <c r="B195" s="17" t="s">
        <v>480</v>
      </c>
      <c r="C195" s="17" t="s">
        <v>39</v>
      </c>
      <c r="D195" s="17" t="s">
        <v>8</v>
      </c>
      <c r="E195" s="25">
        <v>-21.78</v>
      </c>
      <c r="F195" s="8" t="s">
        <v>278</v>
      </c>
    </row>
    <row r="196">
      <c r="A196" s="11">
        <v>45442.0</v>
      </c>
      <c r="B196" s="17" t="s">
        <v>75</v>
      </c>
      <c r="C196" s="17" t="s">
        <v>56</v>
      </c>
      <c r="D196" s="17" t="s">
        <v>75</v>
      </c>
      <c r="E196" s="25">
        <v>-123.92</v>
      </c>
      <c r="F196" s="8" t="s">
        <v>278</v>
      </c>
    </row>
    <row r="197">
      <c r="A197" s="11">
        <v>45445.0</v>
      </c>
      <c r="B197" s="17" t="s">
        <v>36</v>
      </c>
      <c r="C197" s="17" t="s">
        <v>12</v>
      </c>
      <c r="D197" s="17" t="s">
        <v>8</v>
      </c>
      <c r="E197" s="25">
        <v>-4.3</v>
      </c>
      <c r="F197" s="8" t="s">
        <v>278</v>
      </c>
    </row>
    <row r="198">
      <c r="A198" s="11">
        <v>45423.0</v>
      </c>
      <c r="B198" s="17" t="s">
        <v>48</v>
      </c>
      <c r="C198" s="17" t="s">
        <v>39</v>
      </c>
      <c r="D198" s="17" t="s">
        <v>8</v>
      </c>
      <c r="E198" s="25">
        <v>-1.99</v>
      </c>
      <c r="F198" s="8" t="s">
        <v>278</v>
      </c>
    </row>
    <row r="199">
      <c r="B199" s="13"/>
      <c r="C199" s="13"/>
      <c r="D199" s="13"/>
    </row>
    <row r="200">
      <c r="B200" s="13"/>
      <c r="C200" s="13"/>
      <c r="D200" s="13"/>
    </row>
    <row r="201">
      <c r="A201" s="11">
        <v>45151.0</v>
      </c>
      <c r="B201" s="4" t="s">
        <v>539</v>
      </c>
      <c r="C201" s="4" t="s">
        <v>56</v>
      </c>
      <c r="D201" s="4" t="s">
        <v>199</v>
      </c>
      <c r="E201" s="7">
        <v>-63.16</v>
      </c>
      <c r="F201" s="8" t="s">
        <v>290</v>
      </c>
    </row>
    <row r="202">
      <c r="A202" s="3">
        <v>45364.0</v>
      </c>
      <c r="B202" s="4" t="s">
        <v>540</v>
      </c>
      <c r="C202" s="4" t="s">
        <v>56</v>
      </c>
      <c r="D202" s="4" t="s">
        <v>71</v>
      </c>
      <c r="E202" s="7">
        <v>-81.7</v>
      </c>
      <c r="F202" s="8" t="s">
        <v>290</v>
      </c>
    </row>
    <row r="203">
      <c r="A203" s="3">
        <v>45393.0</v>
      </c>
      <c r="B203" s="4" t="s">
        <v>541</v>
      </c>
      <c r="C203" s="4" t="s">
        <v>56</v>
      </c>
      <c r="D203" s="4" t="s">
        <v>71</v>
      </c>
      <c r="E203" s="7">
        <v>-380.0</v>
      </c>
      <c r="F203" s="8" t="s">
        <v>290</v>
      </c>
    </row>
    <row r="204">
      <c r="A204" s="3">
        <v>45419.0</v>
      </c>
      <c r="B204" s="4" t="s">
        <v>542</v>
      </c>
      <c r="C204" s="4" t="s">
        <v>56</v>
      </c>
      <c r="D204" s="4" t="s">
        <v>75</v>
      </c>
      <c r="E204" s="7">
        <v>-205.55</v>
      </c>
      <c r="F204" s="8" t="s">
        <v>290</v>
      </c>
    </row>
    <row r="205">
      <c r="A205" s="11">
        <v>45432.0</v>
      </c>
      <c r="B205" s="17" t="s">
        <v>543</v>
      </c>
      <c r="C205" s="17" t="s">
        <v>56</v>
      </c>
      <c r="D205" s="17" t="s">
        <v>71</v>
      </c>
      <c r="E205" s="25">
        <v>-89.56</v>
      </c>
      <c r="F205" s="8" t="s">
        <v>290</v>
      </c>
    </row>
    <row r="206">
      <c r="A206" s="11">
        <v>45109.0</v>
      </c>
      <c r="B206" s="17" t="s">
        <v>544</v>
      </c>
      <c r="C206" s="17" t="s">
        <v>56</v>
      </c>
      <c r="D206" s="17" t="s">
        <v>238</v>
      </c>
      <c r="E206" s="25">
        <v>-141.13</v>
      </c>
      <c r="F206" s="8" t="s">
        <v>290</v>
      </c>
    </row>
    <row r="207">
      <c r="A207" s="11">
        <v>45451.0</v>
      </c>
      <c r="B207" s="17" t="s">
        <v>36</v>
      </c>
      <c r="C207" s="17" t="s">
        <v>12</v>
      </c>
      <c r="D207" s="17" t="s">
        <v>8</v>
      </c>
      <c r="E207" s="25">
        <v>-4.3</v>
      </c>
      <c r="F207" s="8" t="s">
        <v>290</v>
      </c>
    </row>
    <row r="208">
      <c r="A208" s="3">
        <v>45462.0</v>
      </c>
      <c r="B208" s="4" t="s">
        <v>104</v>
      </c>
      <c r="C208" s="4" t="s">
        <v>56</v>
      </c>
      <c r="D208" s="4" t="s">
        <v>75</v>
      </c>
      <c r="E208" s="16">
        <v>-49.8</v>
      </c>
      <c r="F208" s="8" t="s">
        <v>290</v>
      </c>
    </row>
    <row r="209">
      <c r="A209" s="11">
        <v>45462.0</v>
      </c>
      <c r="B209" s="4" t="s">
        <v>545</v>
      </c>
      <c r="C209" s="4" t="s">
        <v>147</v>
      </c>
      <c r="D209" s="4" t="s">
        <v>8</v>
      </c>
      <c r="E209" s="16">
        <v>-18.79</v>
      </c>
      <c r="F209" s="8" t="s">
        <v>290</v>
      </c>
    </row>
    <row r="210">
      <c r="A210" s="11">
        <v>45462.0</v>
      </c>
      <c r="B210" s="17" t="s">
        <v>546</v>
      </c>
      <c r="C210" s="17" t="s">
        <v>56</v>
      </c>
      <c r="D210" s="17" t="s">
        <v>75</v>
      </c>
      <c r="E210" s="25">
        <v>-71.29</v>
      </c>
      <c r="F210" s="8" t="s">
        <v>290</v>
      </c>
    </row>
    <row r="211">
      <c r="A211" s="11">
        <v>45462.0</v>
      </c>
      <c r="B211" s="17" t="s">
        <v>547</v>
      </c>
      <c r="C211" s="17" t="s">
        <v>56</v>
      </c>
      <c r="D211" s="17" t="s">
        <v>75</v>
      </c>
      <c r="E211" s="25">
        <v>-64.8</v>
      </c>
      <c r="F211" s="8" t="s">
        <v>290</v>
      </c>
    </row>
    <row r="212">
      <c r="A212" s="11">
        <v>45471.0</v>
      </c>
      <c r="B212" s="17" t="s">
        <v>548</v>
      </c>
      <c r="C212" s="17" t="s">
        <v>147</v>
      </c>
      <c r="D212" s="17" t="s">
        <v>8</v>
      </c>
      <c r="E212" s="25">
        <v>-27.53</v>
      </c>
      <c r="F212" s="8" t="s">
        <v>290</v>
      </c>
    </row>
    <row r="213">
      <c r="A213" s="11">
        <v>45472.0</v>
      </c>
      <c r="B213" s="17" t="s">
        <v>36</v>
      </c>
      <c r="C213" s="17" t="s">
        <v>12</v>
      </c>
      <c r="D213" s="17" t="s">
        <v>8</v>
      </c>
      <c r="E213" s="25">
        <v>-4.3</v>
      </c>
      <c r="F213" s="8" t="s">
        <v>290</v>
      </c>
    </row>
    <row r="214">
      <c r="B214" s="13"/>
      <c r="C214" s="13"/>
      <c r="D214" s="13"/>
    </row>
    <row r="215">
      <c r="B215" s="13"/>
      <c r="C215" s="13"/>
      <c r="D215" s="13"/>
    </row>
    <row r="216">
      <c r="A216" s="11">
        <v>45151.0</v>
      </c>
      <c r="B216" s="4" t="s">
        <v>549</v>
      </c>
      <c r="C216" s="4" t="s">
        <v>56</v>
      </c>
      <c r="D216" s="4" t="s">
        <v>199</v>
      </c>
      <c r="E216" s="7">
        <v>-63.15</v>
      </c>
      <c r="F216" s="8" t="s">
        <v>309</v>
      </c>
    </row>
    <row r="217">
      <c r="A217" s="3">
        <v>45364.0</v>
      </c>
      <c r="B217" s="4" t="s">
        <v>550</v>
      </c>
      <c r="C217" s="4" t="s">
        <v>56</v>
      </c>
      <c r="D217" s="4" t="s">
        <v>71</v>
      </c>
      <c r="E217" s="7">
        <v>-81.7</v>
      </c>
      <c r="F217" s="8" t="s">
        <v>309</v>
      </c>
    </row>
    <row r="218">
      <c r="A218" s="3">
        <v>45393.0</v>
      </c>
      <c r="B218" s="4" t="s">
        <v>551</v>
      </c>
      <c r="C218" s="4" t="s">
        <v>56</v>
      </c>
      <c r="D218" s="4" t="s">
        <v>71</v>
      </c>
      <c r="E218" s="7">
        <v>-380.0</v>
      </c>
      <c r="F218" s="8" t="s">
        <v>309</v>
      </c>
    </row>
    <row r="219">
      <c r="A219" s="3">
        <v>45419.0</v>
      </c>
      <c r="B219" s="4" t="s">
        <v>552</v>
      </c>
      <c r="C219" s="4" t="s">
        <v>56</v>
      </c>
      <c r="D219" s="4" t="s">
        <v>75</v>
      </c>
      <c r="E219" s="7">
        <v>-205.11</v>
      </c>
      <c r="F219" s="8" t="s">
        <v>309</v>
      </c>
    </row>
    <row r="220">
      <c r="A220" s="11">
        <v>45432.0</v>
      </c>
      <c r="B220" s="17" t="s">
        <v>553</v>
      </c>
      <c r="C220" s="17" t="s">
        <v>56</v>
      </c>
      <c r="D220" s="17" t="s">
        <v>71</v>
      </c>
      <c r="E220" s="25">
        <v>-89.56</v>
      </c>
      <c r="F220" s="8" t="s">
        <v>309</v>
      </c>
    </row>
    <row r="221">
      <c r="A221" s="11">
        <v>45462.0</v>
      </c>
      <c r="B221" s="17" t="s">
        <v>554</v>
      </c>
      <c r="C221" s="17" t="s">
        <v>56</v>
      </c>
      <c r="D221" s="17" t="s">
        <v>75</v>
      </c>
      <c r="E221" s="25">
        <v>-71.29</v>
      </c>
      <c r="F221" s="8" t="s">
        <v>309</v>
      </c>
    </row>
    <row r="222">
      <c r="A222" s="11">
        <v>45462.0</v>
      </c>
      <c r="B222" s="17" t="s">
        <v>555</v>
      </c>
      <c r="C222" s="17" t="s">
        <v>56</v>
      </c>
      <c r="D222" s="17" t="s">
        <v>75</v>
      </c>
      <c r="E222" s="25">
        <v>-64.8</v>
      </c>
      <c r="F222" s="8" t="s">
        <v>309</v>
      </c>
    </row>
    <row r="223">
      <c r="A223" s="3">
        <v>45481.0</v>
      </c>
      <c r="B223" s="4" t="s">
        <v>556</v>
      </c>
      <c r="C223" s="4" t="s">
        <v>152</v>
      </c>
      <c r="D223" s="4" t="s">
        <v>8</v>
      </c>
      <c r="E223" s="7">
        <v>-364.32</v>
      </c>
      <c r="F223" s="8" t="s">
        <v>309</v>
      </c>
    </row>
    <row r="224">
      <c r="A224" s="3">
        <v>45482.0</v>
      </c>
      <c r="B224" s="4" t="s">
        <v>144</v>
      </c>
      <c r="C224" s="4" t="s">
        <v>39</v>
      </c>
      <c r="D224" s="4" t="s">
        <v>8</v>
      </c>
      <c r="E224" s="7">
        <v>-30.55</v>
      </c>
      <c r="F224" s="8" t="s">
        <v>309</v>
      </c>
    </row>
    <row r="225">
      <c r="A225" s="3">
        <v>45483.0</v>
      </c>
      <c r="B225" s="4" t="s">
        <v>557</v>
      </c>
      <c r="C225" s="4" t="s">
        <v>39</v>
      </c>
      <c r="D225" s="4" t="s">
        <v>8</v>
      </c>
      <c r="E225" s="16">
        <v>-45.22</v>
      </c>
      <c r="F225" s="8" t="s">
        <v>309</v>
      </c>
    </row>
    <row r="226">
      <c r="A226" s="3">
        <v>45489.0</v>
      </c>
      <c r="B226" s="4" t="s">
        <v>144</v>
      </c>
      <c r="C226" s="4" t="s">
        <v>39</v>
      </c>
      <c r="D226" s="4" t="s">
        <v>8</v>
      </c>
      <c r="E226" s="16">
        <v>-43.05</v>
      </c>
      <c r="F226" s="8" t="s">
        <v>309</v>
      </c>
    </row>
    <row r="227">
      <c r="A227" s="11">
        <v>45493.0</v>
      </c>
      <c r="B227" s="17" t="s">
        <v>558</v>
      </c>
      <c r="C227" s="17" t="s">
        <v>39</v>
      </c>
      <c r="D227" s="17" t="s">
        <v>8</v>
      </c>
      <c r="E227" s="25">
        <v>-4.27</v>
      </c>
      <c r="F227" s="8" t="s">
        <v>309</v>
      </c>
    </row>
    <row r="228">
      <c r="A228" s="11">
        <v>45497.0</v>
      </c>
      <c r="B228" s="17" t="s">
        <v>559</v>
      </c>
      <c r="C228" s="17" t="s">
        <v>56</v>
      </c>
      <c r="D228" s="17" t="s">
        <v>75</v>
      </c>
      <c r="E228" s="25">
        <v>647.55</v>
      </c>
      <c r="F228" s="8" t="s">
        <v>309</v>
      </c>
    </row>
    <row r="229">
      <c r="B229" s="13"/>
      <c r="C229" s="13"/>
      <c r="D229" s="13"/>
    </row>
    <row r="230">
      <c r="B230" s="13"/>
      <c r="C230" s="13"/>
      <c r="D230" s="13"/>
    </row>
    <row r="231">
      <c r="A231" s="3">
        <v>45364.0</v>
      </c>
      <c r="B231" s="4" t="s">
        <v>560</v>
      </c>
      <c r="C231" s="4" t="s">
        <v>56</v>
      </c>
      <c r="D231" s="4" t="s">
        <v>71</v>
      </c>
      <c r="E231" s="7">
        <v>-81.7</v>
      </c>
      <c r="F231" s="8" t="s">
        <v>315</v>
      </c>
    </row>
    <row r="232">
      <c r="A232" s="3">
        <v>45393.0</v>
      </c>
      <c r="B232" s="4" t="s">
        <v>561</v>
      </c>
      <c r="C232" s="4" t="s">
        <v>56</v>
      </c>
      <c r="D232" s="4" t="s">
        <v>71</v>
      </c>
      <c r="E232" s="7">
        <v>-380.0</v>
      </c>
      <c r="F232" s="8" t="s">
        <v>315</v>
      </c>
    </row>
    <row r="233">
      <c r="A233" s="3">
        <v>45419.0</v>
      </c>
      <c r="B233" s="4" t="s">
        <v>562</v>
      </c>
      <c r="C233" s="4" t="s">
        <v>56</v>
      </c>
      <c r="D233" s="4" t="s">
        <v>75</v>
      </c>
      <c r="E233" s="7">
        <v>-205.55</v>
      </c>
      <c r="F233" s="8" t="s">
        <v>315</v>
      </c>
    </row>
    <row r="234">
      <c r="A234" s="11">
        <v>45462.0</v>
      </c>
      <c r="B234" s="17" t="s">
        <v>563</v>
      </c>
      <c r="C234" s="17" t="s">
        <v>56</v>
      </c>
      <c r="D234" s="17" t="s">
        <v>75</v>
      </c>
      <c r="E234" s="25">
        <v>-71.29</v>
      </c>
      <c r="F234" s="8" t="s">
        <v>315</v>
      </c>
    </row>
    <row r="235">
      <c r="A235" s="11">
        <v>45462.0</v>
      </c>
      <c r="B235" s="17" t="s">
        <v>564</v>
      </c>
      <c r="C235" s="17" t="s">
        <v>56</v>
      </c>
      <c r="D235" s="17" t="s">
        <v>75</v>
      </c>
      <c r="E235" s="25">
        <v>-64.8</v>
      </c>
      <c r="F235" s="8" t="s">
        <v>315</v>
      </c>
    </row>
    <row r="236">
      <c r="A236" s="11">
        <v>45151.0</v>
      </c>
      <c r="B236" s="4" t="s">
        <v>565</v>
      </c>
      <c r="C236" s="4" t="s">
        <v>56</v>
      </c>
      <c r="D236" s="4" t="s">
        <v>199</v>
      </c>
      <c r="E236" s="7">
        <v>-63.16</v>
      </c>
      <c r="F236" s="8" t="s">
        <v>315</v>
      </c>
    </row>
    <row r="237">
      <c r="A237" s="3">
        <v>45514.0</v>
      </c>
      <c r="B237" s="4" t="s">
        <v>566</v>
      </c>
      <c r="C237" s="4" t="s">
        <v>39</v>
      </c>
      <c r="D237" s="4" t="s">
        <v>8</v>
      </c>
      <c r="E237" s="7">
        <v>-65.5</v>
      </c>
      <c r="F237" s="8" t="s">
        <v>315</v>
      </c>
    </row>
    <row r="238">
      <c r="A238" s="3">
        <v>45521.0</v>
      </c>
      <c r="B238" s="4" t="s">
        <v>124</v>
      </c>
      <c r="C238" s="4" t="s">
        <v>39</v>
      </c>
      <c r="D238" s="4" t="s">
        <v>8</v>
      </c>
      <c r="E238" s="7">
        <v>-15.0</v>
      </c>
      <c r="F238" s="8" t="s">
        <v>315</v>
      </c>
    </row>
    <row r="239">
      <c r="A239" s="3">
        <v>45521.0</v>
      </c>
      <c r="B239" s="4" t="s">
        <v>567</v>
      </c>
      <c r="C239" s="4" t="s">
        <v>39</v>
      </c>
      <c r="D239" s="4" t="s">
        <v>8</v>
      </c>
      <c r="E239" s="7">
        <v>-13.17</v>
      </c>
      <c r="F239" s="8" t="s">
        <v>315</v>
      </c>
    </row>
    <row r="240">
      <c r="A240" s="3">
        <v>45521.0</v>
      </c>
      <c r="B240" s="4" t="s">
        <v>568</v>
      </c>
      <c r="C240" s="4" t="s">
        <v>7</v>
      </c>
      <c r="D240" s="4" t="s">
        <v>8</v>
      </c>
      <c r="E240" s="16">
        <v>-104.0</v>
      </c>
      <c r="F240" s="8" t="s">
        <v>315</v>
      </c>
    </row>
    <row r="241">
      <c r="A241" s="3">
        <v>45521.0</v>
      </c>
      <c r="B241" s="4" t="s">
        <v>569</v>
      </c>
      <c r="C241" s="4" t="s">
        <v>7</v>
      </c>
      <c r="D241" s="4" t="s">
        <v>8</v>
      </c>
      <c r="E241" s="16">
        <v>-39.8</v>
      </c>
      <c r="F241" s="8" t="s">
        <v>315</v>
      </c>
    </row>
    <row r="242">
      <c r="A242" s="3">
        <v>45521.0</v>
      </c>
      <c r="B242" s="17" t="s">
        <v>570</v>
      </c>
      <c r="C242" s="17" t="s">
        <v>147</v>
      </c>
      <c r="D242" s="17" t="s">
        <v>8</v>
      </c>
      <c r="E242" s="25">
        <v>-54.99</v>
      </c>
      <c r="F242" s="8" t="s">
        <v>315</v>
      </c>
    </row>
    <row r="243">
      <c r="A243" s="11">
        <v>45527.0</v>
      </c>
      <c r="B243" s="17" t="s">
        <v>453</v>
      </c>
      <c r="C243" s="17" t="s">
        <v>56</v>
      </c>
      <c r="D243" s="17" t="s">
        <v>75</v>
      </c>
      <c r="E243" s="25">
        <v>-51.63</v>
      </c>
      <c r="F243" s="8" t="s">
        <v>315</v>
      </c>
    </row>
    <row r="244">
      <c r="A244" s="11">
        <v>45532.0</v>
      </c>
      <c r="B244" s="17" t="s">
        <v>129</v>
      </c>
      <c r="C244" s="17" t="s">
        <v>56</v>
      </c>
      <c r="D244" s="17" t="s">
        <v>75</v>
      </c>
      <c r="E244" s="25">
        <v>-79.95</v>
      </c>
      <c r="F244" s="8" t="s">
        <v>315</v>
      </c>
    </row>
    <row r="245">
      <c r="B245" s="13"/>
      <c r="C245" s="13"/>
      <c r="D245" s="13"/>
    </row>
    <row r="246">
      <c r="B246" s="13"/>
      <c r="C246" s="13"/>
      <c r="D246" s="13"/>
    </row>
    <row r="247">
      <c r="A247" s="3">
        <v>45393.0</v>
      </c>
      <c r="B247" s="4" t="s">
        <v>571</v>
      </c>
      <c r="C247" s="4" t="s">
        <v>56</v>
      </c>
      <c r="D247" s="4" t="s">
        <v>71</v>
      </c>
      <c r="E247" s="7">
        <v>-380.0</v>
      </c>
      <c r="F247" s="8" t="s">
        <v>323</v>
      </c>
    </row>
    <row r="248">
      <c r="A248" s="3">
        <v>45419.0</v>
      </c>
      <c r="B248" s="4" t="s">
        <v>572</v>
      </c>
      <c r="C248" s="4" t="s">
        <v>56</v>
      </c>
      <c r="D248" s="4" t="s">
        <v>75</v>
      </c>
      <c r="E248" s="7">
        <v>-205.55</v>
      </c>
      <c r="F248" s="8" t="s">
        <v>323</v>
      </c>
    </row>
    <row r="249">
      <c r="A249" s="11">
        <v>45462.0</v>
      </c>
      <c r="B249" s="17" t="s">
        <v>573</v>
      </c>
      <c r="C249" s="17" t="s">
        <v>56</v>
      </c>
      <c r="D249" s="17" t="s">
        <v>75</v>
      </c>
      <c r="E249" s="25">
        <v>-71.29</v>
      </c>
      <c r="F249" s="8" t="s">
        <v>323</v>
      </c>
    </row>
    <row r="250">
      <c r="A250" s="11">
        <v>45462.0</v>
      </c>
      <c r="B250" s="17" t="s">
        <v>574</v>
      </c>
      <c r="C250" s="17" t="s">
        <v>56</v>
      </c>
      <c r="D250" s="17" t="s">
        <v>75</v>
      </c>
      <c r="E250" s="25">
        <v>-64.8</v>
      </c>
      <c r="F250" s="8" t="s">
        <v>323</v>
      </c>
    </row>
    <row r="251">
      <c r="A251" s="3">
        <v>45364.0</v>
      </c>
      <c r="B251" s="4" t="s">
        <v>575</v>
      </c>
      <c r="C251" s="4" t="s">
        <v>56</v>
      </c>
      <c r="D251" s="4" t="s">
        <v>71</v>
      </c>
      <c r="E251" s="7">
        <v>-81.7</v>
      </c>
      <c r="F251" s="8" t="s">
        <v>323</v>
      </c>
    </row>
    <row r="252">
      <c r="A252" s="3">
        <v>45556.0</v>
      </c>
      <c r="B252" s="4" t="s">
        <v>576</v>
      </c>
      <c r="C252" s="4" t="s">
        <v>39</v>
      </c>
      <c r="D252" s="4" t="s">
        <v>8</v>
      </c>
      <c r="E252" s="7">
        <v>-14.0</v>
      </c>
      <c r="F252" s="8" t="s">
        <v>323</v>
      </c>
    </row>
    <row r="253">
      <c r="A253" s="3">
        <v>45557.0</v>
      </c>
      <c r="B253" s="4" t="s">
        <v>576</v>
      </c>
      <c r="C253" s="4" t="s">
        <v>39</v>
      </c>
      <c r="D253" s="4" t="s">
        <v>8</v>
      </c>
      <c r="E253" s="7">
        <v>-10.0</v>
      </c>
      <c r="F253" s="8" t="s">
        <v>323</v>
      </c>
    </row>
    <row r="254">
      <c r="A254" s="3">
        <v>45558.0</v>
      </c>
      <c r="B254" s="4" t="s">
        <v>577</v>
      </c>
      <c r="C254" s="4" t="s">
        <v>147</v>
      </c>
      <c r="D254" s="4" t="s">
        <v>578</v>
      </c>
      <c r="E254" s="7">
        <v>-21.04</v>
      </c>
      <c r="F254" s="8" t="s">
        <v>323</v>
      </c>
    </row>
    <row r="255">
      <c r="A255" s="3">
        <v>45561.0</v>
      </c>
      <c r="B255" s="4" t="s">
        <v>36</v>
      </c>
      <c r="C255" s="4" t="s">
        <v>12</v>
      </c>
      <c r="D255" s="4" t="s">
        <v>8</v>
      </c>
      <c r="E255" s="7">
        <v>-4.3</v>
      </c>
      <c r="F255" s="8" t="s">
        <v>323</v>
      </c>
    </row>
    <row r="256">
      <c r="A256" s="3">
        <v>45565.0</v>
      </c>
      <c r="B256" s="4" t="s">
        <v>453</v>
      </c>
      <c r="C256" s="4" t="s">
        <v>56</v>
      </c>
      <c r="D256" s="4" t="s">
        <v>75</v>
      </c>
      <c r="E256" s="16">
        <v>-82.61</v>
      </c>
      <c r="F256" s="8" t="s">
        <v>323</v>
      </c>
    </row>
    <row r="257">
      <c r="B257" s="13"/>
      <c r="C257" s="13"/>
      <c r="D257" s="13"/>
    </row>
    <row r="258">
      <c r="B258" s="13"/>
      <c r="C258" s="13"/>
      <c r="D258" s="13"/>
    </row>
    <row r="259">
      <c r="A259" s="3">
        <v>45393.0</v>
      </c>
      <c r="B259" s="4" t="s">
        <v>579</v>
      </c>
      <c r="C259" s="4" t="s">
        <v>56</v>
      </c>
      <c r="D259" s="4" t="s">
        <v>71</v>
      </c>
      <c r="E259" s="7">
        <v>-380.0</v>
      </c>
      <c r="F259" s="8" t="s">
        <v>332</v>
      </c>
    </row>
    <row r="260">
      <c r="A260" s="3">
        <v>45419.0</v>
      </c>
      <c r="B260" s="4" t="s">
        <v>580</v>
      </c>
      <c r="C260" s="4" t="s">
        <v>56</v>
      </c>
      <c r="D260" s="4" t="s">
        <v>75</v>
      </c>
      <c r="E260" s="7">
        <v>-205.55</v>
      </c>
      <c r="F260" s="8" t="s">
        <v>332</v>
      </c>
    </row>
    <row r="261">
      <c r="A261" s="11">
        <v>45462.0</v>
      </c>
      <c r="B261" s="17" t="s">
        <v>581</v>
      </c>
      <c r="C261" s="17" t="s">
        <v>56</v>
      </c>
      <c r="D261" s="17" t="s">
        <v>75</v>
      </c>
      <c r="E261" s="25">
        <v>-71.29</v>
      </c>
      <c r="F261" s="8" t="s">
        <v>332</v>
      </c>
    </row>
    <row r="262">
      <c r="A262" s="11">
        <v>45462.0</v>
      </c>
      <c r="B262" s="17" t="s">
        <v>582</v>
      </c>
      <c r="C262" s="17" t="s">
        <v>56</v>
      </c>
      <c r="D262" s="17" t="s">
        <v>75</v>
      </c>
      <c r="E262" s="25">
        <v>-64.8</v>
      </c>
      <c r="F262" s="8" t="s">
        <v>332</v>
      </c>
    </row>
    <row r="263">
      <c r="A263" s="3">
        <v>45577.0</v>
      </c>
      <c r="B263" s="4" t="s">
        <v>583</v>
      </c>
      <c r="C263" s="17" t="s">
        <v>458</v>
      </c>
      <c r="D263" s="17" t="s">
        <v>459</v>
      </c>
      <c r="E263" s="16">
        <v>-1243.61</v>
      </c>
      <c r="F263" s="8" t="s">
        <v>332</v>
      </c>
    </row>
    <row r="264">
      <c r="A264" s="3">
        <v>45582.0</v>
      </c>
      <c r="B264" s="4" t="s">
        <v>584</v>
      </c>
      <c r="C264" s="4" t="s">
        <v>147</v>
      </c>
      <c r="D264" s="4" t="s">
        <v>8</v>
      </c>
      <c r="E264" s="7">
        <v>-115.0</v>
      </c>
      <c r="F264" s="8" t="s">
        <v>332</v>
      </c>
    </row>
    <row r="265">
      <c r="A265" s="3">
        <v>45591.0</v>
      </c>
      <c r="B265" s="4" t="s">
        <v>299</v>
      </c>
      <c r="C265" s="4" t="s">
        <v>39</v>
      </c>
      <c r="D265" s="4" t="s">
        <v>8</v>
      </c>
      <c r="E265" s="7">
        <v>-9.9</v>
      </c>
      <c r="F265" s="8" t="s">
        <v>332</v>
      </c>
    </row>
    <row r="266">
      <c r="A266" s="3">
        <v>45591.0</v>
      </c>
      <c r="B266" s="4" t="s">
        <v>109</v>
      </c>
      <c r="C266" s="4" t="s">
        <v>12</v>
      </c>
      <c r="D266" s="4" t="s">
        <v>8</v>
      </c>
      <c r="E266" s="7">
        <v>-30.0</v>
      </c>
      <c r="F266" s="8" t="s">
        <v>332</v>
      </c>
    </row>
    <row r="267">
      <c r="A267" s="3">
        <v>45591.0</v>
      </c>
      <c r="B267" s="4" t="s">
        <v>52</v>
      </c>
      <c r="C267" s="4" t="s">
        <v>56</v>
      </c>
      <c r="D267" s="4" t="s">
        <v>75</v>
      </c>
      <c r="E267" s="7">
        <v>-45.38</v>
      </c>
      <c r="F267" s="8" t="s">
        <v>332</v>
      </c>
    </row>
    <row r="268">
      <c r="A268" s="3">
        <v>45593.0</v>
      </c>
      <c r="B268" s="4" t="s">
        <v>453</v>
      </c>
      <c r="C268" s="4" t="s">
        <v>56</v>
      </c>
      <c r="D268" s="4" t="s">
        <v>75</v>
      </c>
      <c r="E268" s="16">
        <v>-51.63</v>
      </c>
      <c r="F268" s="8" t="s">
        <v>332</v>
      </c>
    </row>
    <row r="269">
      <c r="A269" s="3">
        <v>45566.0</v>
      </c>
      <c r="B269" s="4" t="s">
        <v>585</v>
      </c>
      <c r="C269" s="4" t="s">
        <v>586</v>
      </c>
      <c r="D269" s="4" t="s">
        <v>587</v>
      </c>
      <c r="E269" s="16">
        <v>-55.41</v>
      </c>
      <c r="F269" s="8" t="s">
        <v>332</v>
      </c>
    </row>
    <row r="270">
      <c r="A270" s="11">
        <v>45597.0</v>
      </c>
      <c r="B270" s="17" t="s">
        <v>209</v>
      </c>
      <c r="C270" s="17" t="s">
        <v>39</v>
      </c>
      <c r="D270" s="17" t="s">
        <v>8</v>
      </c>
      <c r="E270" s="25">
        <v>-18.0</v>
      </c>
      <c r="F270" s="8" t="s">
        <v>332</v>
      </c>
    </row>
    <row r="271">
      <c r="B271" s="13"/>
      <c r="C271" s="13"/>
      <c r="D271" s="13"/>
    </row>
    <row r="272">
      <c r="B272" s="13"/>
      <c r="C272" s="13"/>
      <c r="D272" s="13"/>
    </row>
    <row r="273">
      <c r="A273" s="3">
        <v>45393.0</v>
      </c>
      <c r="B273" s="4" t="s">
        <v>588</v>
      </c>
      <c r="C273" s="4" t="s">
        <v>56</v>
      </c>
      <c r="D273" s="4" t="s">
        <v>71</v>
      </c>
      <c r="E273" s="7">
        <v>-380.0</v>
      </c>
      <c r="F273" s="8" t="s">
        <v>342</v>
      </c>
    </row>
    <row r="274">
      <c r="A274" s="3">
        <v>45419.0</v>
      </c>
      <c r="B274" s="4" t="s">
        <v>589</v>
      </c>
      <c r="C274" s="4" t="s">
        <v>56</v>
      </c>
      <c r="D274" s="4" t="s">
        <v>75</v>
      </c>
      <c r="E274" s="7">
        <v>-205.52</v>
      </c>
      <c r="F274" s="8" t="s">
        <v>342</v>
      </c>
    </row>
    <row r="275">
      <c r="A275" s="11">
        <v>45462.0</v>
      </c>
      <c r="B275" s="17" t="s">
        <v>590</v>
      </c>
      <c r="C275" s="17" t="s">
        <v>56</v>
      </c>
      <c r="D275" s="17" t="s">
        <v>75</v>
      </c>
      <c r="E275" s="25">
        <v>-71.29</v>
      </c>
      <c r="F275" s="8" t="s">
        <v>342</v>
      </c>
    </row>
    <row r="276">
      <c r="A276" s="11">
        <v>45462.0</v>
      </c>
      <c r="B276" s="17" t="s">
        <v>591</v>
      </c>
      <c r="C276" s="17" t="s">
        <v>56</v>
      </c>
      <c r="D276" s="17" t="s">
        <v>75</v>
      </c>
      <c r="E276" s="25">
        <v>-64.8</v>
      </c>
      <c r="F276" s="8" t="s">
        <v>342</v>
      </c>
    </row>
    <row r="277">
      <c r="A277" s="3">
        <v>45577.0</v>
      </c>
      <c r="B277" s="4" t="s">
        <v>592</v>
      </c>
      <c r="C277" s="17" t="s">
        <v>458</v>
      </c>
      <c r="D277" s="17" t="s">
        <v>459</v>
      </c>
      <c r="E277" s="16">
        <v>-1243.61</v>
      </c>
      <c r="F277" s="8" t="s">
        <v>342</v>
      </c>
    </row>
    <row r="278">
      <c r="A278" s="3">
        <v>45566.0</v>
      </c>
      <c r="B278" s="4" t="s">
        <v>593</v>
      </c>
      <c r="C278" s="4" t="s">
        <v>586</v>
      </c>
      <c r="D278" s="4" t="s">
        <v>587</v>
      </c>
      <c r="E278" s="7">
        <v>-55.4</v>
      </c>
      <c r="F278" s="8" t="s">
        <v>342</v>
      </c>
    </row>
    <row r="279">
      <c r="A279" s="3">
        <v>45607.0</v>
      </c>
      <c r="B279" s="4" t="s">
        <v>594</v>
      </c>
      <c r="C279" s="4" t="s">
        <v>152</v>
      </c>
      <c r="D279" s="4" t="s">
        <v>8</v>
      </c>
      <c r="E279" s="7">
        <v>-203.28</v>
      </c>
      <c r="F279" s="8" t="s">
        <v>342</v>
      </c>
    </row>
    <row r="280">
      <c r="A280" s="36">
        <v>45615.0</v>
      </c>
      <c r="B280" s="4" t="s">
        <v>169</v>
      </c>
      <c r="C280" s="4" t="s">
        <v>85</v>
      </c>
      <c r="D280" s="4" t="s">
        <v>317</v>
      </c>
      <c r="E280" s="7">
        <v>-93.16</v>
      </c>
      <c r="F280" s="8" t="s">
        <v>342</v>
      </c>
    </row>
    <row r="281">
      <c r="A281" s="11">
        <v>45618.0</v>
      </c>
      <c r="B281" s="17" t="s">
        <v>595</v>
      </c>
      <c r="C281" s="17" t="s">
        <v>56</v>
      </c>
      <c r="D281" s="17" t="s">
        <v>43</v>
      </c>
      <c r="E281" s="25">
        <v>-19.16</v>
      </c>
      <c r="F281" s="8" t="s">
        <v>342</v>
      </c>
    </row>
    <row r="282">
      <c r="A282" s="11">
        <v>45624.0</v>
      </c>
      <c r="B282" s="17" t="s">
        <v>453</v>
      </c>
      <c r="C282" s="17" t="s">
        <v>56</v>
      </c>
      <c r="D282" s="17" t="s">
        <v>75</v>
      </c>
      <c r="E282" s="25">
        <v>-61.96</v>
      </c>
      <c r="F282" s="8" t="s">
        <v>342</v>
      </c>
    </row>
    <row r="283">
      <c r="A283" s="11">
        <v>45598.0</v>
      </c>
      <c r="B283" s="17" t="s">
        <v>596</v>
      </c>
      <c r="C283" s="17" t="s">
        <v>56</v>
      </c>
      <c r="D283" s="17" t="s">
        <v>75</v>
      </c>
      <c r="E283" s="25">
        <v>-78.9</v>
      </c>
      <c r="F283" s="8" t="s">
        <v>342</v>
      </c>
    </row>
    <row r="284">
      <c r="A284" s="11">
        <v>45598.0</v>
      </c>
      <c r="B284" s="17" t="s">
        <v>597</v>
      </c>
      <c r="C284" s="17" t="s">
        <v>7</v>
      </c>
      <c r="D284" s="17" t="s">
        <v>8</v>
      </c>
      <c r="E284" s="25">
        <v>-73.16</v>
      </c>
      <c r="F284" s="8" t="s">
        <v>342</v>
      </c>
    </row>
    <row r="285">
      <c r="B285" s="13"/>
      <c r="C285" s="13"/>
      <c r="D285" s="13"/>
    </row>
    <row r="286">
      <c r="B286" s="13"/>
      <c r="C286" s="13"/>
      <c r="D286" s="13"/>
    </row>
    <row r="287">
      <c r="A287" s="3">
        <v>45393.0</v>
      </c>
      <c r="B287" s="4" t="s">
        <v>598</v>
      </c>
      <c r="C287" s="4" t="s">
        <v>56</v>
      </c>
      <c r="D287" s="4" t="s">
        <v>71</v>
      </c>
      <c r="E287" s="7">
        <v>-380.0</v>
      </c>
      <c r="F287" s="8" t="s">
        <v>345</v>
      </c>
    </row>
    <row r="288">
      <c r="A288" s="3">
        <v>45419.0</v>
      </c>
      <c r="B288" s="4" t="s">
        <v>599</v>
      </c>
      <c r="C288" s="4" t="s">
        <v>56</v>
      </c>
      <c r="D288" s="4" t="s">
        <v>75</v>
      </c>
      <c r="E288" s="7">
        <v>-205.54</v>
      </c>
      <c r="F288" s="8" t="s">
        <v>345</v>
      </c>
    </row>
    <row r="289">
      <c r="A289" s="11">
        <v>45462.0</v>
      </c>
      <c r="B289" s="17" t="s">
        <v>600</v>
      </c>
      <c r="C289" s="17" t="s">
        <v>56</v>
      </c>
      <c r="D289" s="17" t="s">
        <v>75</v>
      </c>
      <c r="E289" s="25">
        <v>-64.8</v>
      </c>
      <c r="F289" s="8" t="s">
        <v>345</v>
      </c>
    </row>
    <row r="290">
      <c r="A290" s="3">
        <v>45577.0</v>
      </c>
      <c r="B290" s="4" t="s">
        <v>601</v>
      </c>
      <c r="C290" s="17" t="s">
        <v>458</v>
      </c>
      <c r="D290" s="17" t="s">
        <v>459</v>
      </c>
      <c r="E290" s="16">
        <v>-1243.61</v>
      </c>
      <c r="F290" s="8" t="s">
        <v>345</v>
      </c>
    </row>
    <row r="291">
      <c r="A291" s="36">
        <v>45615.0</v>
      </c>
      <c r="B291" s="4" t="s">
        <v>181</v>
      </c>
      <c r="C291" s="4" t="s">
        <v>85</v>
      </c>
      <c r="D291" s="4" t="s">
        <v>317</v>
      </c>
      <c r="E291" s="7">
        <v>-93.16</v>
      </c>
      <c r="F291" s="8" t="s">
        <v>345</v>
      </c>
    </row>
    <row r="292">
      <c r="A292" s="11">
        <v>45598.0</v>
      </c>
      <c r="B292" s="17" t="s">
        <v>602</v>
      </c>
      <c r="C292" s="17" t="s">
        <v>7</v>
      </c>
      <c r="D292" s="17" t="s">
        <v>8</v>
      </c>
      <c r="E292" s="25">
        <v>-73.16</v>
      </c>
      <c r="F292" s="8" t="s">
        <v>345</v>
      </c>
    </row>
    <row r="293">
      <c r="A293" s="3">
        <v>45637.0</v>
      </c>
      <c r="B293" s="4" t="s">
        <v>603</v>
      </c>
      <c r="C293" s="4" t="s">
        <v>39</v>
      </c>
      <c r="D293" s="4" t="s">
        <v>8</v>
      </c>
      <c r="E293" s="7">
        <v>-121.5</v>
      </c>
      <c r="F293" s="8" t="s">
        <v>345</v>
      </c>
    </row>
    <row r="294">
      <c r="A294" s="3">
        <v>45640.0</v>
      </c>
      <c r="B294" s="4" t="s">
        <v>604</v>
      </c>
      <c r="C294" s="4" t="s">
        <v>56</v>
      </c>
      <c r="D294" s="4" t="s">
        <v>75</v>
      </c>
      <c r="E294" s="7">
        <v>-72.18</v>
      </c>
      <c r="F294" s="8" t="s">
        <v>345</v>
      </c>
    </row>
    <row r="295">
      <c r="A295" s="3">
        <v>45641.0</v>
      </c>
      <c r="B295" s="4" t="s">
        <v>605</v>
      </c>
      <c r="C295" s="4" t="s">
        <v>39</v>
      </c>
      <c r="D295" s="4" t="s">
        <v>8</v>
      </c>
      <c r="E295" s="7">
        <v>-16.5</v>
      </c>
      <c r="F295" s="8" t="s">
        <v>345</v>
      </c>
    </row>
    <row r="296">
      <c r="A296" s="3">
        <v>45641.0</v>
      </c>
      <c r="B296" s="4" t="s">
        <v>340</v>
      </c>
      <c r="C296" s="4" t="s">
        <v>12</v>
      </c>
      <c r="D296" s="4" t="s">
        <v>8</v>
      </c>
      <c r="E296" s="16">
        <v>-8.0</v>
      </c>
      <c r="F296" s="8" t="s">
        <v>345</v>
      </c>
    </row>
    <row r="297">
      <c r="A297" s="3">
        <v>45642.0</v>
      </c>
      <c r="B297" s="4" t="s">
        <v>109</v>
      </c>
      <c r="C297" s="4" t="s">
        <v>12</v>
      </c>
      <c r="D297" s="4" t="s">
        <v>8</v>
      </c>
      <c r="E297" s="16">
        <v>-50.0</v>
      </c>
      <c r="F297" s="8" t="s">
        <v>345</v>
      </c>
    </row>
    <row r="298">
      <c r="A298" s="14">
        <v>45643.0</v>
      </c>
      <c r="B298" s="17" t="s">
        <v>144</v>
      </c>
      <c r="C298" s="17" t="s">
        <v>39</v>
      </c>
      <c r="D298" s="17" t="s">
        <v>8</v>
      </c>
      <c r="E298" s="25">
        <v>-21.24</v>
      </c>
      <c r="F298" s="8" t="s">
        <v>345</v>
      </c>
    </row>
    <row r="299">
      <c r="A299" s="11">
        <v>45644.0</v>
      </c>
      <c r="B299" s="17" t="s">
        <v>606</v>
      </c>
      <c r="C299" s="17" t="s">
        <v>56</v>
      </c>
      <c r="D299" s="17" t="s">
        <v>75</v>
      </c>
      <c r="E299" s="25">
        <v>-37.9</v>
      </c>
      <c r="F299" s="8" t="s">
        <v>345</v>
      </c>
    </row>
    <row r="300">
      <c r="A300" s="11">
        <v>45646.0</v>
      </c>
      <c r="B300" s="17" t="s">
        <v>607</v>
      </c>
      <c r="C300" s="17" t="s">
        <v>56</v>
      </c>
      <c r="D300" s="17" t="s">
        <v>75</v>
      </c>
      <c r="E300" s="25">
        <v>-186.25</v>
      </c>
      <c r="F300" s="8" t="s">
        <v>345</v>
      </c>
    </row>
    <row r="301">
      <c r="A301" s="11">
        <v>45647.0</v>
      </c>
      <c r="B301" s="17" t="s">
        <v>124</v>
      </c>
      <c r="C301" s="17" t="s">
        <v>39</v>
      </c>
      <c r="D301" s="17" t="s">
        <v>8</v>
      </c>
      <c r="E301" s="25">
        <v>-29.83</v>
      </c>
      <c r="F301" s="8" t="s">
        <v>345</v>
      </c>
    </row>
    <row r="302">
      <c r="A302" s="11">
        <v>45650.0</v>
      </c>
      <c r="B302" s="17" t="s">
        <v>608</v>
      </c>
      <c r="C302" s="17" t="s">
        <v>39</v>
      </c>
      <c r="D302" s="17" t="s">
        <v>8</v>
      </c>
      <c r="E302" s="25">
        <v>-70.0</v>
      </c>
      <c r="F302" s="8" t="s">
        <v>345</v>
      </c>
    </row>
    <row r="303">
      <c r="A303" s="11">
        <v>45651.0</v>
      </c>
      <c r="B303" s="17" t="s">
        <v>609</v>
      </c>
      <c r="C303" s="17" t="s">
        <v>39</v>
      </c>
      <c r="D303" s="17" t="s">
        <v>8</v>
      </c>
      <c r="E303" s="25">
        <v>-13.75</v>
      </c>
      <c r="F303" s="8" t="s">
        <v>345</v>
      </c>
    </row>
    <row r="304">
      <c r="A304" s="11">
        <v>45655.0</v>
      </c>
      <c r="B304" s="17" t="s">
        <v>220</v>
      </c>
      <c r="C304" s="17" t="s">
        <v>39</v>
      </c>
      <c r="D304" s="17" t="s">
        <v>8</v>
      </c>
      <c r="E304" s="25">
        <v>-8.0</v>
      </c>
      <c r="F304" s="8" t="s">
        <v>345</v>
      </c>
    </row>
    <row r="305">
      <c r="A305" s="11">
        <v>45659.0</v>
      </c>
      <c r="B305" s="17" t="s">
        <v>210</v>
      </c>
      <c r="C305" s="17" t="s">
        <v>39</v>
      </c>
      <c r="D305" s="17" t="s">
        <v>8</v>
      </c>
      <c r="E305" s="25">
        <v>-12.0</v>
      </c>
      <c r="F305" s="8" t="s">
        <v>345</v>
      </c>
    </row>
    <row r="306">
      <c r="A306" s="37"/>
      <c r="B306" s="38"/>
      <c r="C306" s="38"/>
      <c r="D306" s="38"/>
      <c r="E306" s="39"/>
      <c r="F306" s="40"/>
    </row>
    <row r="307">
      <c r="B307" s="13"/>
      <c r="C307" s="13"/>
      <c r="D307" s="13"/>
    </row>
    <row r="308">
      <c r="B308" s="13"/>
      <c r="C308" s="13"/>
      <c r="D308" s="13"/>
    </row>
    <row r="309">
      <c r="A309" s="3">
        <v>45693.0</v>
      </c>
      <c r="B309" s="4" t="s">
        <v>104</v>
      </c>
      <c r="C309" s="4" t="s">
        <v>56</v>
      </c>
      <c r="D309" s="4" t="s">
        <v>75</v>
      </c>
      <c r="E309" s="7">
        <v>-35.0</v>
      </c>
      <c r="F309" s="8" t="s">
        <v>351</v>
      </c>
    </row>
    <row r="310">
      <c r="A310" s="11">
        <v>45701.0</v>
      </c>
      <c r="B310" s="17" t="s">
        <v>123</v>
      </c>
      <c r="C310" s="17" t="s">
        <v>39</v>
      </c>
      <c r="D310" s="17" t="s">
        <v>8</v>
      </c>
      <c r="E310" s="25">
        <v>-27.0</v>
      </c>
      <c r="F310" s="8" t="s">
        <v>351</v>
      </c>
    </row>
    <row r="311">
      <c r="A311" s="11">
        <v>45703.0</v>
      </c>
      <c r="B311" s="17" t="s">
        <v>610</v>
      </c>
      <c r="C311" s="17" t="s">
        <v>39</v>
      </c>
      <c r="D311" s="17" t="s">
        <v>8</v>
      </c>
      <c r="E311" s="25">
        <v>-63.11</v>
      </c>
      <c r="F311" s="8" t="s">
        <v>351</v>
      </c>
    </row>
    <row r="312">
      <c r="A312" s="11">
        <v>45703.0</v>
      </c>
      <c r="B312" s="17" t="s">
        <v>611</v>
      </c>
      <c r="C312" s="17" t="s">
        <v>39</v>
      </c>
      <c r="D312" s="17" t="s">
        <v>8</v>
      </c>
      <c r="E312" s="7">
        <v>-36.0</v>
      </c>
      <c r="F312" s="8" t="s">
        <v>351</v>
      </c>
    </row>
    <row r="313">
      <c r="A313" s="3">
        <v>45705.0</v>
      </c>
      <c r="B313" s="4" t="s">
        <v>144</v>
      </c>
      <c r="C313" s="4" t="s">
        <v>39</v>
      </c>
      <c r="D313" s="4" t="s">
        <v>8</v>
      </c>
      <c r="E313" s="16">
        <v>-7.98</v>
      </c>
      <c r="F313" s="8" t="s">
        <v>351</v>
      </c>
    </row>
    <row r="314">
      <c r="A314" s="3">
        <v>45706.0</v>
      </c>
      <c r="B314" s="4" t="s">
        <v>612</v>
      </c>
      <c r="C314" s="4" t="s">
        <v>56</v>
      </c>
      <c r="D314" s="4" t="s">
        <v>238</v>
      </c>
      <c r="E314" s="16">
        <v>-180.3</v>
      </c>
      <c r="F314" s="8" t="s">
        <v>351</v>
      </c>
    </row>
    <row r="315">
      <c r="A315" s="3">
        <v>45707.0</v>
      </c>
      <c r="B315" s="17" t="s">
        <v>613</v>
      </c>
      <c r="C315" s="17" t="s">
        <v>56</v>
      </c>
      <c r="D315" s="17" t="s">
        <v>75</v>
      </c>
      <c r="E315" s="7">
        <v>-92.96</v>
      </c>
      <c r="F315" s="8" t="s">
        <v>351</v>
      </c>
    </row>
    <row r="316">
      <c r="A316" s="3">
        <v>45708.0</v>
      </c>
      <c r="B316" s="17" t="s">
        <v>614</v>
      </c>
      <c r="C316" s="17" t="s">
        <v>147</v>
      </c>
      <c r="D316" s="17" t="s">
        <v>8</v>
      </c>
      <c r="E316" s="7">
        <v>-20.0</v>
      </c>
      <c r="F316" s="8" t="s">
        <v>351</v>
      </c>
    </row>
    <row r="317">
      <c r="A317" s="3">
        <v>45708.0</v>
      </c>
      <c r="B317" s="17" t="s">
        <v>127</v>
      </c>
      <c r="C317" s="17" t="s">
        <v>39</v>
      </c>
      <c r="D317" s="17" t="s">
        <v>8</v>
      </c>
      <c r="E317" s="7">
        <v>-13.3</v>
      </c>
      <c r="F317" s="8" t="s">
        <v>351</v>
      </c>
    </row>
    <row r="318">
      <c r="A318" s="11">
        <v>45711.0</v>
      </c>
      <c r="B318" s="17" t="s">
        <v>615</v>
      </c>
      <c r="C318" s="17" t="s">
        <v>39</v>
      </c>
      <c r="D318" s="17" t="s">
        <v>8</v>
      </c>
      <c r="E318" s="25">
        <v>-20.45</v>
      </c>
      <c r="F318" s="8" t="s">
        <v>351</v>
      </c>
    </row>
    <row r="319">
      <c r="A319" s="11">
        <v>45715.0</v>
      </c>
      <c r="B319" s="17" t="s">
        <v>109</v>
      </c>
      <c r="C319" s="17" t="s">
        <v>12</v>
      </c>
      <c r="D319" s="17" t="s">
        <v>8</v>
      </c>
      <c r="E319" s="25">
        <v>-30.0</v>
      </c>
      <c r="F319" s="8" t="s">
        <v>351</v>
      </c>
    </row>
    <row r="320">
      <c r="A320" s="3">
        <v>45393.0</v>
      </c>
      <c r="B320" s="4" t="s">
        <v>616</v>
      </c>
      <c r="C320" s="4" t="s">
        <v>56</v>
      </c>
      <c r="D320" s="4" t="s">
        <v>71</v>
      </c>
      <c r="E320" s="25">
        <v>-380.0</v>
      </c>
      <c r="F320" s="8" t="s">
        <v>351</v>
      </c>
    </row>
    <row r="321">
      <c r="A321" s="3">
        <v>45419.0</v>
      </c>
      <c r="B321" s="4" t="s">
        <v>617</v>
      </c>
      <c r="C321" s="4" t="s">
        <v>56</v>
      </c>
      <c r="D321" s="4" t="s">
        <v>75</v>
      </c>
      <c r="E321" s="25">
        <v>-205.52</v>
      </c>
      <c r="F321" s="8" t="s">
        <v>351</v>
      </c>
    </row>
    <row r="322">
      <c r="A322" s="11">
        <v>45462.0</v>
      </c>
      <c r="B322" s="17" t="s">
        <v>618</v>
      </c>
      <c r="C322" s="17" t="s">
        <v>56</v>
      </c>
      <c r="D322" s="17" t="s">
        <v>75</v>
      </c>
      <c r="E322" s="25">
        <v>-64.8</v>
      </c>
      <c r="F322" s="8" t="s">
        <v>351</v>
      </c>
    </row>
    <row r="323">
      <c r="A323" s="3">
        <v>45577.0</v>
      </c>
      <c r="B323" s="4" t="s">
        <v>619</v>
      </c>
      <c r="C323" s="17" t="s">
        <v>458</v>
      </c>
      <c r="D323" s="17" t="s">
        <v>459</v>
      </c>
      <c r="E323" s="25">
        <v>-1243.61</v>
      </c>
      <c r="F323" s="8" t="s">
        <v>351</v>
      </c>
    </row>
    <row r="324">
      <c r="A324" s="11">
        <v>45644.0</v>
      </c>
      <c r="B324" s="17" t="s">
        <v>620</v>
      </c>
      <c r="C324" s="17" t="s">
        <v>56</v>
      </c>
      <c r="D324" s="17" t="s">
        <v>75</v>
      </c>
      <c r="E324" s="25">
        <v>-37.9</v>
      </c>
      <c r="F324" s="8" t="s">
        <v>351</v>
      </c>
    </row>
    <row r="325">
      <c r="A325" s="11">
        <v>45646.0</v>
      </c>
      <c r="B325" s="17" t="s">
        <v>621</v>
      </c>
      <c r="C325" s="17" t="s">
        <v>56</v>
      </c>
      <c r="D325" s="17" t="s">
        <v>75</v>
      </c>
      <c r="E325" s="25">
        <v>-186.25</v>
      </c>
      <c r="F325" s="8" t="s">
        <v>351</v>
      </c>
    </row>
    <row r="326">
      <c r="A326" s="3">
        <v>45669.0</v>
      </c>
      <c r="B326" s="4" t="s">
        <v>622</v>
      </c>
      <c r="C326" s="4" t="s">
        <v>39</v>
      </c>
      <c r="D326" s="4" t="s">
        <v>8</v>
      </c>
      <c r="E326" s="25">
        <v>-28.0</v>
      </c>
      <c r="F326" s="8" t="s">
        <v>351</v>
      </c>
    </row>
    <row r="327">
      <c r="A327" s="3">
        <v>45669.0</v>
      </c>
      <c r="B327" s="4" t="s">
        <v>623</v>
      </c>
      <c r="C327" s="4" t="s">
        <v>147</v>
      </c>
      <c r="D327" s="4" t="s">
        <v>8</v>
      </c>
      <c r="E327" s="25">
        <v>-24.58</v>
      </c>
      <c r="F327" s="8" t="s">
        <v>351</v>
      </c>
    </row>
    <row r="328">
      <c r="A328" s="3">
        <v>45672.0</v>
      </c>
      <c r="B328" s="4" t="s">
        <v>624</v>
      </c>
      <c r="C328" s="4" t="s">
        <v>147</v>
      </c>
      <c r="D328" s="4" t="s">
        <v>8</v>
      </c>
      <c r="E328" s="25">
        <v>-46.05</v>
      </c>
      <c r="F328" s="8" t="s">
        <v>351</v>
      </c>
    </row>
    <row r="329">
      <c r="A329" s="3">
        <v>45674.0</v>
      </c>
      <c r="B329" s="4" t="s">
        <v>625</v>
      </c>
      <c r="C329" s="4" t="s">
        <v>39</v>
      </c>
      <c r="D329" s="4" t="s">
        <v>8</v>
      </c>
      <c r="E329" s="25">
        <v>-27.0</v>
      </c>
      <c r="F329" s="8" t="s">
        <v>351</v>
      </c>
    </row>
    <row r="330">
      <c r="A330" s="3">
        <v>45678.0</v>
      </c>
      <c r="B330" s="4" t="s">
        <v>144</v>
      </c>
      <c r="C330" s="4" t="s">
        <v>39</v>
      </c>
      <c r="D330" s="4" t="s">
        <v>8</v>
      </c>
      <c r="E330" s="25">
        <v>-34.65</v>
      </c>
      <c r="F330" s="8" t="s">
        <v>351</v>
      </c>
    </row>
    <row r="331">
      <c r="A331" s="35">
        <v>45679.0</v>
      </c>
      <c r="B331" s="17" t="s">
        <v>626</v>
      </c>
      <c r="C331" s="17" t="s">
        <v>39</v>
      </c>
      <c r="D331" s="17" t="s">
        <v>8</v>
      </c>
      <c r="E331" s="25">
        <v>-10.87</v>
      </c>
      <c r="F331" s="8" t="s">
        <v>351</v>
      </c>
    </row>
    <row r="332">
      <c r="A332" s="11">
        <v>45681.0</v>
      </c>
      <c r="B332" s="17" t="s">
        <v>627</v>
      </c>
      <c r="C332" s="17" t="s">
        <v>56</v>
      </c>
      <c r="D332" s="17" t="s">
        <v>75</v>
      </c>
      <c r="E332" s="25">
        <v>-66.68</v>
      </c>
      <c r="F332" s="8" t="s">
        <v>351</v>
      </c>
    </row>
    <row r="333">
      <c r="A333" s="11">
        <v>45683.0</v>
      </c>
      <c r="B333" s="17" t="s">
        <v>109</v>
      </c>
      <c r="C333" s="17" t="s">
        <v>12</v>
      </c>
      <c r="D333" s="17" t="s">
        <v>8</v>
      </c>
      <c r="E333" s="25">
        <v>-40.0</v>
      </c>
      <c r="F333" s="8" t="s">
        <v>351</v>
      </c>
    </row>
    <row r="334">
      <c r="A334" s="35">
        <v>45683.0</v>
      </c>
      <c r="B334" s="17" t="s">
        <v>383</v>
      </c>
      <c r="C334" s="17" t="s">
        <v>147</v>
      </c>
      <c r="D334" s="17" t="s">
        <v>8</v>
      </c>
      <c r="E334" s="25">
        <v>-12.9</v>
      </c>
      <c r="F334" s="8" t="s">
        <v>351</v>
      </c>
    </row>
    <row r="335">
      <c r="A335" s="3">
        <v>45720.0</v>
      </c>
      <c r="B335" s="4" t="s">
        <v>628</v>
      </c>
      <c r="C335" s="4" t="s">
        <v>39</v>
      </c>
      <c r="D335" s="4" t="s">
        <v>8</v>
      </c>
      <c r="E335" s="7">
        <v>-33.0</v>
      </c>
      <c r="F335" s="8" t="s">
        <v>351</v>
      </c>
    </row>
    <row r="336">
      <c r="A336" s="11">
        <v>45687.0</v>
      </c>
      <c r="B336" s="17" t="s">
        <v>629</v>
      </c>
      <c r="C336" s="17" t="s">
        <v>56</v>
      </c>
      <c r="D336" s="17" t="s">
        <v>75</v>
      </c>
      <c r="E336" s="25">
        <v>-115.5</v>
      </c>
      <c r="F336" s="8" t="s">
        <v>351</v>
      </c>
    </row>
    <row r="337">
      <c r="B337" s="13"/>
      <c r="C337" s="13"/>
      <c r="D337" s="13"/>
    </row>
    <row r="338">
      <c r="B338" s="13"/>
      <c r="C338" s="13"/>
      <c r="D338" s="13"/>
    </row>
    <row r="339">
      <c r="A339" s="3">
        <v>45672.0</v>
      </c>
      <c r="B339" s="4" t="s">
        <v>630</v>
      </c>
      <c r="C339" s="4" t="s">
        <v>147</v>
      </c>
      <c r="D339" s="4" t="s">
        <v>8</v>
      </c>
      <c r="E339" s="7">
        <v>-46.05</v>
      </c>
      <c r="F339" s="8" t="s">
        <v>353</v>
      </c>
    </row>
    <row r="340">
      <c r="A340" s="11">
        <v>45646.0</v>
      </c>
      <c r="B340" s="17" t="s">
        <v>631</v>
      </c>
      <c r="C340" s="17" t="s">
        <v>56</v>
      </c>
      <c r="D340" s="17" t="s">
        <v>75</v>
      </c>
      <c r="E340" s="25">
        <v>-186.25</v>
      </c>
      <c r="F340" s="8" t="s">
        <v>353</v>
      </c>
    </row>
    <row r="341">
      <c r="A341" s="11">
        <v>45462.0</v>
      </c>
      <c r="B341" s="17" t="s">
        <v>632</v>
      </c>
      <c r="C341" s="17" t="s">
        <v>56</v>
      </c>
      <c r="D341" s="17" t="s">
        <v>75</v>
      </c>
      <c r="E341" s="25">
        <v>-64.8</v>
      </c>
      <c r="F341" s="8" t="s">
        <v>353</v>
      </c>
    </row>
    <row r="342">
      <c r="A342" s="3">
        <v>45393.0</v>
      </c>
      <c r="B342" s="4" t="s">
        <v>633</v>
      </c>
      <c r="C342" s="4" t="s">
        <v>56</v>
      </c>
      <c r="D342" s="4" t="s">
        <v>71</v>
      </c>
      <c r="E342" s="7">
        <v>-379.91</v>
      </c>
      <c r="F342" s="8" t="s">
        <v>353</v>
      </c>
    </row>
    <row r="343">
      <c r="A343" s="3">
        <v>45706.0</v>
      </c>
      <c r="B343" s="4" t="s">
        <v>634</v>
      </c>
      <c r="C343" s="4" t="s">
        <v>56</v>
      </c>
      <c r="D343" s="4" t="s">
        <v>238</v>
      </c>
      <c r="E343" s="16">
        <v>-180.3</v>
      </c>
      <c r="F343" s="8" t="s">
        <v>353</v>
      </c>
    </row>
    <row r="344">
      <c r="A344" s="11">
        <v>45681.0</v>
      </c>
      <c r="B344" s="17" t="s">
        <v>635</v>
      </c>
      <c r="C344" s="17" t="s">
        <v>56</v>
      </c>
      <c r="D344" s="17" t="s">
        <v>75</v>
      </c>
      <c r="E344" s="16">
        <v>-66.68</v>
      </c>
      <c r="F344" s="8" t="s">
        <v>353</v>
      </c>
    </row>
    <row r="345">
      <c r="A345" s="3">
        <v>45726.0</v>
      </c>
      <c r="B345" s="4" t="s">
        <v>636</v>
      </c>
      <c r="C345" s="4" t="s">
        <v>56</v>
      </c>
      <c r="D345" s="4" t="s">
        <v>75</v>
      </c>
      <c r="E345" s="7">
        <v>-179.75</v>
      </c>
      <c r="F345" s="8" t="s">
        <v>353</v>
      </c>
    </row>
    <row r="346">
      <c r="A346" s="3">
        <v>45735.0</v>
      </c>
      <c r="B346" s="4" t="s">
        <v>104</v>
      </c>
      <c r="C346" s="4" t="s">
        <v>81</v>
      </c>
      <c r="D346" s="4" t="s">
        <v>8</v>
      </c>
      <c r="E346" s="7">
        <v>-21.56</v>
      </c>
      <c r="F346" s="8" t="s">
        <v>353</v>
      </c>
    </row>
    <row r="347">
      <c r="A347" s="3">
        <v>45736.0</v>
      </c>
      <c r="B347" s="4" t="s">
        <v>124</v>
      </c>
      <c r="C347" s="4" t="s">
        <v>39</v>
      </c>
      <c r="D347" s="4" t="s">
        <v>8</v>
      </c>
      <c r="E347" s="7">
        <v>-18.95</v>
      </c>
      <c r="F347" s="8" t="s">
        <v>353</v>
      </c>
    </row>
    <row r="348">
      <c r="A348" s="11">
        <v>45737.0</v>
      </c>
      <c r="B348" s="17" t="s">
        <v>109</v>
      </c>
      <c r="C348" s="17" t="s">
        <v>12</v>
      </c>
      <c r="D348" s="17" t="s">
        <v>8</v>
      </c>
      <c r="E348" s="25">
        <v>-29.99</v>
      </c>
      <c r="F348" s="8" t="s">
        <v>353</v>
      </c>
    </row>
    <row r="349">
      <c r="A349" s="11">
        <v>45740.0</v>
      </c>
      <c r="B349" s="17" t="s">
        <v>129</v>
      </c>
      <c r="C349" s="17" t="s">
        <v>39</v>
      </c>
      <c r="D349" s="17" t="s">
        <v>8</v>
      </c>
      <c r="E349" s="25">
        <v>-13.07</v>
      </c>
      <c r="F349" s="8" t="s">
        <v>353</v>
      </c>
    </row>
    <row r="350">
      <c r="B350" s="13"/>
      <c r="C350" s="13"/>
      <c r="D350" s="13"/>
    </row>
    <row r="351">
      <c r="B351" s="13"/>
      <c r="C351" s="13"/>
      <c r="D351" s="13"/>
    </row>
    <row r="352">
      <c r="A352" s="3">
        <v>45393.0</v>
      </c>
      <c r="B352" s="4" t="s">
        <v>637</v>
      </c>
      <c r="C352" s="4" t="s">
        <v>56</v>
      </c>
      <c r="D352" s="4" t="s">
        <v>71</v>
      </c>
      <c r="E352" s="7">
        <v>-380.0</v>
      </c>
      <c r="F352" s="8" t="s">
        <v>355</v>
      </c>
    </row>
    <row r="353">
      <c r="A353" s="3">
        <v>45706.0</v>
      </c>
      <c r="B353" s="4" t="s">
        <v>638</v>
      </c>
      <c r="C353" s="4" t="s">
        <v>56</v>
      </c>
      <c r="D353" s="4" t="s">
        <v>238</v>
      </c>
      <c r="E353" s="16">
        <v>-180.3</v>
      </c>
      <c r="F353" s="8" t="s">
        <v>355</v>
      </c>
    </row>
    <row r="354">
      <c r="A354" s="11">
        <v>45681.0</v>
      </c>
      <c r="B354" s="17" t="s">
        <v>639</v>
      </c>
      <c r="C354" s="17" t="s">
        <v>56</v>
      </c>
      <c r="D354" s="17" t="s">
        <v>75</v>
      </c>
      <c r="E354" s="16">
        <v>-66.68</v>
      </c>
      <c r="F354" s="8" t="s">
        <v>355</v>
      </c>
    </row>
    <row r="355">
      <c r="A355" s="11">
        <v>45646.0</v>
      </c>
      <c r="B355" s="17" t="s">
        <v>640</v>
      </c>
      <c r="C355" s="41" t="s">
        <v>56</v>
      </c>
      <c r="D355" s="41" t="s">
        <v>75</v>
      </c>
      <c r="E355" s="42">
        <v>-186.25</v>
      </c>
      <c r="F355" s="8" t="s">
        <v>355</v>
      </c>
    </row>
    <row r="356">
      <c r="A356" s="22">
        <v>45462.0</v>
      </c>
      <c r="B356" s="43" t="s">
        <v>641</v>
      </c>
      <c r="C356" s="43" t="s">
        <v>56</v>
      </c>
      <c r="D356" s="43" t="s">
        <v>75</v>
      </c>
      <c r="E356" s="42">
        <v>-64.8</v>
      </c>
      <c r="F356" s="8" t="s">
        <v>355</v>
      </c>
    </row>
    <row r="357">
      <c r="A357" s="3">
        <v>45726.0</v>
      </c>
      <c r="B357" s="4" t="s">
        <v>642</v>
      </c>
      <c r="C357" s="4" t="s">
        <v>56</v>
      </c>
      <c r="D357" s="4" t="s">
        <v>75</v>
      </c>
      <c r="E357" s="7">
        <v>-179.75</v>
      </c>
      <c r="F357" s="8" t="s">
        <v>355</v>
      </c>
    </row>
    <row r="358">
      <c r="A358" s="3">
        <v>45758.0</v>
      </c>
      <c r="B358" s="4" t="s">
        <v>643</v>
      </c>
      <c r="C358" s="4" t="s">
        <v>147</v>
      </c>
      <c r="D358" s="4" t="s">
        <v>644</v>
      </c>
      <c r="E358" s="7">
        <v>-100.0</v>
      </c>
      <c r="F358" s="8" t="s">
        <v>355</v>
      </c>
    </row>
    <row r="359">
      <c r="A359" s="3">
        <v>45763.0</v>
      </c>
      <c r="B359" s="4" t="s">
        <v>645</v>
      </c>
      <c r="C359" s="4" t="s">
        <v>56</v>
      </c>
      <c r="D359" s="4" t="s">
        <v>75</v>
      </c>
      <c r="E359" s="7">
        <v>-107.8</v>
      </c>
      <c r="F359" s="8" t="s">
        <v>355</v>
      </c>
    </row>
    <row r="360">
      <c r="A360" s="3">
        <v>45765.0</v>
      </c>
      <c r="B360" s="4" t="s">
        <v>112</v>
      </c>
      <c r="C360" s="4" t="s">
        <v>39</v>
      </c>
      <c r="D360" s="4" t="s">
        <v>8</v>
      </c>
      <c r="E360" s="7">
        <v>-10.0</v>
      </c>
      <c r="F360" s="8" t="s">
        <v>355</v>
      </c>
    </row>
    <row r="361">
      <c r="A361" s="35">
        <v>45767.0</v>
      </c>
      <c r="B361" s="17" t="s">
        <v>646</v>
      </c>
      <c r="C361" s="17" t="s">
        <v>39</v>
      </c>
      <c r="D361" s="17" t="s">
        <v>8</v>
      </c>
      <c r="E361" s="25">
        <v>-10.0</v>
      </c>
      <c r="F361" s="8" t="s">
        <v>355</v>
      </c>
    </row>
    <row r="362">
      <c r="A362" s="35">
        <v>45768.0</v>
      </c>
      <c r="B362" s="17" t="s">
        <v>647</v>
      </c>
      <c r="C362" s="17" t="s">
        <v>85</v>
      </c>
      <c r="D362" s="17" t="s">
        <v>317</v>
      </c>
      <c r="E362" s="25">
        <v>-20.0</v>
      </c>
      <c r="F362" s="8" t="s">
        <v>355</v>
      </c>
    </row>
    <row r="363">
      <c r="A363" s="35">
        <v>45773.0</v>
      </c>
      <c r="B363" s="17" t="s">
        <v>169</v>
      </c>
      <c r="C363" s="17" t="s">
        <v>85</v>
      </c>
      <c r="D363" s="17" t="s">
        <v>317</v>
      </c>
      <c r="E363" s="25">
        <v>-61.5</v>
      </c>
      <c r="F363" s="8" t="s">
        <v>355</v>
      </c>
    </row>
    <row r="364">
      <c r="A364" s="3">
        <v>45774.0</v>
      </c>
      <c r="B364" s="4" t="s">
        <v>648</v>
      </c>
      <c r="C364" s="4" t="s">
        <v>39</v>
      </c>
      <c r="D364" s="4" t="s">
        <v>8</v>
      </c>
      <c r="E364" s="16">
        <v>-12.99</v>
      </c>
      <c r="F364" s="8" t="s">
        <v>355</v>
      </c>
    </row>
    <row r="365">
      <c r="A365" s="35">
        <v>45781.0</v>
      </c>
      <c r="B365" s="17" t="s">
        <v>649</v>
      </c>
      <c r="C365" s="17" t="s">
        <v>12</v>
      </c>
      <c r="D365" s="17" t="s">
        <v>8</v>
      </c>
      <c r="E365" s="25">
        <v>-51.64</v>
      </c>
      <c r="F365" s="8" t="s">
        <v>355</v>
      </c>
    </row>
    <row r="366">
      <c r="B366" s="13"/>
      <c r="C366" s="13"/>
      <c r="D366" s="13"/>
    </row>
    <row r="367">
      <c r="B367" s="13"/>
      <c r="C367" s="13"/>
      <c r="D367" s="13"/>
    </row>
    <row r="368">
      <c r="A368" s="3">
        <v>45706.0</v>
      </c>
      <c r="B368" s="4" t="s">
        <v>650</v>
      </c>
      <c r="C368" s="4" t="s">
        <v>56</v>
      </c>
      <c r="D368" s="4" t="s">
        <v>238</v>
      </c>
      <c r="E368" s="16">
        <v>-180.3</v>
      </c>
      <c r="F368" s="8" t="s">
        <v>357</v>
      </c>
    </row>
    <row r="369">
      <c r="A369" s="3">
        <v>45393.0</v>
      </c>
      <c r="B369" s="4" t="s">
        <v>651</v>
      </c>
      <c r="C369" s="4" t="s">
        <v>56</v>
      </c>
      <c r="D369" s="4" t="s">
        <v>71</v>
      </c>
      <c r="E369" s="7">
        <v>-380.0</v>
      </c>
      <c r="F369" s="8" t="s">
        <v>357</v>
      </c>
    </row>
    <row r="370">
      <c r="A370" s="3">
        <v>45726.0</v>
      </c>
      <c r="B370" s="4" t="s">
        <v>652</v>
      </c>
      <c r="C370" s="4" t="s">
        <v>56</v>
      </c>
      <c r="D370" s="4" t="s">
        <v>75</v>
      </c>
      <c r="E370" s="7">
        <v>-179.75</v>
      </c>
      <c r="F370" s="8" t="s">
        <v>357</v>
      </c>
    </row>
    <row r="371">
      <c r="A371" s="3">
        <v>45758.0</v>
      </c>
      <c r="B371" s="4" t="s">
        <v>653</v>
      </c>
      <c r="C371" s="4" t="s">
        <v>147</v>
      </c>
      <c r="D371" s="4" t="s">
        <v>644</v>
      </c>
      <c r="E371" s="7">
        <v>-100.0</v>
      </c>
      <c r="F371" s="8" t="s">
        <v>357</v>
      </c>
    </row>
    <row r="372">
      <c r="A372" s="3">
        <v>45763.0</v>
      </c>
      <c r="B372" s="4" t="s">
        <v>654</v>
      </c>
      <c r="C372" s="4" t="s">
        <v>56</v>
      </c>
      <c r="D372" s="4" t="s">
        <v>75</v>
      </c>
      <c r="E372" s="7">
        <v>-107.8</v>
      </c>
      <c r="F372" s="8" t="s">
        <v>357</v>
      </c>
    </row>
    <row r="373">
      <c r="A373" s="35">
        <v>45773.0</v>
      </c>
      <c r="B373" s="17" t="s">
        <v>181</v>
      </c>
      <c r="C373" s="17" t="s">
        <v>85</v>
      </c>
      <c r="D373" s="17" t="s">
        <v>317</v>
      </c>
      <c r="E373" s="25">
        <v>-61.5</v>
      </c>
      <c r="F373" s="8" t="s">
        <v>357</v>
      </c>
    </row>
    <row r="374">
      <c r="A374" s="3">
        <v>45787.0</v>
      </c>
      <c r="B374" s="4" t="s">
        <v>655</v>
      </c>
      <c r="C374" s="4" t="s">
        <v>56</v>
      </c>
      <c r="D374" s="4" t="s">
        <v>71</v>
      </c>
      <c r="E374" s="7">
        <v>-71.68</v>
      </c>
      <c r="F374" s="8" t="s">
        <v>357</v>
      </c>
    </row>
    <row r="375">
      <c r="A375" s="3">
        <v>45788.0</v>
      </c>
      <c r="B375" s="4" t="s">
        <v>622</v>
      </c>
      <c r="C375" s="4" t="s">
        <v>39</v>
      </c>
      <c r="D375" s="4" t="s">
        <v>8</v>
      </c>
      <c r="E375" s="7">
        <v>-27.0</v>
      </c>
      <c r="F375" s="8" t="s">
        <v>357</v>
      </c>
    </row>
    <row r="376">
      <c r="A376" s="3">
        <v>45788.0</v>
      </c>
      <c r="B376" s="4" t="s">
        <v>656</v>
      </c>
      <c r="C376" s="4" t="s">
        <v>12</v>
      </c>
      <c r="D376" s="4" t="s">
        <v>8</v>
      </c>
      <c r="E376" s="7">
        <v>-10.0</v>
      </c>
      <c r="F376" s="8" t="s">
        <v>357</v>
      </c>
    </row>
    <row r="377">
      <c r="A377" s="3">
        <v>45796.0</v>
      </c>
      <c r="B377" s="4" t="s">
        <v>109</v>
      </c>
      <c r="C377" s="4" t="s">
        <v>12</v>
      </c>
      <c r="D377" s="4" t="s">
        <v>8</v>
      </c>
      <c r="E377" s="16">
        <v>-20.0</v>
      </c>
      <c r="F377" s="8" t="s">
        <v>357</v>
      </c>
    </row>
    <row r="378">
      <c r="A378" s="3">
        <v>45798.0</v>
      </c>
      <c r="B378" s="4" t="s">
        <v>657</v>
      </c>
      <c r="C378" s="4" t="s">
        <v>56</v>
      </c>
      <c r="D378" s="4" t="s">
        <v>75</v>
      </c>
      <c r="E378" s="16">
        <v>-269.0</v>
      </c>
      <c r="F378" s="8" t="s">
        <v>357</v>
      </c>
    </row>
    <row r="379">
      <c r="A379" s="3">
        <v>45787.0</v>
      </c>
      <c r="B379" s="4" t="s">
        <v>658</v>
      </c>
      <c r="C379" s="4" t="s">
        <v>56</v>
      </c>
      <c r="D379" s="4" t="s">
        <v>71</v>
      </c>
      <c r="E379" s="25">
        <v>-25.0</v>
      </c>
      <c r="F379" s="8" t="s">
        <v>357</v>
      </c>
    </row>
    <row r="380">
      <c r="A380" s="11">
        <v>45807.0</v>
      </c>
      <c r="B380" s="17" t="s">
        <v>659</v>
      </c>
      <c r="C380" s="17" t="s">
        <v>39</v>
      </c>
      <c r="D380" s="17" t="s">
        <v>8</v>
      </c>
      <c r="E380" s="25">
        <v>-4.15</v>
      </c>
      <c r="F380" s="8" t="s">
        <v>357</v>
      </c>
    </row>
    <row r="381">
      <c r="B381" s="13"/>
      <c r="C381" s="13"/>
      <c r="D381" s="13"/>
    </row>
    <row r="382">
      <c r="B382" s="13"/>
      <c r="C382" s="13"/>
      <c r="D382" s="13"/>
    </row>
    <row r="383">
      <c r="A383" s="3">
        <v>45726.0</v>
      </c>
      <c r="B383" s="4" t="s">
        <v>660</v>
      </c>
      <c r="C383" s="4" t="s">
        <v>56</v>
      </c>
      <c r="D383" s="4" t="s">
        <v>75</v>
      </c>
      <c r="E383" s="7">
        <v>-179.75</v>
      </c>
      <c r="F383" s="8" t="s">
        <v>389</v>
      </c>
    </row>
    <row r="384">
      <c r="A384" s="3">
        <v>45787.0</v>
      </c>
      <c r="B384" s="4" t="s">
        <v>661</v>
      </c>
      <c r="C384" s="4" t="s">
        <v>56</v>
      </c>
      <c r="D384" s="4" t="s">
        <v>71</v>
      </c>
      <c r="E384" s="7">
        <v>-71.64</v>
      </c>
      <c r="F384" s="8" t="s">
        <v>389</v>
      </c>
    </row>
    <row r="385">
      <c r="A385" s="3">
        <v>45819.0</v>
      </c>
      <c r="B385" s="4" t="s">
        <v>52</v>
      </c>
      <c r="C385" s="4" t="s">
        <v>56</v>
      </c>
      <c r="D385" s="4" t="s">
        <v>75</v>
      </c>
      <c r="E385" s="7">
        <v>-88.05</v>
      </c>
      <c r="F385" s="8" t="s">
        <v>389</v>
      </c>
    </row>
    <row r="386">
      <c r="A386" s="3">
        <v>45824.0</v>
      </c>
      <c r="B386" s="4" t="s">
        <v>662</v>
      </c>
      <c r="C386" s="4" t="s">
        <v>56</v>
      </c>
      <c r="D386" s="4" t="s">
        <v>75</v>
      </c>
      <c r="E386" s="7">
        <v>-28.39</v>
      </c>
      <c r="F386" s="8" t="s">
        <v>389</v>
      </c>
    </row>
    <row r="387">
      <c r="A387" s="11">
        <v>45824.0</v>
      </c>
      <c r="B387" s="17" t="s">
        <v>663</v>
      </c>
      <c r="C387" s="17" t="s">
        <v>458</v>
      </c>
      <c r="D387" s="17" t="s">
        <v>664</v>
      </c>
      <c r="E387" s="7">
        <v>-149.0</v>
      </c>
      <c r="F387" s="8" t="s">
        <v>389</v>
      </c>
    </row>
    <row r="388">
      <c r="A388" s="11">
        <v>45829.0</v>
      </c>
      <c r="B388" s="17" t="s">
        <v>109</v>
      </c>
      <c r="C388" s="17" t="s">
        <v>12</v>
      </c>
      <c r="D388" s="17" t="s">
        <v>8</v>
      </c>
      <c r="E388" s="25">
        <v>-30.0</v>
      </c>
      <c r="F388" s="8" t="s">
        <v>389</v>
      </c>
    </row>
    <row r="389">
      <c r="A389" s="11">
        <v>45829.0</v>
      </c>
      <c r="B389" s="17" t="s">
        <v>665</v>
      </c>
      <c r="C389" s="17" t="s">
        <v>56</v>
      </c>
      <c r="D389" s="17" t="s">
        <v>43</v>
      </c>
      <c r="E389" s="25">
        <v>-49.99</v>
      </c>
      <c r="F389" s="8" t="s">
        <v>389</v>
      </c>
    </row>
    <row r="390">
      <c r="A390" s="3">
        <v>45829.0</v>
      </c>
      <c r="B390" s="4" t="s">
        <v>666</v>
      </c>
      <c r="C390" s="4" t="s">
        <v>7</v>
      </c>
      <c r="D390" s="4" t="s">
        <v>8</v>
      </c>
      <c r="E390" s="16">
        <v>-10.0</v>
      </c>
      <c r="F390" s="8" t="s">
        <v>389</v>
      </c>
    </row>
    <row r="391">
      <c r="A391" s="11">
        <v>45829.0</v>
      </c>
      <c r="B391" s="4" t="s">
        <v>667</v>
      </c>
      <c r="C391" s="4" t="s">
        <v>668</v>
      </c>
      <c r="D391" s="4" t="s">
        <v>43</v>
      </c>
      <c r="E391" s="16">
        <v>-45.0</v>
      </c>
      <c r="F391" s="8" t="s">
        <v>389</v>
      </c>
    </row>
    <row r="392">
      <c r="A392" s="11">
        <v>45831.0</v>
      </c>
      <c r="B392" s="17" t="s">
        <v>88</v>
      </c>
      <c r="C392" s="17" t="s">
        <v>39</v>
      </c>
      <c r="D392" s="17" t="s">
        <v>8</v>
      </c>
      <c r="E392" s="25">
        <v>-12.0</v>
      </c>
      <c r="F392" s="8" t="s">
        <v>389</v>
      </c>
    </row>
    <row r="393">
      <c r="A393" s="11">
        <v>45833.0</v>
      </c>
      <c r="B393" s="17" t="s">
        <v>124</v>
      </c>
      <c r="C393" s="17" t="s">
        <v>39</v>
      </c>
      <c r="D393" s="17" t="s">
        <v>8</v>
      </c>
      <c r="E393" s="25">
        <v>-6.8</v>
      </c>
      <c r="F393" s="8" t="s">
        <v>389</v>
      </c>
    </row>
    <row r="394">
      <c r="A394" s="11">
        <v>45840.0</v>
      </c>
      <c r="B394" s="17" t="s">
        <v>102</v>
      </c>
      <c r="C394" s="17" t="s">
        <v>56</v>
      </c>
      <c r="D394" s="17" t="s">
        <v>75</v>
      </c>
      <c r="E394" s="25">
        <v>-21.45</v>
      </c>
      <c r="F394" s="8" t="s">
        <v>389</v>
      </c>
    </row>
    <row r="395">
      <c r="A395" s="11">
        <v>45840.0</v>
      </c>
      <c r="B395" s="17" t="s">
        <v>669</v>
      </c>
      <c r="C395" s="17" t="s">
        <v>496</v>
      </c>
      <c r="D395" s="17" t="s">
        <v>178</v>
      </c>
      <c r="E395" s="25">
        <v>269.0</v>
      </c>
      <c r="F395" s="8" t="s">
        <v>389</v>
      </c>
    </row>
    <row r="396">
      <c r="B396" s="13"/>
      <c r="C396" s="13"/>
      <c r="D396" s="13"/>
    </row>
    <row r="397">
      <c r="B397" s="13"/>
      <c r="C397" s="13"/>
      <c r="D397" s="13"/>
    </row>
    <row r="398">
      <c r="A398" s="11">
        <v>45787.0</v>
      </c>
      <c r="B398" s="17" t="s">
        <v>670</v>
      </c>
      <c r="C398" s="17" t="s">
        <v>56</v>
      </c>
      <c r="D398" s="17" t="s">
        <v>71</v>
      </c>
      <c r="E398" s="25">
        <v>-71.68</v>
      </c>
      <c r="F398" s="8" t="s">
        <v>398</v>
      </c>
    </row>
    <row r="399">
      <c r="A399" s="11">
        <v>45824.0</v>
      </c>
      <c r="B399" s="17" t="s">
        <v>671</v>
      </c>
      <c r="C399" s="17" t="s">
        <v>56</v>
      </c>
      <c r="D399" s="17" t="s">
        <v>75</v>
      </c>
      <c r="E399" s="25">
        <v>-28.39</v>
      </c>
      <c r="F399" s="8" t="s">
        <v>398</v>
      </c>
    </row>
    <row r="400">
      <c r="A400" s="11">
        <v>45824.0</v>
      </c>
      <c r="B400" s="17" t="s">
        <v>672</v>
      </c>
      <c r="C400" s="17" t="s">
        <v>458</v>
      </c>
      <c r="D400" s="17" t="s">
        <v>664</v>
      </c>
      <c r="E400" s="25">
        <v>-149.0</v>
      </c>
      <c r="F400" s="8" t="s">
        <v>398</v>
      </c>
    </row>
    <row r="401">
      <c r="A401" s="11">
        <v>45849.0</v>
      </c>
      <c r="B401" s="17" t="s">
        <v>673</v>
      </c>
      <c r="C401" s="17" t="s">
        <v>39</v>
      </c>
      <c r="D401" s="17" t="s">
        <v>8</v>
      </c>
      <c r="E401" s="25">
        <v>-74.22</v>
      </c>
      <c r="F401" s="8" t="s">
        <v>398</v>
      </c>
    </row>
    <row r="402">
      <c r="A402" s="11">
        <v>45849.0</v>
      </c>
      <c r="B402" s="17" t="s">
        <v>674</v>
      </c>
      <c r="C402" s="17" t="s">
        <v>39</v>
      </c>
      <c r="D402" s="17" t="s">
        <v>8</v>
      </c>
      <c r="E402" s="25">
        <v>-288.91</v>
      </c>
      <c r="F402" s="8" t="s">
        <v>398</v>
      </c>
    </row>
    <row r="403">
      <c r="A403" s="11">
        <v>45850.0</v>
      </c>
      <c r="B403" s="17" t="s">
        <v>673</v>
      </c>
      <c r="C403" s="17" t="s">
        <v>39</v>
      </c>
      <c r="D403" s="17" t="s">
        <v>8</v>
      </c>
      <c r="E403" s="25">
        <v>-65.19</v>
      </c>
      <c r="F403" s="8" t="s">
        <v>398</v>
      </c>
    </row>
    <row r="404">
      <c r="A404" s="11">
        <v>45850.0</v>
      </c>
      <c r="B404" s="17" t="s">
        <v>102</v>
      </c>
      <c r="C404" s="17" t="s">
        <v>56</v>
      </c>
      <c r="D404" s="17" t="s">
        <v>675</v>
      </c>
      <c r="E404" s="25">
        <v>-68.5</v>
      </c>
      <c r="F404" s="8" t="s">
        <v>398</v>
      </c>
    </row>
    <row r="405">
      <c r="A405" s="11">
        <v>45850.0</v>
      </c>
      <c r="B405" s="17" t="s">
        <v>676</v>
      </c>
      <c r="C405" s="17" t="s">
        <v>7</v>
      </c>
      <c r="D405" s="17" t="s">
        <v>8</v>
      </c>
      <c r="E405" s="25">
        <v>-15.0</v>
      </c>
      <c r="F405" s="8" t="s">
        <v>398</v>
      </c>
    </row>
    <row r="406">
      <c r="A406" s="11">
        <v>45850.0</v>
      </c>
      <c r="B406" s="17" t="s">
        <v>673</v>
      </c>
      <c r="C406" s="17" t="s">
        <v>39</v>
      </c>
      <c r="D406" s="17" t="s">
        <v>8</v>
      </c>
      <c r="E406" s="25">
        <v>-203.7</v>
      </c>
      <c r="F406" s="8" t="s">
        <v>398</v>
      </c>
    </row>
    <row r="407">
      <c r="A407" s="11">
        <v>45850.0</v>
      </c>
      <c r="B407" s="17" t="s">
        <v>677</v>
      </c>
      <c r="C407" s="17" t="s">
        <v>39</v>
      </c>
      <c r="D407" s="17" t="s">
        <v>8</v>
      </c>
      <c r="E407" s="25">
        <v>-44.49</v>
      </c>
      <c r="F407" s="8" t="s">
        <v>398</v>
      </c>
    </row>
    <row r="408">
      <c r="A408" s="11">
        <v>45852.0</v>
      </c>
      <c r="B408" s="17" t="s">
        <v>678</v>
      </c>
      <c r="C408" s="17" t="s">
        <v>39</v>
      </c>
      <c r="D408" s="17" t="s">
        <v>8</v>
      </c>
      <c r="E408" s="25">
        <v>-65.89</v>
      </c>
      <c r="F408" s="8" t="s">
        <v>398</v>
      </c>
    </row>
    <row r="409">
      <c r="A409" s="11">
        <v>45852.0</v>
      </c>
      <c r="B409" s="17" t="s">
        <v>679</v>
      </c>
      <c r="C409" s="17" t="s">
        <v>39</v>
      </c>
      <c r="D409" s="17" t="s">
        <v>8</v>
      </c>
      <c r="E409" s="25">
        <v>-52.66</v>
      </c>
      <c r="F409" s="8" t="s">
        <v>398</v>
      </c>
    </row>
    <row r="410">
      <c r="A410" s="11">
        <v>45852.0</v>
      </c>
      <c r="B410" s="17" t="s">
        <v>680</v>
      </c>
      <c r="C410" s="17" t="s">
        <v>39</v>
      </c>
      <c r="D410" s="17" t="s">
        <v>8</v>
      </c>
      <c r="E410" s="25">
        <v>-65.97</v>
      </c>
      <c r="F410" s="8" t="s">
        <v>398</v>
      </c>
    </row>
    <row r="411">
      <c r="A411" s="11">
        <v>45852.0</v>
      </c>
      <c r="B411" s="17" t="s">
        <v>102</v>
      </c>
      <c r="C411" s="17" t="s">
        <v>56</v>
      </c>
      <c r="D411" s="17" t="s">
        <v>525</v>
      </c>
      <c r="E411" s="25">
        <v>-61.0</v>
      </c>
      <c r="F411" s="8" t="s">
        <v>398</v>
      </c>
    </row>
    <row r="412">
      <c r="A412" s="11">
        <v>45852.0</v>
      </c>
      <c r="B412" s="17" t="s">
        <v>681</v>
      </c>
      <c r="C412" s="17" t="s">
        <v>56</v>
      </c>
      <c r="D412" s="17" t="s">
        <v>199</v>
      </c>
      <c r="E412" s="25">
        <v>-20.0</v>
      </c>
      <c r="F412" s="8" t="s">
        <v>398</v>
      </c>
    </row>
    <row r="413">
      <c r="A413" s="11">
        <v>45852.0</v>
      </c>
      <c r="B413" s="17" t="s">
        <v>682</v>
      </c>
      <c r="C413" s="17" t="s">
        <v>39</v>
      </c>
      <c r="D413" s="17" t="s">
        <v>8</v>
      </c>
      <c r="E413" s="25">
        <v>-20.0</v>
      </c>
      <c r="F413" s="8" t="s">
        <v>398</v>
      </c>
    </row>
    <row r="414">
      <c r="A414" s="11">
        <v>45853.0</v>
      </c>
      <c r="B414" s="17" t="s">
        <v>683</v>
      </c>
      <c r="C414" s="17" t="s">
        <v>39</v>
      </c>
      <c r="D414" s="17" t="s">
        <v>8</v>
      </c>
      <c r="E414" s="25">
        <v>-98.85</v>
      </c>
      <c r="F414" s="8" t="s">
        <v>398</v>
      </c>
    </row>
    <row r="415">
      <c r="A415" s="11">
        <v>45854.0</v>
      </c>
      <c r="B415" s="17" t="s">
        <v>260</v>
      </c>
      <c r="C415" s="17" t="s">
        <v>39</v>
      </c>
      <c r="D415" s="17" t="s">
        <v>8</v>
      </c>
      <c r="E415" s="25">
        <v>-10.0</v>
      </c>
      <c r="F415" s="8" t="s">
        <v>398</v>
      </c>
    </row>
    <row r="416">
      <c r="A416" s="11">
        <v>45855.0</v>
      </c>
      <c r="B416" s="17" t="s">
        <v>124</v>
      </c>
      <c r="C416" s="17" t="s">
        <v>39</v>
      </c>
      <c r="D416" s="17" t="s">
        <v>8</v>
      </c>
      <c r="E416" s="25">
        <v>-5.0</v>
      </c>
      <c r="F416" s="8" t="s">
        <v>398</v>
      </c>
    </row>
    <row r="417">
      <c r="A417" s="11">
        <v>45855.0</v>
      </c>
      <c r="B417" s="17" t="s">
        <v>684</v>
      </c>
      <c r="C417" s="17" t="s">
        <v>39</v>
      </c>
      <c r="D417" s="17" t="s">
        <v>8</v>
      </c>
      <c r="E417" s="25">
        <v>-35.0</v>
      </c>
      <c r="F417" s="8" t="s">
        <v>398</v>
      </c>
    </row>
    <row r="418">
      <c r="A418" s="11">
        <v>45856.0</v>
      </c>
      <c r="B418" s="17" t="s">
        <v>609</v>
      </c>
      <c r="C418" s="17" t="s">
        <v>39</v>
      </c>
      <c r="D418" s="17" t="s">
        <v>8</v>
      </c>
      <c r="E418" s="25">
        <v>-71.3</v>
      </c>
      <c r="F418" s="8" t="s">
        <v>398</v>
      </c>
    </row>
    <row r="419">
      <c r="A419" s="11">
        <v>45857.0</v>
      </c>
      <c r="B419" s="17" t="s">
        <v>144</v>
      </c>
      <c r="C419" s="17" t="s">
        <v>39</v>
      </c>
      <c r="D419" s="17" t="s">
        <v>8</v>
      </c>
      <c r="E419" s="25">
        <v>-55.05</v>
      </c>
      <c r="F419" s="8" t="s">
        <v>398</v>
      </c>
    </row>
    <row r="420">
      <c r="A420" s="11">
        <v>45863.0</v>
      </c>
      <c r="B420" s="17" t="s">
        <v>123</v>
      </c>
      <c r="C420" s="17" t="s">
        <v>39</v>
      </c>
      <c r="D420" s="17" t="s">
        <v>8</v>
      </c>
      <c r="E420" s="25">
        <v>-25.0</v>
      </c>
      <c r="F420" s="8" t="s">
        <v>398</v>
      </c>
    </row>
    <row r="421">
      <c r="A421" s="11">
        <v>45864.0</v>
      </c>
      <c r="B421" s="17" t="s">
        <v>52</v>
      </c>
      <c r="C421" s="17" t="s">
        <v>39</v>
      </c>
      <c r="D421" s="17" t="s">
        <v>8</v>
      </c>
      <c r="E421" s="25">
        <v>-6.77</v>
      </c>
      <c r="F421" s="8" t="s">
        <v>398</v>
      </c>
    </row>
    <row r="422">
      <c r="B422" s="13"/>
      <c r="C422" s="13"/>
      <c r="D422" s="13"/>
    </row>
    <row r="423">
      <c r="B423" s="13"/>
      <c r="C423" s="13"/>
      <c r="D423" s="13"/>
    </row>
    <row r="424">
      <c r="A424" s="11">
        <v>45824.0</v>
      </c>
      <c r="B424" s="17" t="s">
        <v>685</v>
      </c>
      <c r="C424" s="17" t="s">
        <v>56</v>
      </c>
      <c r="D424" s="17" t="s">
        <v>75</v>
      </c>
      <c r="E424" s="25">
        <v>-28.39</v>
      </c>
      <c r="F424" s="8" t="s">
        <v>407</v>
      </c>
    </row>
    <row r="425">
      <c r="A425" s="11">
        <v>45824.0</v>
      </c>
      <c r="B425" s="17" t="s">
        <v>686</v>
      </c>
      <c r="C425" s="17" t="s">
        <v>458</v>
      </c>
      <c r="D425" s="17" t="s">
        <v>664</v>
      </c>
      <c r="E425" s="25">
        <v>-149.0</v>
      </c>
      <c r="F425" s="8" t="s">
        <v>407</v>
      </c>
    </row>
    <row r="426">
      <c r="A426" s="11">
        <v>45850.0</v>
      </c>
      <c r="B426" s="17" t="s">
        <v>687</v>
      </c>
      <c r="C426" s="17" t="s">
        <v>39</v>
      </c>
      <c r="D426" s="17" t="s">
        <v>8</v>
      </c>
      <c r="E426" s="25">
        <v>-44.49</v>
      </c>
      <c r="F426" s="8" t="s">
        <v>407</v>
      </c>
    </row>
    <row r="427">
      <c r="A427" s="11">
        <v>45852.0</v>
      </c>
      <c r="B427" s="17" t="s">
        <v>688</v>
      </c>
      <c r="C427" s="17" t="s">
        <v>39</v>
      </c>
      <c r="D427" s="17" t="s">
        <v>8</v>
      </c>
      <c r="E427" s="25">
        <v>-65.97</v>
      </c>
      <c r="F427" s="8" t="s">
        <v>407</v>
      </c>
    </row>
    <row r="428">
      <c r="A428" s="11">
        <v>45853.0</v>
      </c>
      <c r="B428" s="17" t="s">
        <v>689</v>
      </c>
      <c r="C428" s="17" t="s">
        <v>39</v>
      </c>
      <c r="D428" s="17" t="s">
        <v>8</v>
      </c>
      <c r="E428" s="25">
        <v>-98.85</v>
      </c>
      <c r="F428" s="8" t="s">
        <v>407</v>
      </c>
    </row>
    <row r="429">
      <c r="B429" s="13"/>
      <c r="C429" s="13"/>
      <c r="D429" s="13"/>
    </row>
    <row r="430">
      <c r="B430" s="13"/>
      <c r="C430" s="13"/>
      <c r="D430" s="13"/>
    </row>
    <row r="431">
      <c r="A431" s="11">
        <v>45824.0</v>
      </c>
      <c r="B431" s="17" t="s">
        <v>690</v>
      </c>
      <c r="C431" s="17" t="s">
        <v>56</v>
      </c>
      <c r="D431" s="17" t="s">
        <v>75</v>
      </c>
      <c r="E431" s="25">
        <v>-28.39</v>
      </c>
      <c r="F431" s="8" t="s">
        <v>414</v>
      </c>
    </row>
    <row r="432">
      <c r="B432" s="13"/>
      <c r="C432" s="13"/>
      <c r="D432" s="13"/>
    </row>
    <row r="433">
      <c r="B433" s="13"/>
      <c r="C433" s="13"/>
      <c r="D433" s="13"/>
    </row>
    <row r="434">
      <c r="A434" s="11">
        <v>45824.0</v>
      </c>
      <c r="B434" s="17" t="s">
        <v>691</v>
      </c>
      <c r="C434" s="17" t="s">
        <v>56</v>
      </c>
      <c r="D434" s="17" t="s">
        <v>75</v>
      </c>
      <c r="E434" s="25">
        <v>-28.39</v>
      </c>
      <c r="F434" s="8" t="s">
        <v>418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00CC"/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4.14"/>
    <col customWidth="1" min="3" max="3" width="23.0"/>
    <col customWidth="1" min="4" max="4" width="16.86"/>
    <col customWidth="1" min="5" max="5" width="11.57"/>
    <col customWidth="1" min="6" max="6" width="17.57"/>
    <col customWidth="1" min="7" max="7" width="23.0"/>
  </cols>
  <sheetData>
    <row r="1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" t="s">
        <v>5</v>
      </c>
    </row>
    <row r="2">
      <c r="A2" s="3">
        <v>44826.0</v>
      </c>
      <c r="B2" s="4" t="s">
        <v>692</v>
      </c>
      <c r="C2" s="4" t="s">
        <v>45</v>
      </c>
      <c r="D2" s="4" t="s">
        <v>8</v>
      </c>
      <c r="E2" s="16">
        <v>-9.9</v>
      </c>
      <c r="F2" s="8" t="s">
        <v>9</v>
      </c>
    </row>
    <row r="3">
      <c r="A3" s="3">
        <v>44812.0</v>
      </c>
      <c r="B3" s="4" t="s">
        <v>43</v>
      </c>
      <c r="C3" s="4" t="s">
        <v>7</v>
      </c>
      <c r="D3" s="4" t="s">
        <v>43</v>
      </c>
      <c r="E3" s="16">
        <v>-17.74</v>
      </c>
      <c r="F3" s="8" t="s">
        <v>9</v>
      </c>
    </row>
    <row r="4">
      <c r="A4" s="3">
        <v>44809.0</v>
      </c>
      <c r="B4" s="4" t="s">
        <v>82</v>
      </c>
      <c r="C4" s="4" t="s">
        <v>147</v>
      </c>
      <c r="D4" s="4" t="s">
        <v>8</v>
      </c>
      <c r="E4" s="16">
        <v>-12.0</v>
      </c>
      <c r="F4" s="8" t="s">
        <v>9</v>
      </c>
    </row>
    <row r="5">
      <c r="A5" s="3">
        <v>44792.0</v>
      </c>
      <c r="B5" s="4" t="s">
        <v>693</v>
      </c>
      <c r="C5" s="4" t="s">
        <v>45</v>
      </c>
      <c r="D5" s="4" t="s">
        <v>8</v>
      </c>
      <c r="E5" s="16">
        <v>-26.91</v>
      </c>
      <c r="F5" s="8" t="s">
        <v>9</v>
      </c>
    </row>
    <row r="6">
      <c r="A6" s="3">
        <v>44813.0</v>
      </c>
      <c r="B6" s="4" t="s">
        <v>149</v>
      </c>
      <c r="C6" s="4" t="s">
        <v>39</v>
      </c>
      <c r="D6" s="4" t="s">
        <v>8</v>
      </c>
      <c r="E6" s="16">
        <v>-25.74</v>
      </c>
      <c r="F6" s="8" t="s">
        <v>9</v>
      </c>
    </row>
    <row r="7">
      <c r="A7" s="3">
        <v>44817.0</v>
      </c>
      <c r="B7" s="4" t="s">
        <v>694</v>
      </c>
      <c r="C7" s="4" t="s">
        <v>12</v>
      </c>
      <c r="D7" s="4" t="s">
        <v>8</v>
      </c>
      <c r="E7" s="16">
        <v>-88.76</v>
      </c>
      <c r="F7" s="8" t="s">
        <v>9</v>
      </c>
    </row>
    <row r="8">
      <c r="A8" s="3">
        <v>44814.0</v>
      </c>
      <c r="B8" s="4" t="s">
        <v>695</v>
      </c>
      <c r="C8" s="4" t="s">
        <v>39</v>
      </c>
      <c r="D8" s="4" t="s">
        <v>8</v>
      </c>
      <c r="E8" s="16">
        <v>-4.0</v>
      </c>
      <c r="F8" s="8" t="s">
        <v>9</v>
      </c>
    </row>
    <row r="9">
      <c r="A9" s="3">
        <v>44821.0</v>
      </c>
      <c r="B9" s="4" t="s">
        <v>82</v>
      </c>
      <c r="C9" s="4" t="s">
        <v>147</v>
      </c>
      <c r="D9" s="4" t="s">
        <v>8</v>
      </c>
      <c r="E9" s="16">
        <v>-12.0</v>
      </c>
      <c r="F9" s="8" t="s">
        <v>9</v>
      </c>
    </row>
    <row r="10">
      <c r="A10" s="3">
        <v>44823.0</v>
      </c>
      <c r="B10" s="4" t="s">
        <v>696</v>
      </c>
      <c r="C10" s="4" t="s">
        <v>45</v>
      </c>
      <c r="D10" s="4" t="s">
        <v>8</v>
      </c>
      <c r="E10" s="16">
        <v>-36.05</v>
      </c>
      <c r="F10" s="8" t="s">
        <v>9</v>
      </c>
    </row>
    <row r="11">
      <c r="A11" s="3">
        <v>44826.0</v>
      </c>
      <c r="B11" s="4" t="s">
        <v>64</v>
      </c>
      <c r="C11" s="4" t="s">
        <v>39</v>
      </c>
      <c r="D11" s="4" t="s">
        <v>8</v>
      </c>
      <c r="E11" s="16">
        <v>-67.39</v>
      </c>
      <c r="F11" s="8" t="s">
        <v>9</v>
      </c>
    </row>
    <row r="12">
      <c r="B12" s="13"/>
      <c r="C12" s="13"/>
      <c r="D12" s="13"/>
      <c r="F12" s="13"/>
    </row>
    <row r="13">
      <c r="B13" s="13"/>
      <c r="C13" s="13"/>
      <c r="D13" s="13"/>
      <c r="F13" s="13"/>
    </row>
    <row r="14">
      <c r="B14" s="13"/>
      <c r="C14" s="13"/>
      <c r="D14" s="13"/>
      <c r="F14" s="13"/>
    </row>
    <row r="15">
      <c r="A15" s="3">
        <v>44856.0</v>
      </c>
      <c r="B15" s="4" t="s">
        <v>692</v>
      </c>
      <c r="C15" s="4" t="s">
        <v>45</v>
      </c>
      <c r="D15" s="4" t="s">
        <v>8</v>
      </c>
      <c r="E15" s="16">
        <v>-9.9</v>
      </c>
      <c r="F15" s="8" t="s">
        <v>14</v>
      </c>
    </row>
    <row r="16">
      <c r="A16" s="3">
        <v>44823.0</v>
      </c>
      <c r="B16" s="4" t="s">
        <v>697</v>
      </c>
      <c r="C16" s="4" t="s">
        <v>45</v>
      </c>
      <c r="D16" s="4" t="s">
        <v>8</v>
      </c>
      <c r="E16" s="16">
        <v>-36.05</v>
      </c>
      <c r="F16" s="8" t="s">
        <v>14</v>
      </c>
    </row>
    <row r="17">
      <c r="A17" s="3">
        <v>44840.0</v>
      </c>
      <c r="B17" s="4" t="s">
        <v>698</v>
      </c>
      <c r="C17" s="4" t="s">
        <v>39</v>
      </c>
      <c r="D17" s="4" t="s">
        <v>8</v>
      </c>
      <c r="E17" s="16">
        <v>-93.35</v>
      </c>
      <c r="F17" s="8" t="s">
        <v>14</v>
      </c>
    </row>
    <row r="18">
      <c r="A18" s="3">
        <v>44841.0</v>
      </c>
      <c r="B18" s="4" t="s">
        <v>149</v>
      </c>
      <c r="C18" s="4" t="s">
        <v>39</v>
      </c>
      <c r="D18" s="4" t="s">
        <v>8</v>
      </c>
      <c r="E18" s="16">
        <v>-21.8</v>
      </c>
      <c r="F18" s="8" t="s">
        <v>14</v>
      </c>
    </row>
    <row r="19">
      <c r="A19" s="3">
        <v>44844.0</v>
      </c>
      <c r="B19" s="4" t="s">
        <v>699</v>
      </c>
      <c r="C19" s="4" t="s">
        <v>12</v>
      </c>
      <c r="D19" s="4" t="s">
        <v>8</v>
      </c>
      <c r="E19" s="16">
        <v>-71.59</v>
      </c>
      <c r="F19" s="8" t="s">
        <v>14</v>
      </c>
    </row>
    <row r="20">
      <c r="A20" s="3">
        <v>44844.0</v>
      </c>
      <c r="B20" s="4" t="s">
        <v>700</v>
      </c>
      <c r="C20" s="4" t="s">
        <v>12</v>
      </c>
      <c r="D20" s="4" t="s">
        <v>8</v>
      </c>
      <c r="E20" s="16">
        <v>-23.37</v>
      </c>
      <c r="F20" s="8" t="s">
        <v>14</v>
      </c>
    </row>
    <row r="21">
      <c r="A21" s="3">
        <v>44846.0</v>
      </c>
      <c r="B21" s="4" t="s">
        <v>61</v>
      </c>
      <c r="C21" s="4" t="s">
        <v>39</v>
      </c>
      <c r="D21" s="4" t="s">
        <v>8</v>
      </c>
      <c r="E21" s="16">
        <v>-37.6</v>
      </c>
      <c r="F21" s="8" t="s">
        <v>14</v>
      </c>
    </row>
    <row r="22">
      <c r="A22" s="3">
        <v>44846.0</v>
      </c>
      <c r="B22" s="4" t="s">
        <v>112</v>
      </c>
      <c r="C22" s="4" t="s">
        <v>39</v>
      </c>
      <c r="D22" s="4" t="s">
        <v>8</v>
      </c>
      <c r="E22" s="16">
        <v>-8.0</v>
      </c>
      <c r="F22" s="8" t="s">
        <v>14</v>
      </c>
    </row>
    <row r="23">
      <c r="A23" s="3">
        <v>44847.0</v>
      </c>
      <c r="B23" s="4" t="s">
        <v>49</v>
      </c>
      <c r="C23" s="4" t="s">
        <v>12</v>
      </c>
      <c r="D23" s="4" t="s">
        <v>8</v>
      </c>
      <c r="E23" s="16">
        <v>-29.73</v>
      </c>
      <c r="F23" s="8" t="s">
        <v>14</v>
      </c>
    </row>
    <row r="24">
      <c r="A24" s="3">
        <v>44848.0</v>
      </c>
      <c r="B24" s="4" t="s">
        <v>60</v>
      </c>
      <c r="C24" s="4" t="s">
        <v>12</v>
      </c>
      <c r="D24" s="4" t="s">
        <v>8</v>
      </c>
      <c r="E24" s="16">
        <v>-32.37</v>
      </c>
      <c r="F24" s="8" t="s">
        <v>14</v>
      </c>
    </row>
    <row r="25">
      <c r="A25" s="3">
        <v>44849.0</v>
      </c>
      <c r="B25" s="4" t="s">
        <v>701</v>
      </c>
      <c r="C25" s="4" t="s">
        <v>45</v>
      </c>
      <c r="D25" s="4" t="s">
        <v>8</v>
      </c>
      <c r="E25" s="16">
        <v>-13.95</v>
      </c>
      <c r="F25" s="8" t="s">
        <v>14</v>
      </c>
    </row>
    <row r="26">
      <c r="A26" s="3">
        <v>44851.0</v>
      </c>
      <c r="B26" s="4" t="s">
        <v>702</v>
      </c>
      <c r="C26" s="4" t="s">
        <v>12</v>
      </c>
      <c r="D26" s="4" t="s">
        <v>8</v>
      </c>
      <c r="E26" s="16">
        <v>-17.71</v>
      </c>
      <c r="F26" s="8" t="s">
        <v>14</v>
      </c>
    </row>
    <row r="27">
      <c r="A27" s="3">
        <v>44853.0</v>
      </c>
      <c r="B27" s="4" t="s">
        <v>38</v>
      </c>
      <c r="C27" s="4" t="s">
        <v>39</v>
      </c>
      <c r="D27" s="4" t="s">
        <v>8</v>
      </c>
      <c r="E27" s="16">
        <v>-13.2</v>
      </c>
      <c r="F27" s="8" t="s">
        <v>14</v>
      </c>
    </row>
    <row r="28">
      <c r="A28" s="3">
        <v>44855.0</v>
      </c>
      <c r="B28" s="4" t="s">
        <v>703</v>
      </c>
      <c r="C28" s="4" t="s">
        <v>12</v>
      </c>
      <c r="D28" s="4" t="s">
        <v>8</v>
      </c>
      <c r="E28" s="16">
        <v>-21.23</v>
      </c>
      <c r="F28" s="8" t="s">
        <v>14</v>
      </c>
    </row>
    <row r="29">
      <c r="A29" s="3">
        <v>44855.0</v>
      </c>
      <c r="B29" s="4" t="s">
        <v>296</v>
      </c>
      <c r="C29" s="4" t="s">
        <v>39</v>
      </c>
      <c r="D29" s="4" t="s">
        <v>8</v>
      </c>
      <c r="E29" s="16">
        <v>-22.9</v>
      </c>
      <c r="F29" s="8" t="s">
        <v>14</v>
      </c>
    </row>
    <row r="30">
      <c r="A30" s="3">
        <v>44855.0</v>
      </c>
      <c r="B30" s="4" t="s">
        <v>703</v>
      </c>
      <c r="C30" s="4" t="s">
        <v>12</v>
      </c>
      <c r="D30" s="4" t="s">
        <v>8</v>
      </c>
      <c r="E30" s="16">
        <v>-27.4</v>
      </c>
      <c r="F30" s="8" t="s">
        <v>14</v>
      </c>
    </row>
    <row r="31">
      <c r="A31" s="3">
        <v>44860.0</v>
      </c>
      <c r="B31" s="4" t="s">
        <v>704</v>
      </c>
      <c r="C31" s="4" t="s">
        <v>45</v>
      </c>
      <c r="D31" s="4" t="s">
        <v>8</v>
      </c>
      <c r="E31" s="16">
        <v>-44.61</v>
      </c>
      <c r="F31" s="8" t="s">
        <v>14</v>
      </c>
    </row>
    <row r="32">
      <c r="A32" s="3">
        <v>44860.0</v>
      </c>
      <c r="B32" s="4" t="s">
        <v>64</v>
      </c>
      <c r="C32" s="4" t="s">
        <v>39</v>
      </c>
      <c r="D32" s="4" t="s">
        <v>8</v>
      </c>
      <c r="E32" s="16">
        <v>-22.05</v>
      </c>
      <c r="F32" s="8" t="s">
        <v>14</v>
      </c>
    </row>
    <row r="33">
      <c r="A33" s="3">
        <v>44860.0</v>
      </c>
      <c r="B33" s="4" t="s">
        <v>64</v>
      </c>
      <c r="C33" s="4" t="s">
        <v>39</v>
      </c>
      <c r="D33" s="4" t="s">
        <v>8</v>
      </c>
      <c r="E33" s="16">
        <v>-14.66</v>
      </c>
      <c r="F33" s="8" t="s">
        <v>14</v>
      </c>
    </row>
    <row r="34">
      <c r="A34" s="3">
        <v>44866.0</v>
      </c>
      <c r="B34" s="4" t="s">
        <v>705</v>
      </c>
      <c r="C34" s="4" t="s">
        <v>147</v>
      </c>
      <c r="D34" s="4" t="s">
        <v>8</v>
      </c>
      <c r="E34" s="16">
        <v>-28.74</v>
      </c>
      <c r="F34" s="8" t="s">
        <v>14</v>
      </c>
    </row>
    <row r="35">
      <c r="A35" s="3">
        <v>44869.0</v>
      </c>
      <c r="B35" s="4" t="s">
        <v>706</v>
      </c>
      <c r="C35" s="4" t="s">
        <v>152</v>
      </c>
      <c r="D35" s="4" t="s">
        <v>8</v>
      </c>
      <c r="E35" s="16">
        <v>-129.64</v>
      </c>
      <c r="F35" s="8" t="s">
        <v>14</v>
      </c>
    </row>
    <row r="36">
      <c r="B36" s="13"/>
      <c r="C36" s="13"/>
      <c r="D36" s="13"/>
      <c r="F36" s="13"/>
    </row>
    <row r="37">
      <c r="B37" s="13"/>
      <c r="C37" s="13"/>
      <c r="D37" s="13"/>
      <c r="F37" s="13"/>
    </row>
    <row r="38">
      <c r="B38" s="13"/>
      <c r="C38" s="13"/>
      <c r="D38" s="13"/>
      <c r="F38" s="13"/>
    </row>
    <row r="39">
      <c r="A39" s="3">
        <v>44860.0</v>
      </c>
      <c r="B39" s="4" t="s">
        <v>707</v>
      </c>
      <c r="C39" s="4" t="s">
        <v>45</v>
      </c>
      <c r="D39" s="4" t="s">
        <v>8</v>
      </c>
      <c r="E39" s="16">
        <v>-44.62</v>
      </c>
      <c r="F39" s="8" t="s">
        <v>18</v>
      </c>
    </row>
    <row r="40">
      <c r="A40" s="3">
        <v>44823.0</v>
      </c>
      <c r="B40" s="4" t="s">
        <v>708</v>
      </c>
      <c r="C40" s="4" t="s">
        <v>45</v>
      </c>
      <c r="D40" s="4" t="s">
        <v>8</v>
      </c>
      <c r="E40" s="16">
        <v>-36.05</v>
      </c>
      <c r="F40" s="8" t="s">
        <v>18</v>
      </c>
    </row>
    <row r="41">
      <c r="A41" s="3">
        <v>44869.0</v>
      </c>
      <c r="B41" s="4" t="s">
        <v>709</v>
      </c>
      <c r="C41" s="4" t="s">
        <v>152</v>
      </c>
      <c r="D41" s="4" t="s">
        <v>8</v>
      </c>
      <c r="E41" s="16">
        <v>-129.64</v>
      </c>
      <c r="F41" s="8" t="s">
        <v>18</v>
      </c>
    </row>
    <row r="42">
      <c r="A42" s="3">
        <v>44872.0</v>
      </c>
      <c r="B42" s="4" t="s">
        <v>130</v>
      </c>
      <c r="C42" s="4" t="s">
        <v>39</v>
      </c>
      <c r="D42" s="4" t="s">
        <v>8</v>
      </c>
      <c r="E42" s="16">
        <v>-31.9</v>
      </c>
      <c r="F42" s="8" t="s">
        <v>18</v>
      </c>
    </row>
    <row r="43">
      <c r="A43" s="3">
        <v>44877.0</v>
      </c>
      <c r="B43" s="4" t="s">
        <v>710</v>
      </c>
      <c r="C43" s="4" t="s">
        <v>12</v>
      </c>
      <c r="D43" s="4" t="s">
        <v>8</v>
      </c>
      <c r="E43" s="16">
        <v>-9.27</v>
      </c>
      <c r="F43" s="8" t="s">
        <v>18</v>
      </c>
    </row>
    <row r="44">
      <c r="A44" s="3">
        <v>44878.0</v>
      </c>
      <c r="B44" s="4" t="s">
        <v>711</v>
      </c>
      <c r="C44" s="4" t="s">
        <v>12</v>
      </c>
      <c r="D44" s="4" t="s">
        <v>8</v>
      </c>
      <c r="E44" s="16">
        <v>-13.7</v>
      </c>
      <c r="F44" s="8" t="s">
        <v>18</v>
      </c>
    </row>
    <row r="45">
      <c r="A45" s="3">
        <v>44883.0</v>
      </c>
      <c r="B45" s="4" t="s">
        <v>47</v>
      </c>
      <c r="C45" s="4" t="s">
        <v>12</v>
      </c>
      <c r="D45" s="4" t="s">
        <v>8</v>
      </c>
      <c r="E45" s="16">
        <v>-10.22</v>
      </c>
      <c r="F45" s="8" t="s">
        <v>18</v>
      </c>
    </row>
    <row r="46">
      <c r="A46" s="3">
        <v>44856.0</v>
      </c>
      <c r="B46" s="4" t="s">
        <v>692</v>
      </c>
      <c r="C46" s="4" t="s">
        <v>45</v>
      </c>
      <c r="D46" s="4" t="s">
        <v>8</v>
      </c>
      <c r="E46" s="16">
        <v>-9.9</v>
      </c>
      <c r="F46" s="8" t="s">
        <v>18</v>
      </c>
    </row>
    <row r="47">
      <c r="A47" s="3">
        <v>44880.0</v>
      </c>
      <c r="B47" s="4" t="s">
        <v>701</v>
      </c>
      <c r="C47" s="4" t="s">
        <v>45</v>
      </c>
      <c r="D47" s="4" t="s">
        <v>8</v>
      </c>
      <c r="E47" s="16">
        <v>-13.95</v>
      </c>
      <c r="F47" s="8" t="s">
        <v>18</v>
      </c>
    </row>
    <row r="48">
      <c r="A48" s="3">
        <v>44886.0</v>
      </c>
      <c r="B48" s="4" t="s">
        <v>61</v>
      </c>
      <c r="C48" s="4" t="s">
        <v>39</v>
      </c>
      <c r="D48" s="4" t="s">
        <v>8</v>
      </c>
      <c r="E48" s="16">
        <v>-3.97</v>
      </c>
      <c r="F48" s="8" t="s">
        <v>18</v>
      </c>
    </row>
    <row r="49">
      <c r="A49" s="3">
        <v>44887.0</v>
      </c>
      <c r="B49" s="4" t="s">
        <v>123</v>
      </c>
      <c r="C49" s="4" t="s">
        <v>39</v>
      </c>
      <c r="D49" s="4" t="s">
        <v>8</v>
      </c>
      <c r="E49" s="16">
        <v>-11.0</v>
      </c>
      <c r="F49" s="8" t="s">
        <v>18</v>
      </c>
    </row>
    <row r="50">
      <c r="A50" s="3">
        <v>44888.0</v>
      </c>
      <c r="B50" s="4" t="s">
        <v>66</v>
      </c>
      <c r="C50" s="4" t="s">
        <v>39</v>
      </c>
      <c r="D50" s="4" t="s">
        <v>8</v>
      </c>
      <c r="E50" s="16">
        <v>-16.55</v>
      </c>
      <c r="F50" s="8" t="s">
        <v>18</v>
      </c>
    </row>
    <row r="51">
      <c r="A51" s="3">
        <v>44890.0</v>
      </c>
      <c r="B51" s="4" t="s">
        <v>712</v>
      </c>
      <c r="C51" s="4" t="s">
        <v>12</v>
      </c>
      <c r="D51" s="4" t="s">
        <v>8</v>
      </c>
      <c r="E51" s="16">
        <v>-9.04</v>
      </c>
      <c r="F51" s="8" t="s">
        <v>18</v>
      </c>
    </row>
    <row r="52">
      <c r="B52" s="13"/>
      <c r="C52" s="13"/>
      <c r="D52" s="13"/>
      <c r="F52" s="13"/>
    </row>
    <row r="53">
      <c r="B53" s="13"/>
      <c r="C53" s="13"/>
      <c r="D53" s="13"/>
      <c r="F53" s="13"/>
    </row>
    <row r="54">
      <c r="B54" s="13"/>
      <c r="C54" s="13"/>
      <c r="D54" s="13"/>
      <c r="F54" s="13"/>
    </row>
    <row r="55">
      <c r="A55" s="3">
        <v>44905.0</v>
      </c>
      <c r="B55" s="4" t="s">
        <v>713</v>
      </c>
      <c r="C55" s="4" t="s">
        <v>56</v>
      </c>
      <c r="D55" s="4" t="s">
        <v>75</v>
      </c>
      <c r="E55" s="16">
        <v>-160.93</v>
      </c>
      <c r="F55" s="8" t="s">
        <v>24</v>
      </c>
    </row>
    <row r="56">
      <c r="A56" s="3">
        <v>44905.0</v>
      </c>
      <c r="B56" s="4" t="s">
        <v>64</v>
      </c>
      <c r="C56" s="4" t="s">
        <v>39</v>
      </c>
      <c r="D56" s="4" t="s">
        <v>8</v>
      </c>
      <c r="E56" s="16">
        <v>-7.0</v>
      </c>
      <c r="F56" s="8" t="s">
        <v>24</v>
      </c>
    </row>
    <row r="57">
      <c r="A57" s="3">
        <v>44907.0</v>
      </c>
      <c r="B57" s="4" t="s">
        <v>714</v>
      </c>
      <c r="C57" s="4" t="s">
        <v>12</v>
      </c>
      <c r="D57" s="4" t="s">
        <v>8</v>
      </c>
      <c r="E57" s="16">
        <v>-13.97</v>
      </c>
      <c r="F57" s="8" t="s">
        <v>24</v>
      </c>
    </row>
    <row r="58">
      <c r="A58" s="3">
        <v>44907.0</v>
      </c>
      <c r="B58" s="4" t="s">
        <v>79</v>
      </c>
      <c r="C58" s="4" t="s">
        <v>12</v>
      </c>
      <c r="D58" s="4" t="s">
        <v>8</v>
      </c>
      <c r="E58" s="16">
        <v>-29.16</v>
      </c>
      <c r="F58" s="8" t="s">
        <v>24</v>
      </c>
    </row>
    <row r="59">
      <c r="A59" s="3">
        <v>44904.0</v>
      </c>
      <c r="B59" s="4" t="s">
        <v>49</v>
      </c>
      <c r="C59" s="4" t="s">
        <v>12</v>
      </c>
      <c r="D59" s="4" t="s">
        <v>8</v>
      </c>
      <c r="E59" s="16">
        <v>-9.7</v>
      </c>
      <c r="F59" s="8" t="s">
        <v>24</v>
      </c>
    </row>
    <row r="60">
      <c r="A60" s="3">
        <v>44908.0</v>
      </c>
      <c r="B60" s="4" t="s">
        <v>79</v>
      </c>
      <c r="C60" s="4" t="s">
        <v>12</v>
      </c>
      <c r="D60" s="4" t="s">
        <v>8</v>
      </c>
      <c r="E60" s="16">
        <v>-11.34</v>
      </c>
      <c r="F60" s="8" t="s">
        <v>24</v>
      </c>
    </row>
    <row r="61">
      <c r="A61" s="3">
        <v>44908.0</v>
      </c>
      <c r="B61" s="4" t="s">
        <v>715</v>
      </c>
      <c r="C61" s="4" t="s">
        <v>152</v>
      </c>
      <c r="D61" s="4" t="s">
        <v>8</v>
      </c>
      <c r="E61" s="16">
        <v>-23.72</v>
      </c>
      <c r="F61" s="8" t="s">
        <v>24</v>
      </c>
    </row>
    <row r="62">
      <c r="A62" s="3">
        <v>44909.0</v>
      </c>
      <c r="B62" s="4" t="s">
        <v>49</v>
      </c>
      <c r="C62" s="4" t="s">
        <v>12</v>
      </c>
      <c r="D62" s="4" t="s">
        <v>8</v>
      </c>
      <c r="E62" s="16">
        <v>-7.18</v>
      </c>
      <c r="F62" s="8" t="s">
        <v>24</v>
      </c>
    </row>
    <row r="63">
      <c r="A63" s="3">
        <v>44910.0</v>
      </c>
      <c r="B63" s="4" t="s">
        <v>64</v>
      </c>
      <c r="C63" s="4" t="s">
        <v>39</v>
      </c>
      <c r="D63" s="4" t="s">
        <v>8</v>
      </c>
      <c r="E63" s="16">
        <v>-9.38</v>
      </c>
      <c r="F63" s="8" t="s">
        <v>24</v>
      </c>
    </row>
    <row r="64">
      <c r="A64" s="3">
        <v>44911.0</v>
      </c>
      <c r="B64" s="4" t="s">
        <v>49</v>
      </c>
      <c r="C64" s="4" t="s">
        <v>12</v>
      </c>
      <c r="D64" s="4" t="s">
        <v>8</v>
      </c>
      <c r="E64" s="16">
        <v>-19.73</v>
      </c>
      <c r="F64" s="8" t="s">
        <v>24</v>
      </c>
    </row>
    <row r="65">
      <c r="A65" s="3">
        <v>44913.0</v>
      </c>
      <c r="B65" s="4" t="s">
        <v>44</v>
      </c>
      <c r="C65" s="4" t="s">
        <v>45</v>
      </c>
      <c r="D65" s="4" t="s">
        <v>8</v>
      </c>
      <c r="E65" s="16">
        <v>-55.9</v>
      </c>
      <c r="F65" s="8" t="s">
        <v>24</v>
      </c>
    </row>
    <row r="66">
      <c r="A66" s="3">
        <v>44911.0</v>
      </c>
      <c r="B66" s="4" t="s">
        <v>701</v>
      </c>
      <c r="C66" s="4" t="s">
        <v>45</v>
      </c>
      <c r="D66" s="4" t="s">
        <v>8</v>
      </c>
      <c r="E66" s="16">
        <v>-13.95</v>
      </c>
      <c r="F66" s="8" t="s">
        <v>24</v>
      </c>
    </row>
    <row r="67">
      <c r="A67" s="3">
        <v>44908.0</v>
      </c>
      <c r="B67" s="4" t="s">
        <v>70</v>
      </c>
      <c r="C67" s="4" t="s">
        <v>56</v>
      </c>
      <c r="D67" s="4" t="s">
        <v>71</v>
      </c>
      <c r="E67" s="16">
        <v>-150.0</v>
      </c>
      <c r="F67" s="8" t="s">
        <v>24</v>
      </c>
    </row>
    <row r="68">
      <c r="A68" s="3">
        <v>44908.0</v>
      </c>
      <c r="B68" s="4" t="s">
        <v>716</v>
      </c>
      <c r="C68" s="4" t="s">
        <v>56</v>
      </c>
      <c r="D68" s="4" t="s">
        <v>71</v>
      </c>
      <c r="E68" s="16">
        <v>-98.33</v>
      </c>
      <c r="F68" s="8" t="s">
        <v>24</v>
      </c>
    </row>
    <row r="69">
      <c r="A69" s="3">
        <v>44908.0</v>
      </c>
      <c r="B69" s="4" t="s">
        <v>717</v>
      </c>
      <c r="C69" s="4" t="s">
        <v>56</v>
      </c>
      <c r="D69" s="4" t="s">
        <v>71</v>
      </c>
      <c r="E69" s="16">
        <v>-72.5</v>
      </c>
      <c r="F69" s="8" t="s">
        <v>24</v>
      </c>
    </row>
    <row r="70">
      <c r="A70" s="3">
        <v>44908.0</v>
      </c>
      <c r="B70" s="4" t="s">
        <v>57</v>
      </c>
      <c r="C70" s="4" t="s">
        <v>56</v>
      </c>
      <c r="D70" s="4" t="s">
        <v>57</v>
      </c>
      <c r="E70" s="16">
        <v>-31.95</v>
      </c>
      <c r="F70" s="8" t="s">
        <v>24</v>
      </c>
    </row>
    <row r="71">
      <c r="A71" s="3">
        <v>44908.0</v>
      </c>
      <c r="B71" s="4" t="s">
        <v>102</v>
      </c>
      <c r="C71" s="4" t="s">
        <v>56</v>
      </c>
      <c r="D71" s="4" t="s">
        <v>71</v>
      </c>
      <c r="E71" s="16">
        <v>-40.33</v>
      </c>
      <c r="F71" s="8" t="s">
        <v>24</v>
      </c>
    </row>
    <row r="72">
      <c r="A72" s="3">
        <v>44880.0</v>
      </c>
      <c r="B72" s="4" t="s">
        <v>701</v>
      </c>
      <c r="C72" s="4" t="s">
        <v>45</v>
      </c>
      <c r="D72" s="4" t="s">
        <v>8</v>
      </c>
      <c r="E72" s="16">
        <v>-13.95</v>
      </c>
      <c r="F72" s="8" t="s">
        <v>24</v>
      </c>
    </row>
    <row r="73">
      <c r="B73" s="13"/>
      <c r="C73" s="13"/>
      <c r="D73" s="13"/>
      <c r="F73" s="13"/>
    </row>
    <row r="74">
      <c r="B74" s="13"/>
      <c r="C74" s="13"/>
      <c r="D74" s="13"/>
      <c r="F74" s="13"/>
    </row>
    <row r="75">
      <c r="B75" s="13"/>
      <c r="C75" s="13"/>
      <c r="D75" s="13"/>
      <c r="F75" s="13"/>
    </row>
    <row r="76">
      <c r="A76" s="3">
        <v>44905.0</v>
      </c>
      <c r="B76" s="4" t="s">
        <v>718</v>
      </c>
      <c r="C76" s="4" t="s">
        <v>56</v>
      </c>
      <c r="D76" s="4" t="s">
        <v>75</v>
      </c>
      <c r="E76" s="16">
        <v>-160.93</v>
      </c>
      <c r="F76" s="8" t="s">
        <v>29</v>
      </c>
    </row>
    <row r="77">
      <c r="A77" s="3">
        <v>44932.0</v>
      </c>
      <c r="B77" s="4" t="s">
        <v>49</v>
      </c>
      <c r="C77" s="4" t="s">
        <v>12</v>
      </c>
      <c r="D77" s="4" t="s">
        <v>8</v>
      </c>
      <c r="E77" s="16">
        <v>-7.3</v>
      </c>
      <c r="F77" s="8" t="s">
        <v>29</v>
      </c>
    </row>
    <row r="78">
      <c r="A78" s="3">
        <v>44937.0</v>
      </c>
      <c r="B78" s="4" t="s">
        <v>49</v>
      </c>
      <c r="C78" s="4" t="s">
        <v>12</v>
      </c>
      <c r="D78" s="4" t="s">
        <v>8</v>
      </c>
      <c r="E78" s="16">
        <v>-21.32</v>
      </c>
      <c r="F78" s="8" t="s">
        <v>29</v>
      </c>
    </row>
    <row r="79">
      <c r="A79" s="3">
        <v>44937.0</v>
      </c>
      <c r="B79" s="4" t="s">
        <v>719</v>
      </c>
      <c r="C79" s="4" t="s">
        <v>118</v>
      </c>
      <c r="D79" s="4" t="s">
        <v>8</v>
      </c>
      <c r="E79" s="16">
        <v>-345.6</v>
      </c>
      <c r="F79" s="8" t="s">
        <v>29</v>
      </c>
    </row>
    <row r="80">
      <c r="A80" s="3">
        <v>44937.0</v>
      </c>
      <c r="B80" s="4" t="s">
        <v>104</v>
      </c>
      <c r="C80" s="4" t="s">
        <v>81</v>
      </c>
      <c r="D80" s="4" t="s">
        <v>8</v>
      </c>
      <c r="E80" s="16">
        <v>-12.9</v>
      </c>
      <c r="F80" s="8" t="s">
        <v>29</v>
      </c>
    </row>
    <row r="81">
      <c r="A81" s="3">
        <v>44939.0</v>
      </c>
      <c r="B81" s="4" t="s">
        <v>720</v>
      </c>
      <c r="C81" s="4" t="s">
        <v>39</v>
      </c>
      <c r="D81" s="4" t="s">
        <v>8</v>
      </c>
      <c r="E81" s="16">
        <v>-3.0</v>
      </c>
      <c r="F81" s="8" t="s">
        <v>29</v>
      </c>
    </row>
    <row r="82">
      <c r="A82" s="3">
        <v>44940.0</v>
      </c>
      <c r="B82" s="4" t="s">
        <v>721</v>
      </c>
      <c r="C82" s="4" t="s">
        <v>39</v>
      </c>
      <c r="D82" s="4" t="s">
        <v>8</v>
      </c>
      <c r="E82" s="16">
        <v>-6.0</v>
      </c>
      <c r="F82" s="8" t="s">
        <v>29</v>
      </c>
    </row>
    <row r="83">
      <c r="A83" s="3">
        <v>44942.0</v>
      </c>
      <c r="B83" s="4" t="s">
        <v>182</v>
      </c>
      <c r="C83" s="4" t="s">
        <v>39</v>
      </c>
      <c r="D83" s="4" t="s">
        <v>8</v>
      </c>
      <c r="E83" s="16">
        <v>-15.0</v>
      </c>
      <c r="F83" s="8" t="s">
        <v>29</v>
      </c>
    </row>
    <row r="84">
      <c r="A84" s="3">
        <v>44943.0</v>
      </c>
      <c r="B84" s="4" t="s">
        <v>722</v>
      </c>
      <c r="C84" s="4" t="s">
        <v>56</v>
      </c>
      <c r="D84" s="4" t="s">
        <v>57</v>
      </c>
      <c r="E84" s="16">
        <v>-14.9</v>
      </c>
      <c r="F84" s="8" t="s">
        <v>29</v>
      </c>
    </row>
    <row r="85">
      <c r="A85" s="3">
        <v>44943.0</v>
      </c>
      <c r="B85" s="4" t="s">
        <v>123</v>
      </c>
      <c r="C85" s="4" t="s">
        <v>39</v>
      </c>
      <c r="D85" s="4" t="s">
        <v>8</v>
      </c>
      <c r="E85" s="16">
        <v>-13.99</v>
      </c>
      <c r="F85" s="8" t="s">
        <v>29</v>
      </c>
    </row>
    <row r="86">
      <c r="A86" s="3">
        <v>44944.0</v>
      </c>
      <c r="B86" s="4" t="s">
        <v>44</v>
      </c>
      <c r="C86" s="4" t="s">
        <v>45</v>
      </c>
      <c r="D86" s="4" t="s">
        <v>8</v>
      </c>
      <c r="E86" s="16">
        <v>-18.64</v>
      </c>
      <c r="F86" s="8" t="s">
        <v>29</v>
      </c>
    </row>
    <row r="87">
      <c r="A87" s="3">
        <v>44944.0</v>
      </c>
      <c r="B87" s="4" t="s">
        <v>44</v>
      </c>
      <c r="C87" s="4" t="s">
        <v>56</v>
      </c>
      <c r="D87" s="4" t="s">
        <v>75</v>
      </c>
      <c r="E87" s="16">
        <v>-18.63</v>
      </c>
      <c r="F87" s="8" t="s">
        <v>29</v>
      </c>
    </row>
    <row r="88">
      <c r="A88" s="3">
        <v>44944.0</v>
      </c>
      <c r="B88" s="4" t="s">
        <v>44</v>
      </c>
      <c r="C88" s="4" t="s">
        <v>56</v>
      </c>
      <c r="D88" s="4" t="s">
        <v>525</v>
      </c>
      <c r="E88" s="16">
        <v>-18.63</v>
      </c>
      <c r="F88" s="8" t="s">
        <v>29</v>
      </c>
    </row>
    <row r="89">
      <c r="A89" s="3">
        <v>44946.0</v>
      </c>
      <c r="B89" s="4" t="s">
        <v>61</v>
      </c>
      <c r="C89" s="4" t="s">
        <v>39</v>
      </c>
      <c r="D89" s="4" t="s">
        <v>8</v>
      </c>
      <c r="E89" s="16">
        <v>-16.52</v>
      </c>
      <c r="F89" s="8" t="s">
        <v>29</v>
      </c>
    </row>
    <row r="90">
      <c r="A90" s="3">
        <v>44949.0</v>
      </c>
      <c r="B90" s="4" t="s">
        <v>61</v>
      </c>
      <c r="C90" s="4" t="s">
        <v>39</v>
      </c>
      <c r="D90" s="4" t="s">
        <v>8</v>
      </c>
      <c r="E90" s="16">
        <v>-13.99</v>
      </c>
      <c r="F90" s="8" t="s">
        <v>29</v>
      </c>
    </row>
    <row r="91">
      <c r="A91" s="3">
        <v>44958.0</v>
      </c>
      <c r="B91" s="4" t="s">
        <v>36</v>
      </c>
      <c r="C91" s="4" t="s">
        <v>12</v>
      </c>
      <c r="D91" s="4" t="s">
        <v>8</v>
      </c>
      <c r="E91" s="16">
        <v>-4.3</v>
      </c>
      <c r="F91" s="8" t="s">
        <v>29</v>
      </c>
    </row>
    <row r="92">
      <c r="A92" s="3">
        <v>44959.0</v>
      </c>
      <c r="B92" s="4" t="s">
        <v>36</v>
      </c>
      <c r="C92" s="4" t="s">
        <v>12</v>
      </c>
      <c r="D92" s="4" t="s">
        <v>8</v>
      </c>
      <c r="E92" s="16">
        <v>-4.3</v>
      </c>
      <c r="F92" s="8" t="s">
        <v>29</v>
      </c>
    </row>
    <row r="93">
      <c r="A93" s="3">
        <v>44908.0</v>
      </c>
      <c r="B93" s="4" t="s">
        <v>76</v>
      </c>
      <c r="C93" s="4" t="s">
        <v>56</v>
      </c>
      <c r="D93" s="4" t="s">
        <v>71</v>
      </c>
      <c r="E93" s="16">
        <v>-150.0</v>
      </c>
      <c r="F93" s="8" t="s">
        <v>29</v>
      </c>
    </row>
    <row r="94">
      <c r="A94" s="3">
        <v>44937.0</v>
      </c>
      <c r="B94" s="4" t="s">
        <v>49</v>
      </c>
      <c r="C94" s="4" t="s">
        <v>56</v>
      </c>
      <c r="D94" s="4" t="s">
        <v>71</v>
      </c>
      <c r="E94" s="16">
        <v>-33.81</v>
      </c>
      <c r="F94" s="8" t="s">
        <v>29</v>
      </c>
    </row>
    <row r="95">
      <c r="A95" s="3">
        <v>44908.0</v>
      </c>
      <c r="B95" s="4" t="s">
        <v>723</v>
      </c>
      <c r="C95" s="4" t="s">
        <v>56</v>
      </c>
      <c r="D95" s="4" t="s">
        <v>71</v>
      </c>
      <c r="E95" s="16">
        <v>-98.33</v>
      </c>
      <c r="F95" s="8" t="s">
        <v>29</v>
      </c>
    </row>
    <row r="96">
      <c r="A96" s="3">
        <v>44908.0</v>
      </c>
      <c r="B96" s="4" t="s">
        <v>724</v>
      </c>
      <c r="C96" s="4" t="s">
        <v>56</v>
      </c>
      <c r="D96" s="4" t="s">
        <v>71</v>
      </c>
      <c r="E96" s="16">
        <v>-72.5</v>
      </c>
      <c r="F96" s="8" t="s">
        <v>29</v>
      </c>
    </row>
    <row r="97">
      <c r="B97" s="13"/>
      <c r="C97" s="13"/>
      <c r="D97" s="13"/>
      <c r="F97" s="13"/>
    </row>
    <row r="98">
      <c r="B98" s="13"/>
      <c r="C98" s="13"/>
      <c r="D98" s="13"/>
      <c r="F98" s="13"/>
    </row>
    <row r="99">
      <c r="B99" s="13"/>
      <c r="C99" s="13"/>
      <c r="D99" s="13"/>
      <c r="F99" s="13"/>
    </row>
    <row r="100">
      <c r="A100" s="3">
        <v>44937.0</v>
      </c>
      <c r="B100" s="4" t="s">
        <v>725</v>
      </c>
      <c r="C100" s="4" t="s">
        <v>118</v>
      </c>
      <c r="D100" s="4" t="s">
        <v>8</v>
      </c>
      <c r="E100" s="16">
        <v>-345.6</v>
      </c>
      <c r="F100" s="8" t="s">
        <v>33</v>
      </c>
    </row>
    <row r="101">
      <c r="A101" s="3">
        <v>44979.0</v>
      </c>
      <c r="B101" s="4" t="s">
        <v>44</v>
      </c>
      <c r="C101" s="4" t="s">
        <v>45</v>
      </c>
      <c r="D101" s="4" t="s">
        <v>8</v>
      </c>
      <c r="E101" s="16">
        <v>-18.64</v>
      </c>
      <c r="F101" s="8" t="s">
        <v>33</v>
      </c>
    </row>
    <row r="102">
      <c r="A102" s="3">
        <v>44963.0</v>
      </c>
      <c r="B102" s="4" t="s">
        <v>726</v>
      </c>
      <c r="C102" s="4" t="s">
        <v>39</v>
      </c>
      <c r="D102" s="4" t="s">
        <v>8</v>
      </c>
      <c r="E102" s="16">
        <v>-9.0</v>
      </c>
      <c r="F102" s="8" t="s">
        <v>33</v>
      </c>
    </row>
    <row r="103">
      <c r="A103" s="3">
        <v>44964.0</v>
      </c>
      <c r="B103" s="4" t="s">
        <v>38</v>
      </c>
      <c r="C103" s="4" t="s">
        <v>39</v>
      </c>
      <c r="D103" s="4" t="s">
        <v>8</v>
      </c>
      <c r="E103" s="16">
        <v>-15.74</v>
      </c>
      <c r="F103" s="8" t="s">
        <v>33</v>
      </c>
    </row>
    <row r="104">
      <c r="A104" s="3">
        <v>44965.0</v>
      </c>
      <c r="B104" s="4" t="s">
        <v>60</v>
      </c>
      <c r="C104" s="4" t="s">
        <v>12</v>
      </c>
      <c r="D104" s="4" t="s">
        <v>8</v>
      </c>
      <c r="E104" s="16">
        <v>-12.4</v>
      </c>
      <c r="F104" s="8" t="s">
        <v>33</v>
      </c>
    </row>
    <row r="105">
      <c r="A105" s="3">
        <v>44967.0</v>
      </c>
      <c r="B105" s="4" t="s">
        <v>727</v>
      </c>
      <c r="C105" s="4" t="s">
        <v>39</v>
      </c>
      <c r="D105" s="4" t="s">
        <v>8</v>
      </c>
      <c r="E105" s="16">
        <v>-11.9</v>
      </c>
      <c r="F105" s="8" t="s">
        <v>33</v>
      </c>
    </row>
    <row r="106">
      <c r="A106" s="3">
        <v>44967.0</v>
      </c>
      <c r="B106" s="4" t="s">
        <v>297</v>
      </c>
      <c r="C106" s="4" t="s">
        <v>7</v>
      </c>
      <c r="D106" s="4" t="s">
        <v>298</v>
      </c>
      <c r="E106" s="16">
        <v>-60.45</v>
      </c>
      <c r="F106" s="8" t="s">
        <v>33</v>
      </c>
    </row>
    <row r="107">
      <c r="A107" s="3">
        <v>44967.0</v>
      </c>
      <c r="B107" s="4" t="s">
        <v>728</v>
      </c>
      <c r="C107" s="4" t="s">
        <v>39</v>
      </c>
      <c r="D107" s="4" t="s">
        <v>8</v>
      </c>
      <c r="E107" s="16">
        <v>-38.8</v>
      </c>
      <c r="F107" s="8" t="s">
        <v>33</v>
      </c>
    </row>
    <row r="108">
      <c r="A108" s="3">
        <v>44967.0</v>
      </c>
      <c r="B108" s="4" t="s">
        <v>729</v>
      </c>
      <c r="C108" s="4" t="s">
        <v>12</v>
      </c>
      <c r="D108" s="4" t="s">
        <v>8</v>
      </c>
      <c r="E108" s="16">
        <v>-39.01</v>
      </c>
      <c r="F108" s="8" t="s">
        <v>33</v>
      </c>
    </row>
    <row r="109">
      <c r="A109" s="3">
        <v>44971.0</v>
      </c>
      <c r="B109" s="4" t="s">
        <v>104</v>
      </c>
      <c r="C109" s="4" t="s">
        <v>81</v>
      </c>
      <c r="D109" s="4" t="s">
        <v>8</v>
      </c>
      <c r="E109" s="16">
        <v>-7.09</v>
      </c>
      <c r="F109" s="8" t="s">
        <v>33</v>
      </c>
    </row>
    <row r="110">
      <c r="A110" s="3">
        <v>44971.0</v>
      </c>
      <c r="B110" s="4" t="s">
        <v>506</v>
      </c>
      <c r="C110" s="4" t="s">
        <v>147</v>
      </c>
      <c r="D110" s="4" t="s">
        <v>8</v>
      </c>
      <c r="E110" s="16">
        <v>-29.43</v>
      </c>
      <c r="F110" s="8" t="s">
        <v>33</v>
      </c>
    </row>
    <row r="111">
      <c r="A111" s="3">
        <v>44977.0</v>
      </c>
      <c r="B111" s="4" t="s">
        <v>38</v>
      </c>
      <c r="C111" s="4" t="s">
        <v>39</v>
      </c>
      <c r="D111" s="4" t="s">
        <v>8</v>
      </c>
      <c r="E111" s="16">
        <v>-26.0</v>
      </c>
      <c r="F111" s="8" t="s">
        <v>33</v>
      </c>
    </row>
    <row r="112">
      <c r="A112" s="3">
        <v>44978.0</v>
      </c>
      <c r="B112" s="4" t="s">
        <v>730</v>
      </c>
      <c r="C112" s="4" t="s">
        <v>118</v>
      </c>
      <c r="D112" s="4" t="s">
        <v>8</v>
      </c>
      <c r="E112" s="16">
        <v>-63.67</v>
      </c>
      <c r="F112" s="8" t="s">
        <v>33</v>
      </c>
    </row>
    <row r="113">
      <c r="A113" s="3">
        <v>44980.0</v>
      </c>
      <c r="B113" s="4" t="s">
        <v>107</v>
      </c>
      <c r="C113" s="4" t="s">
        <v>39</v>
      </c>
      <c r="D113" s="4" t="s">
        <v>8</v>
      </c>
      <c r="E113" s="16">
        <v>-11.97</v>
      </c>
      <c r="F113" s="8" t="s">
        <v>33</v>
      </c>
    </row>
    <row r="114">
      <c r="A114" s="3">
        <v>44908.0</v>
      </c>
      <c r="B114" s="4" t="s">
        <v>90</v>
      </c>
      <c r="C114" s="4" t="s">
        <v>56</v>
      </c>
      <c r="D114" s="4" t="s">
        <v>71</v>
      </c>
      <c r="E114" s="16">
        <v>-150.0</v>
      </c>
      <c r="F114" s="8" t="s">
        <v>33</v>
      </c>
    </row>
    <row r="115">
      <c r="A115" s="3">
        <v>44975.0</v>
      </c>
      <c r="B115" s="4" t="s">
        <v>716</v>
      </c>
      <c r="C115" s="4" t="s">
        <v>56</v>
      </c>
      <c r="D115" s="4" t="s">
        <v>71</v>
      </c>
      <c r="E115" s="16">
        <v>-224.45</v>
      </c>
      <c r="F115" s="8" t="s">
        <v>33</v>
      </c>
    </row>
    <row r="116">
      <c r="A116" s="3">
        <v>44977.0</v>
      </c>
      <c r="B116" s="4" t="s">
        <v>146</v>
      </c>
      <c r="C116" s="4" t="s">
        <v>56</v>
      </c>
      <c r="D116" s="4" t="s">
        <v>71</v>
      </c>
      <c r="E116" s="16">
        <v>-110.0</v>
      </c>
      <c r="F116" s="8" t="s">
        <v>33</v>
      </c>
    </row>
    <row r="117">
      <c r="A117" s="3">
        <v>44979.0</v>
      </c>
      <c r="B117" s="4" t="s">
        <v>662</v>
      </c>
      <c r="C117" s="4" t="s">
        <v>56</v>
      </c>
      <c r="D117" s="4" t="s">
        <v>75</v>
      </c>
      <c r="E117" s="16">
        <v>-180.0</v>
      </c>
      <c r="F117" s="8" t="s">
        <v>33</v>
      </c>
    </row>
    <row r="118">
      <c r="A118" s="3">
        <v>44979.0</v>
      </c>
      <c r="B118" s="4" t="s">
        <v>44</v>
      </c>
      <c r="C118" s="4" t="s">
        <v>56</v>
      </c>
      <c r="D118" s="4" t="s">
        <v>75</v>
      </c>
      <c r="E118" s="16">
        <v>-18.63</v>
      </c>
      <c r="F118" s="8" t="s">
        <v>33</v>
      </c>
    </row>
    <row r="119">
      <c r="A119" s="3">
        <v>44979.0</v>
      </c>
      <c r="B119" s="4" t="s">
        <v>44</v>
      </c>
      <c r="C119" s="4" t="s">
        <v>56</v>
      </c>
      <c r="D119" s="4" t="s">
        <v>525</v>
      </c>
      <c r="E119" s="16">
        <v>-18.63</v>
      </c>
      <c r="F119" s="8" t="s">
        <v>33</v>
      </c>
    </row>
    <row r="120">
      <c r="B120" s="13"/>
      <c r="C120" s="13"/>
      <c r="D120" s="13"/>
      <c r="F120" s="13"/>
    </row>
    <row r="121">
      <c r="B121" s="13"/>
      <c r="C121" s="13"/>
      <c r="D121" s="13"/>
      <c r="F121" s="13"/>
    </row>
    <row r="122">
      <c r="B122" s="13"/>
      <c r="C122" s="13"/>
      <c r="D122" s="13"/>
      <c r="F122" s="13"/>
    </row>
    <row r="123">
      <c r="A123" s="3">
        <v>44937.0</v>
      </c>
      <c r="B123" s="4" t="s">
        <v>731</v>
      </c>
      <c r="C123" s="4" t="s">
        <v>118</v>
      </c>
      <c r="D123" s="4" t="s">
        <v>8</v>
      </c>
      <c r="E123" s="16">
        <v>-345.6</v>
      </c>
      <c r="F123" s="8" t="s">
        <v>106</v>
      </c>
    </row>
    <row r="124">
      <c r="A124" s="3">
        <v>44978.0</v>
      </c>
      <c r="B124" s="4" t="s">
        <v>732</v>
      </c>
      <c r="C124" s="4" t="s">
        <v>118</v>
      </c>
      <c r="D124" s="4" t="s">
        <v>8</v>
      </c>
      <c r="E124" s="16">
        <v>-63.66</v>
      </c>
      <c r="F124" s="8" t="s">
        <v>106</v>
      </c>
    </row>
    <row r="125">
      <c r="A125" s="3">
        <v>44991.0</v>
      </c>
      <c r="B125" s="4" t="s">
        <v>60</v>
      </c>
      <c r="C125" s="4" t="s">
        <v>12</v>
      </c>
      <c r="D125" s="4" t="s">
        <v>8</v>
      </c>
      <c r="E125" s="16">
        <v>-6.8</v>
      </c>
      <c r="F125" s="8" t="s">
        <v>106</v>
      </c>
    </row>
    <row r="126">
      <c r="A126" s="3">
        <v>44991.0</v>
      </c>
      <c r="B126" s="4" t="s">
        <v>60</v>
      </c>
      <c r="C126" s="4" t="s">
        <v>12</v>
      </c>
      <c r="D126" s="4" t="s">
        <v>8</v>
      </c>
      <c r="E126" s="16">
        <v>-12.7</v>
      </c>
      <c r="F126" s="8" t="s">
        <v>106</v>
      </c>
    </row>
    <row r="127">
      <c r="A127" s="3">
        <v>44993.0</v>
      </c>
      <c r="B127" s="4" t="s">
        <v>60</v>
      </c>
      <c r="C127" s="4" t="s">
        <v>12</v>
      </c>
      <c r="D127" s="4" t="s">
        <v>8</v>
      </c>
      <c r="E127" s="16">
        <v>-11.09</v>
      </c>
      <c r="F127" s="8" t="s">
        <v>106</v>
      </c>
    </row>
    <row r="128">
      <c r="A128" s="3">
        <v>44993.0</v>
      </c>
      <c r="B128" s="4" t="s">
        <v>60</v>
      </c>
      <c r="C128" s="4" t="s">
        <v>12</v>
      </c>
      <c r="D128" s="4" t="s">
        <v>8</v>
      </c>
      <c r="E128" s="16">
        <v>-12.97</v>
      </c>
      <c r="F128" s="8" t="s">
        <v>106</v>
      </c>
    </row>
    <row r="129">
      <c r="A129" s="3">
        <v>44995.0</v>
      </c>
      <c r="B129" s="4" t="s">
        <v>470</v>
      </c>
      <c r="C129" s="4" t="s">
        <v>39</v>
      </c>
      <c r="D129" s="4" t="s">
        <v>8</v>
      </c>
      <c r="E129" s="16">
        <v>-16.28</v>
      </c>
      <c r="F129" s="8" t="s">
        <v>106</v>
      </c>
    </row>
    <row r="130">
      <c r="A130" s="3">
        <v>44996.0</v>
      </c>
      <c r="B130" s="4" t="s">
        <v>733</v>
      </c>
      <c r="C130" s="4" t="s">
        <v>39</v>
      </c>
      <c r="D130" s="4" t="s">
        <v>8</v>
      </c>
      <c r="E130" s="16">
        <v>-12.5</v>
      </c>
      <c r="F130" s="8" t="s">
        <v>106</v>
      </c>
    </row>
    <row r="131">
      <c r="A131" s="3">
        <v>44998.0</v>
      </c>
      <c r="B131" s="4" t="s">
        <v>52</v>
      </c>
      <c r="C131" s="4" t="s">
        <v>39</v>
      </c>
      <c r="D131" s="4" t="s">
        <v>8</v>
      </c>
      <c r="E131" s="16">
        <v>-19.95</v>
      </c>
      <c r="F131" s="8" t="s">
        <v>106</v>
      </c>
    </row>
    <row r="132">
      <c r="A132" s="3">
        <v>45001.0</v>
      </c>
      <c r="B132" s="4" t="s">
        <v>734</v>
      </c>
      <c r="C132" s="4" t="s">
        <v>39</v>
      </c>
      <c r="D132" s="4" t="s">
        <v>8</v>
      </c>
      <c r="E132" s="16">
        <v>-4.0</v>
      </c>
      <c r="F132" s="8" t="s">
        <v>106</v>
      </c>
    </row>
    <row r="133">
      <c r="A133" s="3">
        <v>45001.0</v>
      </c>
      <c r="B133" s="4" t="s">
        <v>735</v>
      </c>
      <c r="C133" s="4" t="s">
        <v>12</v>
      </c>
      <c r="D133" s="4" t="s">
        <v>8</v>
      </c>
      <c r="E133" s="16">
        <v>-22.8</v>
      </c>
      <c r="F133" s="8" t="s">
        <v>106</v>
      </c>
    </row>
    <row r="134">
      <c r="A134" s="3">
        <v>44999.0</v>
      </c>
      <c r="B134" s="4" t="s">
        <v>44</v>
      </c>
      <c r="C134" s="4" t="s">
        <v>45</v>
      </c>
      <c r="D134" s="4" t="s">
        <v>8</v>
      </c>
      <c r="E134" s="16">
        <v>-18.64</v>
      </c>
      <c r="F134" s="8" t="s">
        <v>106</v>
      </c>
    </row>
    <row r="135">
      <c r="A135" s="3">
        <v>45004.0</v>
      </c>
      <c r="B135" s="4" t="s">
        <v>150</v>
      </c>
      <c r="C135" s="4" t="s">
        <v>12</v>
      </c>
      <c r="D135" s="4" t="s">
        <v>8</v>
      </c>
      <c r="E135" s="16">
        <v>-22.09</v>
      </c>
      <c r="F135" s="8" t="s">
        <v>106</v>
      </c>
    </row>
    <row r="136">
      <c r="A136" s="3">
        <v>45008.0</v>
      </c>
      <c r="B136" s="4" t="s">
        <v>38</v>
      </c>
      <c r="C136" s="4" t="s">
        <v>39</v>
      </c>
      <c r="D136" s="4" t="s">
        <v>8</v>
      </c>
      <c r="E136" s="16">
        <v>-15.58</v>
      </c>
      <c r="F136" s="8" t="s">
        <v>106</v>
      </c>
    </row>
    <row r="137">
      <c r="A137" s="3">
        <v>45009.0</v>
      </c>
      <c r="B137" s="4" t="s">
        <v>736</v>
      </c>
      <c r="C137" s="4" t="s">
        <v>12</v>
      </c>
      <c r="D137" s="4" t="s">
        <v>8</v>
      </c>
      <c r="E137" s="16">
        <v>-10.93</v>
      </c>
      <c r="F137" s="8" t="s">
        <v>106</v>
      </c>
    </row>
    <row r="138">
      <c r="A138" s="3">
        <v>45010.0</v>
      </c>
      <c r="B138" s="4" t="s">
        <v>38</v>
      </c>
      <c r="C138" s="4" t="s">
        <v>39</v>
      </c>
      <c r="D138" s="4" t="s">
        <v>8</v>
      </c>
      <c r="E138" s="16">
        <v>-14.27</v>
      </c>
      <c r="F138" s="8" t="s">
        <v>106</v>
      </c>
    </row>
    <row r="139">
      <c r="A139" s="3">
        <v>45004.0</v>
      </c>
      <c r="B139" s="4" t="s">
        <v>150</v>
      </c>
      <c r="C139" s="4" t="s">
        <v>12</v>
      </c>
      <c r="D139" s="4" t="s">
        <v>8</v>
      </c>
      <c r="E139" s="16">
        <v>-18.61</v>
      </c>
      <c r="F139" s="8" t="s">
        <v>106</v>
      </c>
    </row>
    <row r="140">
      <c r="A140" s="3">
        <v>44999.0</v>
      </c>
      <c r="B140" s="4" t="s">
        <v>737</v>
      </c>
      <c r="C140" s="4" t="s">
        <v>45</v>
      </c>
      <c r="D140" s="4" t="s">
        <v>8</v>
      </c>
      <c r="E140" s="16">
        <v>-21.9</v>
      </c>
      <c r="F140" s="8" t="s">
        <v>106</v>
      </c>
    </row>
    <row r="141">
      <c r="A141" s="3">
        <v>45009.0</v>
      </c>
      <c r="B141" s="4" t="s">
        <v>52</v>
      </c>
      <c r="C141" s="4" t="s">
        <v>56</v>
      </c>
      <c r="D141" s="4" t="s">
        <v>71</v>
      </c>
      <c r="E141" s="16">
        <v>-41.43</v>
      </c>
      <c r="F141" s="8" t="s">
        <v>106</v>
      </c>
    </row>
    <row r="142">
      <c r="A142" s="3">
        <v>44908.0</v>
      </c>
      <c r="B142" s="4" t="s">
        <v>105</v>
      </c>
      <c r="C142" s="4" t="s">
        <v>56</v>
      </c>
      <c r="D142" s="4" t="s">
        <v>71</v>
      </c>
      <c r="E142" s="16">
        <v>-150.0</v>
      </c>
      <c r="F142" s="8" t="s">
        <v>106</v>
      </c>
    </row>
    <row r="143">
      <c r="A143" s="3">
        <v>44975.0</v>
      </c>
      <c r="B143" s="4" t="s">
        <v>723</v>
      </c>
      <c r="C143" s="4" t="s">
        <v>56</v>
      </c>
      <c r="D143" s="4" t="s">
        <v>71</v>
      </c>
      <c r="E143" s="16">
        <v>-224.45</v>
      </c>
      <c r="F143" s="8" t="s">
        <v>106</v>
      </c>
    </row>
    <row r="144">
      <c r="A144" s="3">
        <v>44999.0</v>
      </c>
      <c r="B144" s="4" t="s">
        <v>738</v>
      </c>
      <c r="C144" s="4" t="s">
        <v>56</v>
      </c>
      <c r="D144" s="4" t="s">
        <v>71</v>
      </c>
      <c r="E144" s="16">
        <v>-17.06</v>
      </c>
      <c r="F144" s="8" t="s">
        <v>106</v>
      </c>
    </row>
    <row r="145">
      <c r="A145" s="3">
        <v>44979.0</v>
      </c>
      <c r="B145" s="4" t="s">
        <v>671</v>
      </c>
      <c r="C145" s="4" t="s">
        <v>56</v>
      </c>
      <c r="D145" s="4" t="s">
        <v>75</v>
      </c>
      <c r="E145" s="16">
        <v>-180.0</v>
      </c>
      <c r="F145" s="8" t="s">
        <v>106</v>
      </c>
    </row>
    <row r="146">
      <c r="A146" s="3">
        <v>44999.0</v>
      </c>
      <c r="B146" s="4" t="s">
        <v>44</v>
      </c>
      <c r="C146" s="4" t="s">
        <v>56</v>
      </c>
      <c r="D146" s="4" t="s">
        <v>75</v>
      </c>
      <c r="E146" s="16">
        <v>-18.63</v>
      </c>
      <c r="F146" s="8" t="s">
        <v>106</v>
      </c>
    </row>
    <row r="147">
      <c r="A147" s="3">
        <v>44999.0</v>
      </c>
      <c r="B147" s="4" t="s">
        <v>44</v>
      </c>
      <c r="C147" s="4" t="s">
        <v>56</v>
      </c>
      <c r="D147" s="4" t="s">
        <v>525</v>
      </c>
      <c r="E147" s="16">
        <v>-18.63</v>
      </c>
      <c r="F147" s="8" t="s">
        <v>106</v>
      </c>
    </row>
    <row r="148">
      <c r="B148" s="13"/>
      <c r="C148" s="13"/>
      <c r="D148" s="13"/>
      <c r="F148" s="13"/>
    </row>
    <row r="149">
      <c r="B149" s="13"/>
      <c r="C149" s="13"/>
      <c r="D149" s="13"/>
      <c r="F149" s="13"/>
    </row>
    <row r="150">
      <c r="B150" s="13"/>
      <c r="C150" s="13"/>
      <c r="D150" s="13"/>
      <c r="F150" s="13"/>
    </row>
    <row r="151">
      <c r="A151" s="3">
        <v>44937.0</v>
      </c>
      <c r="B151" s="4" t="s">
        <v>739</v>
      </c>
      <c r="C151" s="4" t="s">
        <v>118</v>
      </c>
      <c r="D151" s="4" t="s">
        <v>8</v>
      </c>
      <c r="E151" s="16">
        <v>-345.5</v>
      </c>
      <c r="F151" s="8" t="s">
        <v>111</v>
      </c>
    </row>
    <row r="152">
      <c r="A152" s="3">
        <v>44978.0</v>
      </c>
      <c r="B152" s="4" t="s">
        <v>740</v>
      </c>
      <c r="C152" s="4" t="s">
        <v>118</v>
      </c>
      <c r="D152" s="4" t="s">
        <v>8</v>
      </c>
      <c r="E152" s="16">
        <v>-63.66</v>
      </c>
      <c r="F152" s="8" t="s">
        <v>111</v>
      </c>
    </row>
    <row r="153">
      <c r="A153" s="3">
        <v>45022.0</v>
      </c>
      <c r="B153" s="4" t="s">
        <v>162</v>
      </c>
      <c r="C153" s="4" t="s">
        <v>12</v>
      </c>
      <c r="D153" s="4" t="s">
        <v>8</v>
      </c>
      <c r="E153" s="16">
        <v>-9.86</v>
      </c>
      <c r="F153" s="8" t="s">
        <v>111</v>
      </c>
    </row>
    <row r="154">
      <c r="A154" s="3">
        <v>45022.0</v>
      </c>
      <c r="B154" s="4" t="s">
        <v>296</v>
      </c>
      <c r="C154" s="4" t="s">
        <v>39</v>
      </c>
      <c r="D154" s="4" t="s">
        <v>8</v>
      </c>
      <c r="E154" s="16">
        <v>-56.8</v>
      </c>
      <c r="F154" s="8" t="s">
        <v>111</v>
      </c>
    </row>
    <row r="155">
      <c r="A155" s="3">
        <v>45022.0</v>
      </c>
      <c r="B155" s="4" t="s">
        <v>162</v>
      </c>
      <c r="C155" s="4" t="s">
        <v>12</v>
      </c>
      <c r="D155" s="4" t="s">
        <v>8</v>
      </c>
      <c r="E155" s="16">
        <v>-13.79</v>
      </c>
      <c r="F155" s="8" t="s">
        <v>111</v>
      </c>
    </row>
    <row r="156">
      <c r="A156" s="3">
        <v>45022.0</v>
      </c>
      <c r="B156" s="4" t="s">
        <v>741</v>
      </c>
      <c r="C156" s="4" t="s">
        <v>39</v>
      </c>
      <c r="D156" s="4" t="s">
        <v>742</v>
      </c>
      <c r="E156" s="16">
        <v>-69.8</v>
      </c>
      <c r="F156" s="8" t="s">
        <v>111</v>
      </c>
    </row>
    <row r="157">
      <c r="A157" s="3">
        <v>45021.0</v>
      </c>
      <c r="B157" s="4" t="s">
        <v>108</v>
      </c>
      <c r="C157" s="4" t="s">
        <v>12</v>
      </c>
      <c r="D157" s="4" t="s">
        <v>8</v>
      </c>
      <c r="E157" s="16">
        <v>-7.04</v>
      </c>
      <c r="F157" s="8" t="s">
        <v>111</v>
      </c>
    </row>
    <row r="158">
      <c r="A158" s="3">
        <v>45022.0</v>
      </c>
      <c r="B158" s="4" t="s">
        <v>743</v>
      </c>
      <c r="C158" s="4" t="s">
        <v>7</v>
      </c>
      <c r="D158" s="4" t="s">
        <v>8</v>
      </c>
      <c r="E158" s="16">
        <v>-45.11</v>
      </c>
      <c r="F158" s="8" t="s">
        <v>111</v>
      </c>
    </row>
    <row r="159">
      <c r="A159" s="3">
        <v>45024.0</v>
      </c>
      <c r="B159" s="4" t="s">
        <v>744</v>
      </c>
      <c r="C159" s="4" t="s">
        <v>7</v>
      </c>
      <c r="D159" s="4" t="s">
        <v>8</v>
      </c>
      <c r="E159" s="16">
        <v>-60.45</v>
      </c>
      <c r="F159" s="8" t="s">
        <v>111</v>
      </c>
    </row>
    <row r="160">
      <c r="A160" s="3">
        <v>45025.0</v>
      </c>
      <c r="B160" s="4" t="s">
        <v>745</v>
      </c>
      <c r="C160" s="4" t="s">
        <v>7</v>
      </c>
      <c r="D160" s="4" t="s">
        <v>43</v>
      </c>
      <c r="E160" s="16">
        <v>-10.0</v>
      </c>
      <c r="F160" s="8" t="s">
        <v>111</v>
      </c>
    </row>
    <row r="161">
      <c r="A161" s="3">
        <v>45030.0</v>
      </c>
      <c r="B161" s="4" t="s">
        <v>746</v>
      </c>
      <c r="C161" s="4" t="s">
        <v>56</v>
      </c>
      <c r="D161" s="4" t="s">
        <v>75</v>
      </c>
      <c r="E161" s="16">
        <v>-8.31</v>
      </c>
      <c r="F161" s="8" t="s">
        <v>111</v>
      </c>
    </row>
    <row r="162">
      <c r="A162" s="3">
        <v>45031.0</v>
      </c>
      <c r="B162" s="4" t="s">
        <v>747</v>
      </c>
      <c r="C162" s="4" t="s">
        <v>12</v>
      </c>
      <c r="D162" s="4" t="s">
        <v>8</v>
      </c>
      <c r="E162" s="16">
        <v>-13.4</v>
      </c>
      <c r="F162" s="8" t="s">
        <v>111</v>
      </c>
    </row>
    <row r="163">
      <c r="A163" s="3">
        <v>45031.0</v>
      </c>
      <c r="B163" s="4" t="s">
        <v>747</v>
      </c>
      <c r="C163" s="4" t="s">
        <v>12</v>
      </c>
      <c r="D163" s="4" t="s">
        <v>8</v>
      </c>
      <c r="E163" s="16">
        <v>-28.18</v>
      </c>
      <c r="F163" s="8" t="s">
        <v>111</v>
      </c>
    </row>
    <row r="164">
      <c r="A164" s="3">
        <v>45032.0</v>
      </c>
      <c r="B164" s="4" t="s">
        <v>748</v>
      </c>
      <c r="C164" s="4" t="s">
        <v>12</v>
      </c>
      <c r="D164" s="4" t="s">
        <v>8</v>
      </c>
      <c r="E164" s="16">
        <v>-11.26</v>
      </c>
      <c r="F164" s="8" t="s">
        <v>111</v>
      </c>
    </row>
    <row r="165">
      <c r="A165" s="3">
        <v>45033.0</v>
      </c>
      <c r="B165" s="4" t="s">
        <v>52</v>
      </c>
      <c r="C165" s="4" t="s">
        <v>39</v>
      </c>
      <c r="D165" s="4" t="s">
        <v>8</v>
      </c>
      <c r="E165" s="16">
        <v>-48.44</v>
      </c>
      <c r="F165" s="8" t="s">
        <v>111</v>
      </c>
    </row>
    <row r="166">
      <c r="A166" s="3">
        <v>45034.0</v>
      </c>
      <c r="B166" s="4" t="s">
        <v>749</v>
      </c>
      <c r="C166" s="4" t="s">
        <v>39</v>
      </c>
      <c r="D166" s="4" t="s">
        <v>8</v>
      </c>
      <c r="E166" s="16">
        <v>-43.45</v>
      </c>
      <c r="F166" s="8" t="s">
        <v>111</v>
      </c>
    </row>
    <row r="167">
      <c r="A167" s="3">
        <v>45034.0</v>
      </c>
      <c r="B167" s="4" t="s">
        <v>750</v>
      </c>
      <c r="C167" s="4" t="s">
        <v>39</v>
      </c>
      <c r="D167" s="4" t="s">
        <v>8</v>
      </c>
      <c r="E167" s="16">
        <v>-15.6</v>
      </c>
      <c r="F167" s="8" t="s">
        <v>111</v>
      </c>
    </row>
    <row r="168">
      <c r="A168" s="3">
        <v>45034.0</v>
      </c>
      <c r="B168" s="4" t="s">
        <v>44</v>
      </c>
      <c r="C168" s="4" t="s">
        <v>45</v>
      </c>
      <c r="D168" s="4" t="s">
        <v>8</v>
      </c>
      <c r="E168" s="16">
        <v>-37.27</v>
      </c>
      <c r="F168" s="8" t="s">
        <v>111</v>
      </c>
    </row>
    <row r="169">
      <c r="A169" s="3">
        <v>45036.0</v>
      </c>
      <c r="B169" s="4" t="s">
        <v>751</v>
      </c>
      <c r="C169" s="4" t="s">
        <v>45</v>
      </c>
      <c r="D169" s="4" t="s">
        <v>8</v>
      </c>
      <c r="E169" s="16">
        <v>-21.9</v>
      </c>
      <c r="F169" s="8" t="s">
        <v>111</v>
      </c>
    </row>
    <row r="170">
      <c r="A170" s="3">
        <v>45036.0</v>
      </c>
      <c r="B170" s="4" t="s">
        <v>752</v>
      </c>
      <c r="C170" s="4" t="s">
        <v>39</v>
      </c>
      <c r="D170" s="4" t="s">
        <v>8</v>
      </c>
      <c r="E170" s="16">
        <v>-20.0</v>
      </c>
      <c r="F170" s="8" t="s">
        <v>111</v>
      </c>
    </row>
    <row r="171">
      <c r="A171" s="3">
        <v>45038.0</v>
      </c>
      <c r="B171" s="4" t="s">
        <v>753</v>
      </c>
      <c r="C171" s="4" t="s">
        <v>39</v>
      </c>
      <c r="D171" s="4" t="s">
        <v>8</v>
      </c>
      <c r="E171" s="16">
        <v>-60.0</v>
      </c>
      <c r="F171" s="8" t="s">
        <v>111</v>
      </c>
    </row>
    <row r="172">
      <c r="A172" s="3">
        <v>45040.0</v>
      </c>
      <c r="B172" s="4" t="s">
        <v>735</v>
      </c>
      <c r="C172" s="4" t="s">
        <v>12</v>
      </c>
      <c r="D172" s="4" t="s">
        <v>8</v>
      </c>
      <c r="E172" s="16">
        <v>-20.42</v>
      </c>
      <c r="F172" s="8" t="s">
        <v>111</v>
      </c>
    </row>
    <row r="173">
      <c r="A173" s="3">
        <v>45040.0</v>
      </c>
      <c r="B173" s="4" t="s">
        <v>754</v>
      </c>
      <c r="C173" s="4" t="s">
        <v>12</v>
      </c>
      <c r="D173" s="4" t="s">
        <v>8</v>
      </c>
      <c r="E173" s="16">
        <v>-29.22</v>
      </c>
      <c r="F173" s="8" t="s">
        <v>111</v>
      </c>
    </row>
    <row r="174">
      <c r="A174" s="3">
        <v>45037.0</v>
      </c>
      <c r="B174" s="4" t="s">
        <v>755</v>
      </c>
      <c r="C174" s="4" t="s">
        <v>56</v>
      </c>
      <c r="D174" s="4" t="s">
        <v>71</v>
      </c>
      <c r="E174" s="16">
        <v>-24.0</v>
      </c>
      <c r="F174" s="8" t="s">
        <v>111</v>
      </c>
    </row>
    <row r="175">
      <c r="A175" s="3">
        <v>45037.0</v>
      </c>
      <c r="B175" s="4" t="s">
        <v>208</v>
      </c>
      <c r="C175" s="4" t="s">
        <v>56</v>
      </c>
      <c r="D175" s="4" t="s">
        <v>71</v>
      </c>
      <c r="E175" s="16">
        <v>-123.08</v>
      </c>
      <c r="F175" s="8" t="s">
        <v>111</v>
      </c>
    </row>
    <row r="176">
      <c r="A176" s="3">
        <v>44908.0</v>
      </c>
      <c r="B176" s="4" t="s">
        <v>110</v>
      </c>
      <c r="C176" s="4" t="s">
        <v>56</v>
      </c>
      <c r="D176" s="4" t="s">
        <v>71</v>
      </c>
      <c r="E176" s="16">
        <v>-150.0</v>
      </c>
      <c r="F176" s="8" t="s">
        <v>111</v>
      </c>
    </row>
    <row r="177">
      <c r="A177" s="3">
        <v>44999.0</v>
      </c>
      <c r="B177" s="4" t="s">
        <v>756</v>
      </c>
      <c r="C177" s="4" t="s">
        <v>56</v>
      </c>
      <c r="D177" s="4" t="s">
        <v>71</v>
      </c>
      <c r="E177" s="16">
        <v>-17.04</v>
      </c>
      <c r="F177" s="8" t="s">
        <v>111</v>
      </c>
    </row>
    <row r="178">
      <c r="A178" s="3">
        <v>45025.0</v>
      </c>
      <c r="B178" s="4" t="s">
        <v>103</v>
      </c>
      <c r="C178" s="4" t="s">
        <v>85</v>
      </c>
      <c r="D178" s="4" t="s">
        <v>86</v>
      </c>
      <c r="E178" s="16">
        <v>-155.0</v>
      </c>
      <c r="F178" s="8" t="s">
        <v>111</v>
      </c>
    </row>
    <row r="179">
      <c r="A179" s="3">
        <v>45025.0</v>
      </c>
      <c r="B179" s="4" t="s">
        <v>757</v>
      </c>
      <c r="C179" s="4" t="s">
        <v>56</v>
      </c>
      <c r="D179" s="4" t="s">
        <v>75</v>
      </c>
      <c r="E179" s="16">
        <v>-61.53</v>
      </c>
      <c r="F179" s="8" t="s">
        <v>111</v>
      </c>
    </row>
    <row r="180">
      <c r="A180" s="3">
        <v>44979.0</v>
      </c>
      <c r="B180" s="4" t="s">
        <v>685</v>
      </c>
      <c r="C180" s="4" t="s">
        <v>56</v>
      </c>
      <c r="D180" s="4" t="s">
        <v>75</v>
      </c>
      <c r="E180" s="16">
        <v>-180.0</v>
      </c>
      <c r="F180" s="8" t="s">
        <v>111</v>
      </c>
    </row>
    <row r="181">
      <c r="A181" s="3">
        <v>45022.0</v>
      </c>
      <c r="B181" s="4" t="s">
        <v>758</v>
      </c>
      <c r="C181" s="4" t="s">
        <v>56</v>
      </c>
      <c r="D181" s="4" t="s">
        <v>75</v>
      </c>
      <c r="E181" s="16">
        <v>-10.0</v>
      </c>
      <c r="F181" s="8" t="s">
        <v>111</v>
      </c>
    </row>
    <row r="182">
      <c r="A182" s="3">
        <v>45022.0</v>
      </c>
      <c r="B182" s="4" t="s">
        <v>44</v>
      </c>
      <c r="C182" s="4" t="s">
        <v>56</v>
      </c>
      <c r="D182" s="4" t="s">
        <v>75</v>
      </c>
      <c r="E182" s="16">
        <v>-18.63</v>
      </c>
      <c r="F182" s="8" t="s">
        <v>111</v>
      </c>
    </row>
    <row r="183">
      <c r="B183" s="13"/>
      <c r="C183" s="13"/>
      <c r="D183" s="13"/>
      <c r="F183" s="13"/>
    </row>
    <row r="184">
      <c r="B184" s="13"/>
      <c r="C184" s="13"/>
      <c r="D184" s="13"/>
      <c r="F184" s="13"/>
    </row>
    <row r="185">
      <c r="B185" s="13"/>
      <c r="C185" s="13"/>
      <c r="D185" s="13"/>
      <c r="F185" s="13"/>
    </row>
    <row r="186">
      <c r="A186" s="3">
        <v>44937.0</v>
      </c>
      <c r="B186" s="4" t="s">
        <v>759</v>
      </c>
      <c r="C186" s="4" t="s">
        <v>118</v>
      </c>
      <c r="D186" s="4" t="s">
        <v>8</v>
      </c>
      <c r="E186" s="16">
        <v>-345.6</v>
      </c>
      <c r="F186" s="8" t="s">
        <v>114</v>
      </c>
    </row>
    <row r="187">
      <c r="A187" s="3">
        <v>45022.0</v>
      </c>
      <c r="B187" s="4" t="s">
        <v>741</v>
      </c>
      <c r="C187" s="4" t="s">
        <v>39</v>
      </c>
      <c r="D187" s="4" t="s">
        <v>8</v>
      </c>
      <c r="E187" s="16">
        <v>-69.8</v>
      </c>
      <c r="F187" s="8" t="s">
        <v>114</v>
      </c>
    </row>
    <row r="188">
      <c r="A188" s="3">
        <v>45022.0</v>
      </c>
      <c r="B188" s="4" t="s">
        <v>760</v>
      </c>
      <c r="C188" s="4" t="s">
        <v>7</v>
      </c>
      <c r="D188" s="4" t="s">
        <v>8</v>
      </c>
      <c r="E188" s="16">
        <v>-45.1</v>
      </c>
      <c r="F188" s="8" t="s">
        <v>114</v>
      </c>
    </row>
    <row r="189">
      <c r="A189" s="3">
        <v>45024.0</v>
      </c>
      <c r="B189" s="4" t="s">
        <v>761</v>
      </c>
      <c r="C189" s="4" t="s">
        <v>7</v>
      </c>
      <c r="D189" s="4" t="s">
        <v>8</v>
      </c>
      <c r="E189" s="16">
        <v>-60.45</v>
      </c>
      <c r="F189" s="8" t="s">
        <v>114</v>
      </c>
    </row>
    <row r="190">
      <c r="A190" s="3">
        <v>45053.0</v>
      </c>
      <c r="B190" s="4" t="s">
        <v>762</v>
      </c>
      <c r="C190" s="4" t="s">
        <v>12</v>
      </c>
      <c r="D190" s="4" t="s">
        <v>8</v>
      </c>
      <c r="E190" s="16">
        <v>-13.88</v>
      </c>
      <c r="F190" s="8" t="s">
        <v>114</v>
      </c>
    </row>
    <row r="191">
      <c r="A191" s="3">
        <v>45058.0</v>
      </c>
      <c r="B191" s="4" t="s">
        <v>763</v>
      </c>
      <c r="C191" s="4" t="s">
        <v>12</v>
      </c>
      <c r="D191" s="4" t="s">
        <v>8</v>
      </c>
      <c r="E191" s="16">
        <v>-15.4</v>
      </c>
      <c r="F191" s="8" t="s">
        <v>114</v>
      </c>
    </row>
    <row r="192">
      <c r="A192" s="3">
        <v>45062.0</v>
      </c>
      <c r="B192" s="4" t="s">
        <v>61</v>
      </c>
      <c r="C192" s="4" t="s">
        <v>39</v>
      </c>
      <c r="D192" s="4" t="s">
        <v>8</v>
      </c>
      <c r="E192" s="16">
        <v>-0.88</v>
      </c>
      <c r="F192" s="8" t="s">
        <v>114</v>
      </c>
    </row>
    <row r="193">
      <c r="A193" s="3">
        <v>45065.0</v>
      </c>
      <c r="B193" s="4" t="s">
        <v>104</v>
      </c>
      <c r="C193" s="4" t="s">
        <v>81</v>
      </c>
      <c r="D193" s="4" t="s">
        <v>8</v>
      </c>
      <c r="E193" s="16">
        <v>-13.61</v>
      </c>
      <c r="F193" s="8" t="s">
        <v>114</v>
      </c>
    </row>
    <row r="194">
      <c r="A194" s="3">
        <v>45066.0</v>
      </c>
      <c r="B194" s="4" t="s">
        <v>764</v>
      </c>
      <c r="C194" s="4" t="s">
        <v>39</v>
      </c>
      <c r="D194" s="4" t="s">
        <v>8</v>
      </c>
      <c r="E194" s="16">
        <v>-10.0</v>
      </c>
      <c r="F194" s="8" t="s">
        <v>114</v>
      </c>
    </row>
    <row r="195">
      <c r="A195" s="3">
        <v>45064.0</v>
      </c>
      <c r="B195" s="4" t="s">
        <v>44</v>
      </c>
      <c r="C195" s="4" t="s">
        <v>45</v>
      </c>
      <c r="D195" s="4" t="s">
        <v>8</v>
      </c>
      <c r="E195" s="16">
        <v>-1.27</v>
      </c>
      <c r="F195" s="8" t="s">
        <v>114</v>
      </c>
    </row>
    <row r="196">
      <c r="A196" s="3">
        <v>45068.0</v>
      </c>
      <c r="B196" s="4" t="s">
        <v>145</v>
      </c>
      <c r="C196" s="4" t="s">
        <v>39</v>
      </c>
      <c r="D196" s="4" t="s">
        <v>8</v>
      </c>
      <c r="E196" s="16">
        <v>-18.0</v>
      </c>
      <c r="F196" s="8" t="s">
        <v>114</v>
      </c>
    </row>
    <row r="197">
      <c r="A197" s="3">
        <v>45069.0</v>
      </c>
      <c r="B197" s="4" t="s">
        <v>765</v>
      </c>
      <c r="C197" s="4" t="s">
        <v>81</v>
      </c>
      <c r="D197" s="4" t="s">
        <v>8</v>
      </c>
      <c r="E197" s="16">
        <v>-10.41</v>
      </c>
      <c r="F197" s="8" t="s">
        <v>114</v>
      </c>
    </row>
    <row r="198">
      <c r="A198" s="3">
        <v>45070.0</v>
      </c>
      <c r="B198" s="4" t="s">
        <v>766</v>
      </c>
      <c r="C198" s="4" t="s">
        <v>39</v>
      </c>
      <c r="D198" s="4" t="s">
        <v>8</v>
      </c>
      <c r="E198" s="16">
        <v>-12.69</v>
      </c>
      <c r="F198" s="8" t="s">
        <v>114</v>
      </c>
    </row>
    <row r="199">
      <c r="A199" s="3">
        <v>45071.0</v>
      </c>
      <c r="B199" s="4" t="s">
        <v>127</v>
      </c>
      <c r="C199" s="4" t="s">
        <v>39</v>
      </c>
      <c r="D199" s="4" t="s">
        <v>8</v>
      </c>
      <c r="E199" s="16">
        <v>-6.42</v>
      </c>
      <c r="F199" s="8" t="s">
        <v>114</v>
      </c>
    </row>
    <row r="200">
      <c r="A200" s="3">
        <v>45075.0</v>
      </c>
      <c r="B200" s="4" t="s">
        <v>767</v>
      </c>
      <c r="C200" s="4" t="s">
        <v>12</v>
      </c>
      <c r="D200" s="4" t="s">
        <v>8</v>
      </c>
      <c r="E200" s="16">
        <v>-13.79</v>
      </c>
      <c r="F200" s="8" t="s">
        <v>114</v>
      </c>
    </row>
    <row r="201">
      <c r="A201" s="3">
        <v>45075.0</v>
      </c>
      <c r="B201" s="4" t="s">
        <v>768</v>
      </c>
      <c r="C201" s="4" t="s">
        <v>56</v>
      </c>
      <c r="D201" s="4" t="s">
        <v>238</v>
      </c>
      <c r="E201" s="16">
        <v>-208.0</v>
      </c>
      <c r="F201" s="8" t="s">
        <v>114</v>
      </c>
    </row>
    <row r="202">
      <c r="A202" s="3">
        <v>45075.0</v>
      </c>
      <c r="B202" s="4" t="s">
        <v>769</v>
      </c>
      <c r="C202" s="4" t="s">
        <v>56</v>
      </c>
      <c r="D202" s="4" t="s">
        <v>238</v>
      </c>
      <c r="E202" s="16">
        <v>-154.88</v>
      </c>
      <c r="F202" s="8" t="s">
        <v>114</v>
      </c>
    </row>
    <row r="203">
      <c r="A203" s="3">
        <v>45037.0</v>
      </c>
      <c r="B203" s="4" t="s">
        <v>218</v>
      </c>
      <c r="C203" s="4" t="s">
        <v>56</v>
      </c>
      <c r="D203" s="4" t="s">
        <v>71</v>
      </c>
      <c r="E203" s="16">
        <v>-123.06</v>
      </c>
      <c r="F203" s="8" t="s">
        <v>114</v>
      </c>
    </row>
    <row r="204">
      <c r="A204" s="3">
        <v>44908.0</v>
      </c>
      <c r="B204" s="4" t="s">
        <v>113</v>
      </c>
      <c r="C204" s="4" t="s">
        <v>56</v>
      </c>
      <c r="D204" s="4" t="s">
        <v>71</v>
      </c>
      <c r="E204" s="16">
        <v>-150.0</v>
      </c>
      <c r="F204" s="8" t="s">
        <v>114</v>
      </c>
    </row>
    <row r="205">
      <c r="A205" s="3">
        <v>44999.0</v>
      </c>
      <c r="B205" s="4" t="s">
        <v>770</v>
      </c>
      <c r="C205" s="4" t="s">
        <v>56</v>
      </c>
      <c r="D205" s="4" t="s">
        <v>71</v>
      </c>
      <c r="E205" s="16">
        <v>-17.04</v>
      </c>
      <c r="F205" s="8" t="s">
        <v>114</v>
      </c>
    </row>
    <row r="206">
      <c r="A206" s="3">
        <v>45075.0</v>
      </c>
      <c r="B206" s="4" t="s">
        <v>44</v>
      </c>
      <c r="C206" s="4" t="s">
        <v>56</v>
      </c>
      <c r="D206" s="4" t="s">
        <v>525</v>
      </c>
      <c r="E206" s="16">
        <v>-20.0</v>
      </c>
      <c r="F206" s="8" t="s">
        <v>114</v>
      </c>
    </row>
    <row r="207">
      <c r="A207" s="3">
        <v>45025.0</v>
      </c>
      <c r="B207" s="4" t="s">
        <v>771</v>
      </c>
      <c r="C207" s="4" t="s">
        <v>56</v>
      </c>
      <c r="D207" s="4" t="s">
        <v>75</v>
      </c>
      <c r="E207" s="16">
        <v>-61.52</v>
      </c>
      <c r="F207" s="8" t="s">
        <v>114</v>
      </c>
    </row>
    <row r="208">
      <c r="A208" s="3">
        <v>44979.0</v>
      </c>
      <c r="B208" s="4" t="s">
        <v>690</v>
      </c>
      <c r="C208" s="4" t="s">
        <v>56</v>
      </c>
      <c r="D208" s="4" t="s">
        <v>75</v>
      </c>
      <c r="E208" s="16">
        <v>-180.0</v>
      </c>
      <c r="F208" s="8" t="s">
        <v>114</v>
      </c>
    </row>
    <row r="209">
      <c r="A209" s="3">
        <v>45075.0</v>
      </c>
      <c r="B209" s="4" t="s">
        <v>772</v>
      </c>
      <c r="C209" s="4" t="s">
        <v>56</v>
      </c>
      <c r="D209" s="4" t="s">
        <v>75</v>
      </c>
      <c r="E209" s="16">
        <v>-201.01</v>
      </c>
      <c r="F209" s="8" t="s">
        <v>114</v>
      </c>
    </row>
    <row r="210">
      <c r="A210" s="3">
        <v>45075.0</v>
      </c>
      <c r="B210" s="4" t="s">
        <v>44</v>
      </c>
      <c r="C210" s="4" t="s">
        <v>56</v>
      </c>
      <c r="D210" s="4" t="s">
        <v>75</v>
      </c>
      <c r="E210" s="16">
        <v>-18.63</v>
      </c>
      <c r="F210" s="8" t="s">
        <v>114</v>
      </c>
    </row>
    <row r="211">
      <c r="B211" s="13"/>
      <c r="C211" s="13"/>
      <c r="D211" s="13"/>
      <c r="F211" s="13"/>
    </row>
    <row r="212">
      <c r="B212" s="13"/>
      <c r="C212" s="13"/>
      <c r="D212" s="13"/>
      <c r="F212" s="13"/>
    </row>
    <row r="213">
      <c r="B213" s="13"/>
      <c r="C213" s="13"/>
      <c r="D213" s="13"/>
      <c r="F213" s="13"/>
    </row>
    <row r="214">
      <c r="A214" s="3">
        <v>45022.0</v>
      </c>
      <c r="B214" s="4" t="s">
        <v>773</v>
      </c>
      <c r="C214" s="4" t="s">
        <v>7</v>
      </c>
      <c r="D214" s="4" t="s">
        <v>8</v>
      </c>
      <c r="E214" s="16">
        <v>-45.1</v>
      </c>
      <c r="F214" s="8" t="s">
        <v>126</v>
      </c>
    </row>
    <row r="215">
      <c r="A215" s="3">
        <v>45083.0</v>
      </c>
      <c r="B215" s="4" t="s">
        <v>609</v>
      </c>
      <c r="C215" s="4" t="s">
        <v>39</v>
      </c>
      <c r="D215" s="4" t="s">
        <v>8</v>
      </c>
      <c r="E215" s="16">
        <v>-11.25</v>
      </c>
      <c r="F215" s="8" t="s">
        <v>126</v>
      </c>
    </row>
    <row r="216">
      <c r="A216" s="3">
        <v>45083.0</v>
      </c>
      <c r="B216" s="4" t="s">
        <v>64</v>
      </c>
      <c r="C216" s="4" t="s">
        <v>39</v>
      </c>
      <c r="D216" s="4" t="s">
        <v>8</v>
      </c>
      <c r="E216" s="16">
        <v>-69.32</v>
      </c>
      <c r="F216" s="8" t="s">
        <v>126</v>
      </c>
    </row>
    <row r="217">
      <c r="A217" s="3">
        <v>45084.0</v>
      </c>
      <c r="B217" s="4" t="s">
        <v>36</v>
      </c>
      <c r="C217" s="4" t="s">
        <v>12</v>
      </c>
      <c r="D217" s="4" t="s">
        <v>8</v>
      </c>
      <c r="E217" s="16">
        <v>-8.6</v>
      </c>
      <c r="F217" s="8" t="s">
        <v>126</v>
      </c>
    </row>
    <row r="218">
      <c r="A218" s="3">
        <v>45087.0</v>
      </c>
      <c r="B218" s="4" t="s">
        <v>36</v>
      </c>
      <c r="C218" s="4" t="s">
        <v>12</v>
      </c>
      <c r="D218" s="4" t="s">
        <v>8</v>
      </c>
      <c r="E218" s="16">
        <v>-4.3</v>
      </c>
      <c r="F218" s="8" t="s">
        <v>126</v>
      </c>
    </row>
    <row r="219">
      <c r="A219" s="3">
        <v>45089.0</v>
      </c>
      <c r="B219" s="4" t="s">
        <v>774</v>
      </c>
      <c r="C219" s="4" t="s">
        <v>12</v>
      </c>
      <c r="D219" s="4" t="s">
        <v>8</v>
      </c>
      <c r="E219" s="16">
        <v>-12.9</v>
      </c>
      <c r="F219" s="8" t="s">
        <v>126</v>
      </c>
    </row>
    <row r="220">
      <c r="A220" s="3">
        <v>45089.0</v>
      </c>
      <c r="B220" s="4" t="s">
        <v>775</v>
      </c>
      <c r="C220" s="4" t="s">
        <v>7</v>
      </c>
      <c r="D220" s="4" t="s">
        <v>8</v>
      </c>
      <c r="E220" s="16">
        <v>-60.84</v>
      </c>
      <c r="F220" s="8" t="s">
        <v>126</v>
      </c>
    </row>
    <row r="221">
      <c r="A221" s="3">
        <v>45089.0</v>
      </c>
      <c r="B221" s="4" t="s">
        <v>66</v>
      </c>
      <c r="C221" s="4" t="s">
        <v>39</v>
      </c>
      <c r="D221" s="4" t="s">
        <v>8</v>
      </c>
      <c r="E221" s="16">
        <v>-7.0</v>
      </c>
      <c r="F221" s="8" t="s">
        <v>126</v>
      </c>
    </row>
    <row r="222">
      <c r="A222" s="3">
        <v>45090.0</v>
      </c>
      <c r="B222" s="4" t="s">
        <v>776</v>
      </c>
      <c r="C222" s="4" t="s">
        <v>12</v>
      </c>
      <c r="D222" s="4" t="s">
        <v>8</v>
      </c>
      <c r="E222" s="16">
        <v>-8.6</v>
      </c>
      <c r="F222" s="8" t="s">
        <v>126</v>
      </c>
    </row>
    <row r="223">
      <c r="A223" s="3">
        <v>45091.0</v>
      </c>
      <c r="B223" s="4" t="s">
        <v>777</v>
      </c>
      <c r="C223" s="4" t="s">
        <v>12</v>
      </c>
      <c r="D223" s="4" t="s">
        <v>8</v>
      </c>
      <c r="E223" s="16">
        <v>-12.9</v>
      </c>
      <c r="F223" s="8" t="s">
        <v>126</v>
      </c>
    </row>
    <row r="224">
      <c r="A224" s="3">
        <v>45091.0</v>
      </c>
      <c r="B224" s="4" t="s">
        <v>127</v>
      </c>
      <c r="C224" s="4" t="s">
        <v>39</v>
      </c>
      <c r="D224" s="4" t="s">
        <v>8</v>
      </c>
      <c r="E224" s="16">
        <v>-6.93</v>
      </c>
      <c r="F224" s="8" t="s">
        <v>126</v>
      </c>
    </row>
    <row r="225">
      <c r="A225" s="3">
        <v>45093.0</v>
      </c>
      <c r="B225" s="4" t="s">
        <v>778</v>
      </c>
      <c r="C225" s="4" t="s">
        <v>12</v>
      </c>
      <c r="D225" s="4" t="s">
        <v>8</v>
      </c>
      <c r="E225" s="16">
        <v>-10.4</v>
      </c>
      <c r="F225" s="8" t="s">
        <v>126</v>
      </c>
    </row>
    <row r="226">
      <c r="A226" s="3">
        <v>45093.0</v>
      </c>
      <c r="B226" s="4" t="s">
        <v>779</v>
      </c>
      <c r="C226" s="4" t="s">
        <v>39</v>
      </c>
      <c r="D226" s="4" t="s">
        <v>8</v>
      </c>
      <c r="E226" s="16">
        <v>-7.0</v>
      </c>
      <c r="F226" s="8" t="s">
        <v>126</v>
      </c>
    </row>
    <row r="227">
      <c r="A227" s="3">
        <v>45093.0</v>
      </c>
      <c r="B227" s="4" t="s">
        <v>64</v>
      </c>
      <c r="C227" s="4" t="s">
        <v>39</v>
      </c>
      <c r="D227" s="4" t="s">
        <v>8</v>
      </c>
      <c r="E227" s="16">
        <v>-4.42</v>
      </c>
      <c r="F227" s="8" t="s">
        <v>126</v>
      </c>
    </row>
    <row r="228">
      <c r="A228" s="3">
        <v>45093.0</v>
      </c>
      <c r="B228" s="4" t="s">
        <v>60</v>
      </c>
      <c r="C228" s="4" t="s">
        <v>12</v>
      </c>
      <c r="D228" s="4" t="s">
        <v>8</v>
      </c>
      <c r="E228" s="16">
        <v>-59.38</v>
      </c>
      <c r="F228" s="8" t="s">
        <v>126</v>
      </c>
    </row>
    <row r="229">
      <c r="A229" s="3">
        <v>45093.0</v>
      </c>
      <c r="B229" s="4" t="s">
        <v>780</v>
      </c>
      <c r="C229" s="4" t="s">
        <v>39</v>
      </c>
      <c r="D229" s="4" t="s">
        <v>8</v>
      </c>
      <c r="E229" s="16">
        <v>-25.0</v>
      </c>
      <c r="F229" s="8" t="s">
        <v>126</v>
      </c>
    </row>
    <row r="230">
      <c r="A230" s="3">
        <v>45094.0</v>
      </c>
      <c r="B230" s="4" t="s">
        <v>781</v>
      </c>
      <c r="C230" s="4" t="s">
        <v>12</v>
      </c>
      <c r="D230" s="4" t="s">
        <v>8</v>
      </c>
      <c r="E230" s="16">
        <v>-11.0</v>
      </c>
      <c r="F230" s="8" t="s">
        <v>126</v>
      </c>
    </row>
    <row r="231">
      <c r="A231" s="3">
        <v>45094.0</v>
      </c>
      <c r="B231" s="4" t="s">
        <v>782</v>
      </c>
      <c r="C231" s="4" t="s">
        <v>12</v>
      </c>
      <c r="D231" s="4" t="s">
        <v>8</v>
      </c>
      <c r="E231" s="16">
        <v>-9.81</v>
      </c>
      <c r="F231" s="8" t="s">
        <v>126</v>
      </c>
    </row>
    <row r="232">
      <c r="A232" s="3">
        <v>45095.0</v>
      </c>
      <c r="B232" s="4" t="s">
        <v>124</v>
      </c>
      <c r="C232" s="4" t="s">
        <v>39</v>
      </c>
      <c r="D232" s="4" t="s">
        <v>8</v>
      </c>
      <c r="E232" s="16">
        <v>-8.4</v>
      </c>
      <c r="F232" s="8" t="s">
        <v>126</v>
      </c>
    </row>
    <row r="233">
      <c r="A233" s="3">
        <v>45095.0</v>
      </c>
      <c r="B233" s="4" t="s">
        <v>44</v>
      </c>
      <c r="C233" s="4" t="s">
        <v>45</v>
      </c>
      <c r="D233" s="4" t="s">
        <v>8</v>
      </c>
      <c r="E233" s="16">
        <v>-39.9</v>
      </c>
      <c r="F233" s="8" t="s">
        <v>126</v>
      </c>
    </row>
    <row r="234">
      <c r="A234" s="3">
        <v>45095.0</v>
      </c>
      <c r="B234" s="4" t="s">
        <v>36</v>
      </c>
      <c r="C234" s="4" t="s">
        <v>12</v>
      </c>
      <c r="D234" s="4" t="s">
        <v>8</v>
      </c>
      <c r="E234" s="16">
        <v>-17.2</v>
      </c>
      <c r="F234" s="8" t="s">
        <v>126</v>
      </c>
    </row>
    <row r="235">
      <c r="A235" s="3">
        <v>45098.0</v>
      </c>
      <c r="B235" s="4" t="s">
        <v>60</v>
      </c>
      <c r="C235" s="4" t="s">
        <v>12</v>
      </c>
      <c r="D235" s="4" t="s">
        <v>8</v>
      </c>
      <c r="E235" s="16">
        <v>-20.33</v>
      </c>
      <c r="F235" s="8" t="s">
        <v>126</v>
      </c>
    </row>
    <row r="236">
      <c r="A236" s="3">
        <v>45099.0</v>
      </c>
      <c r="B236" s="4" t="s">
        <v>783</v>
      </c>
      <c r="C236" s="4" t="s">
        <v>12</v>
      </c>
      <c r="D236" s="4" t="s">
        <v>8</v>
      </c>
      <c r="E236" s="16">
        <v>-11.91</v>
      </c>
      <c r="F236" s="8" t="s">
        <v>126</v>
      </c>
    </row>
    <row r="237">
      <c r="A237" s="3">
        <v>45100.0</v>
      </c>
      <c r="B237" s="4" t="s">
        <v>548</v>
      </c>
      <c r="C237" s="4" t="s">
        <v>147</v>
      </c>
      <c r="D237" s="4" t="s">
        <v>8</v>
      </c>
      <c r="E237" s="16">
        <v>-12.0</v>
      </c>
      <c r="F237" s="8" t="s">
        <v>126</v>
      </c>
    </row>
    <row r="238">
      <c r="A238" s="3">
        <v>45102.0</v>
      </c>
      <c r="B238" s="4" t="s">
        <v>784</v>
      </c>
      <c r="C238" s="4" t="s">
        <v>39</v>
      </c>
      <c r="D238" s="4" t="s">
        <v>8</v>
      </c>
      <c r="E238" s="16">
        <v>-33.51</v>
      </c>
      <c r="F238" s="8" t="s">
        <v>126</v>
      </c>
    </row>
    <row r="239">
      <c r="A239" s="3">
        <v>45103.0</v>
      </c>
      <c r="B239" s="4" t="s">
        <v>38</v>
      </c>
      <c r="C239" s="4" t="s">
        <v>39</v>
      </c>
      <c r="D239" s="4" t="s">
        <v>8</v>
      </c>
      <c r="E239" s="16">
        <v>-15.99</v>
      </c>
      <c r="F239" s="8" t="s">
        <v>126</v>
      </c>
    </row>
    <row r="240">
      <c r="A240" s="3">
        <v>45075.0</v>
      </c>
      <c r="B240" s="4" t="s">
        <v>785</v>
      </c>
      <c r="C240" s="4" t="s">
        <v>56</v>
      </c>
      <c r="D240" s="4" t="s">
        <v>238</v>
      </c>
      <c r="E240" s="16">
        <v>-154.88</v>
      </c>
      <c r="F240" s="8" t="s">
        <v>126</v>
      </c>
    </row>
    <row r="241">
      <c r="A241" s="3">
        <v>45037.0</v>
      </c>
      <c r="B241" s="4" t="s">
        <v>231</v>
      </c>
      <c r="C241" s="4" t="s">
        <v>56</v>
      </c>
      <c r="D241" s="4" t="s">
        <v>71</v>
      </c>
      <c r="E241" s="16">
        <v>-123.06</v>
      </c>
      <c r="F241" s="8" t="s">
        <v>126</v>
      </c>
    </row>
    <row r="242">
      <c r="A242" s="3">
        <v>45025.0</v>
      </c>
      <c r="B242" s="4" t="s">
        <v>786</v>
      </c>
      <c r="C242" s="4" t="s">
        <v>56</v>
      </c>
      <c r="D242" s="4" t="s">
        <v>75</v>
      </c>
      <c r="E242" s="16">
        <v>-61.52</v>
      </c>
      <c r="F242" s="8" t="s">
        <v>126</v>
      </c>
    </row>
    <row r="243">
      <c r="A243" s="3">
        <v>44979.0</v>
      </c>
      <c r="B243" s="4" t="s">
        <v>691</v>
      </c>
      <c r="C243" s="4" t="s">
        <v>56</v>
      </c>
      <c r="D243" s="4" t="s">
        <v>75</v>
      </c>
      <c r="E243" s="16">
        <v>-180.0</v>
      </c>
      <c r="F243" s="8" t="s">
        <v>126</v>
      </c>
    </row>
    <row r="244">
      <c r="A244" s="3">
        <v>45075.0</v>
      </c>
      <c r="B244" s="4" t="s">
        <v>787</v>
      </c>
      <c r="C244" s="4" t="s">
        <v>56</v>
      </c>
      <c r="D244" s="4" t="s">
        <v>75</v>
      </c>
      <c r="E244" s="16">
        <v>-201.01</v>
      </c>
      <c r="F244" s="8" t="s">
        <v>126</v>
      </c>
    </row>
    <row r="245">
      <c r="A245" s="3">
        <v>45110.0</v>
      </c>
      <c r="B245" s="4" t="s">
        <v>36</v>
      </c>
      <c r="C245" s="4" t="s">
        <v>12</v>
      </c>
      <c r="D245" s="4" t="s">
        <v>8</v>
      </c>
      <c r="E245" s="16">
        <v>-4.3</v>
      </c>
      <c r="F245" s="8" t="s">
        <v>126</v>
      </c>
    </row>
    <row r="246">
      <c r="B246" s="13"/>
      <c r="C246" s="13"/>
      <c r="D246" s="13"/>
      <c r="F246" s="13"/>
    </row>
    <row r="247">
      <c r="B247" s="13"/>
      <c r="C247" s="13"/>
      <c r="D247" s="13"/>
      <c r="F247" s="13"/>
    </row>
    <row r="248">
      <c r="B248" s="13"/>
      <c r="C248" s="13"/>
      <c r="D248" s="13"/>
      <c r="F248" s="13"/>
    </row>
    <row r="249">
      <c r="A249" s="3">
        <v>45089.0</v>
      </c>
      <c r="B249" s="4" t="s">
        <v>788</v>
      </c>
      <c r="C249" s="4" t="s">
        <v>7</v>
      </c>
      <c r="D249" s="4" t="s">
        <v>8</v>
      </c>
      <c r="E249" s="16">
        <v>-60.83</v>
      </c>
      <c r="F249" s="8" t="s">
        <v>140</v>
      </c>
    </row>
    <row r="250">
      <c r="A250" s="3">
        <v>45113.0</v>
      </c>
      <c r="B250" s="4" t="s">
        <v>108</v>
      </c>
      <c r="C250" s="4" t="s">
        <v>12</v>
      </c>
      <c r="D250" s="4" t="s">
        <v>8</v>
      </c>
      <c r="E250" s="16">
        <v>-5.53</v>
      </c>
      <c r="F250" s="8" t="s">
        <v>140</v>
      </c>
    </row>
    <row r="251">
      <c r="A251" s="3">
        <v>45114.0</v>
      </c>
      <c r="B251" s="4" t="s">
        <v>49</v>
      </c>
      <c r="C251" s="4" t="s">
        <v>56</v>
      </c>
      <c r="D251" s="4" t="s">
        <v>71</v>
      </c>
      <c r="E251" s="16">
        <v>-19.36</v>
      </c>
      <c r="F251" s="8" t="s">
        <v>140</v>
      </c>
    </row>
    <row r="252">
      <c r="A252" s="3">
        <v>45115.0</v>
      </c>
      <c r="B252" s="4" t="s">
        <v>42</v>
      </c>
      <c r="C252" s="4" t="s">
        <v>7</v>
      </c>
      <c r="D252" s="4" t="s">
        <v>43</v>
      </c>
      <c r="E252" s="16">
        <v>-64.43</v>
      </c>
      <c r="F252" s="8" t="s">
        <v>140</v>
      </c>
    </row>
    <row r="253">
      <c r="A253" s="3">
        <v>45117.0</v>
      </c>
      <c r="B253" s="4" t="s">
        <v>789</v>
      </c>
      <c r="C253" s="4" t="s">
        <v>56</v>
      </c>
      <c r="D253" s="4" t="s">
        <v>71</v>
      </c>
      <c r="E253" s="16">
        <v>-150.0</v>
      </c>
      <c r="F253" s="8" t="s">
        <v>140</v>
      </c>
    </row>
    <row r="254">
      <c r="A254" s="3">
        <v>45118.0</v>
      </c>
      <c r="B254" s="4" t="s">
        <v>790</v>
      </c>
      <c r="C254" s="4" t="s">
        <v>12</v>
      </c>
      <c r="D254" s="4" t="s">
        <v>8</v>
      </c>
      <c r="E254" s="16">
        <v>-24.63</v>
      </c>
      <c r="F254" s="8" t="s">
        <v>140</v>
      </c>
    </row>
    <row r="255">
      <c r="A255" s="3">
        <v>45118.0</v>
      </c>
      <c r="B255" s="4" t="s">
        <v>791</v>
      </c>
      <c r="C255" s="4" t="s">
        <v>85</v>
      </c>
      <c r="D255" s="4" t="s">
        <v>86</v>
      </c>
      <c r="E255" s="16">
        <v>-70.5</v>
      </c>
      <c r="F255" s="8" t="s">
        <v>140</v>
      </c>
    </row>
    <row r="256">
      <c r="A256" s="3">
        <v>45118.0</v>
      </c>
      <c r="B256" s="4" t="s">
        <v>257</v>
      </c>
      <c r="C256" s="4" t="s">
        <v>45</v>
      </c>
      <c r="D256" s="4" t="s">
        <v>8</v>
      </c>
      <c r="E256" s="16">
        <v>-53.35</v>
      </c>
      <c r="F256" s="8" t="s">
        <v>140</v>
      </c>
    </row>
    <row r="257">
      <c r="A257" s="3">
        <v>45119.0</v>
      </c>
      <c r="B257" s="4" t="s">
        <v>79</v>
      </c>
      <c r="C257" s="4" t="s">
        <v>12</v>
      </c>
      <c r="D257" s="4" t="s">
        <v>8</v>
      </c>
      <c r="E257" s="16">
        <v>-13.2</v>
      </c>
      <c r="F257" s="8" t="s">
        <v>140</v>
      </c>
    </row>
    <row r="258">
      <c r="A258" s="3">
        <v>45119.0</v>
      </c>
      <c r="B258" s="4" t="s">
        <v>49</v>
      </c>
      <c r="C258" s="4" t="s">
        <v>12</v>
      </c>
      <c r="D258" s="4" t="s">
        <v>8</v>
      </c>
      <c r="E258" s="16">
        <v>-4.6</v>
      </c>
      <c r="F258" s="8" t="s">
        <v>140</v>
      </c>
    </row>
    <row r="259">
      <c r="A259" s="3">
        <v>45119.0</v>
      </c>
      <c r="B259" s="4" t="s">
        <v>792</v>
      </c>
      <c r="C259" s="4" t="s">
        <v>39</v>
      </c>
      <c r="D259" s="4" t="s">
        <v>8</v>
      </c>
      <c r="E259" s="16">
        <v>-20.0</v>
      </c>
      <c r="F259" s="8" t="s">
        <v>140</v>
      </c>
    </row>
    <row r="260">
      <c r="A260" s="3">
        <v>45119.0</v>
      </c>
      <c r="B260" s="4" t="s">
        <v>793</v>
      </c>
      <c r="C260" s="4" t="s">
        <v>81</v>
      </c>
      <c r="D260" s="4" t="s">
        <v>8</v>
      </c>
      <c r="E260" s="16">
        <v>-11.13</v>
      </c>
      <c r="F260" s="8" t="s">
        <v>140</v>
      </c>
    </row>
    <row r="261">
      <c r="A261" s="3">
        <v>45119.0</v>
      </c>
      <c r="B261" s="4" t="s">
        <v>36</v>
      </c>
      <c r="C261" s="4" t="s">
        <v>12</v>
      </c>
      <c r="D261" s="4" t="s">
        <v>8</v>
      </c>
      <c r="E261" s="16">
        <v>-8.6</v>
      </c>
      <c r="F261" s="8" t="s">
        <v>140</v>
      </c>
    </row>
    <row r="262">
      <c r="A262" s="3">
        <v>45120.0</v>
      </c>
      <c r="B262" s="4" t="s">
        <v>36</v>
      </c>
      <c r="C262" s="4" t="s">
        <v>12</v>
      </c>
      <c r="D262" s="4" t="s">
        <v>8</v>
      </c>
      <c r="E262" s="16">
        <v>-12.9</v>
      </c>
      <c r="F262" s="8" t="s">
        <v>140</v>
      </c>
    </row>
    <row r="263">
      <c r="A263" s="3">
        <v>45120.0</v>
      </c>
      <c r="B263" s="4" t="s">
        <v>127</v>
      </c>
      <c r="C263" s="4" t="s">
        <v>39</v>
      </c>
      <c r="D263" s="4" t="s">
        <v>8</v>
      </c>
      <c r="E263" s="16">
        <v>-10.07</v>
      </c>
      <c r="F263" s="8" t="s">
        <v>140</v>
      </c>
    </row>
    <row r="264">
      <c r="A264" s="3">
        <v>45121.0</v>
      </c>
      <c r="B264" s="4" t="s">
        <v>193</v>
      </c>
      <c r="C264" s="4" t="s">
        <v>56</v>
      </c>
      <c r="D264" s="4" t="s">
        <v>71</v>
      </c>
      <c r="E264" s="16">
        <v>-19.89</v>
      </c>
      <c r="F264" s="8" t="s">
        <v>140</v>
      </c>
    </row>
    <row r="265">
      <c r="A265" s="3">
        <v>45121.0</v>
      </c>
      <c r="B265" s="4" t="s">
        <v>52</v>
      </c>
      <c r="C265" s="4" t="s">
        <v>39</v>
      </c>
      <c r="D265" s="4" t="s">
        <v>8</v>
      </c>
      <c r="E265" s="16">
        <v>-13.97</v>
      </c>
      <c r="F265" s="8" t="s">
        <v>140</v>
      </c>
    </row>
    <row r="266">
      <c r="A266" s="3">
        <v>45120.0</v>
      </c>
      <c r="B266" s="4" t="s">
        <v>794</v>
      </c>
      <c r="C266" s="4" t="s">
        <v>12</v>
      </c>
      <c r="D266" s="4" t="s">
        <v>8</v>
      </c>
      <c r="E266" s="16">
        <v>-4.6</v>
      </c>
      <c r="F266" s="8" t="s">
        <v>140</v>
      </c>
    </row>
    <row r="267">
      <c r="A267" s="3">
        <v>45122.0</v>
      </c>
      <c r="B267" s="4" t="s">
        <v>795</v>
      </c>
      <c r="C267" s="4" t="s">
        <v>12</v>
      </c>
      <c r="D267" s="4" t="s">
        <v>8</v>
      </c>
      <c r="E267" s="16">
        <v>-11.34</v>
      </c>
      <c r="F267" s="8" t="s">
        <v>140</v>
      </c>
    </row>
    <row r="268">
      <c r="A268" s="3">
        <v>45125.0</v>
      </c>
      <c r="B268" s="4" t="s">
        <v>44</v>
      </c>
      <c r="C268" s="4" t="s">
        <v>45</v>
      </c>
      <c r="D268" s="4" t="s">
        <v>8</v>
      </c>
      <c r="E268" s="16">
        <v>-1.27</v>
      </c>
      <c r="F268" s="8" t="s">
        <v>140</v>
      </c>
    </row>
    <row r="269">
      <c r="A269" s="3">
        <v>45126.0</v>
      </c>
      <c r="B269" s="4" t="s">
        <v>796</v>
      </c>
      <c r="C269" s="4" t="s">
        <v>797</v>
      </c>
      <c r="D269" s="4" t="s">
        <v>8</v>
      </c>
      <c r="E269" s="16">
        <v>-96.36</v>
      </c>
      <c r="F269" s="8" t="s">
        <v>140</v>
      </c>
    </row>
    <row r="270">
      <c r="A270" s="3">
        <v>45126.0</v>
      </c>
      <c r="B270" s="4" t="s">
        <v>798</v>
      </c>
      <c r="C270" s="4" t="s">
        <v>12</v>
      </c>
      <c r="D270" s="4" t="s">
        <v>8</v>
      </c>
      <c r="E270" s="16">
        <v>-12.0</v>
      </c>
      <c r="F270" s="8" t="s">
        <v>140</v>
      </c>
    </row>
    <row r="271">
      <c r="A271" s="3">
        <v>45126.0</v>
      </c>
      <c r="B271" s="4" t="s">
        <v>36</v>
      </c>
      <c r="C271" s="4" t="s">
        <v>12</v>
      </c>
      <c r="D271" s="4" t="s">
        <v>8</v>
      </c>
      <c r="E271" s="16">
        <v>-4.3</v>
      </c>
      <c r="F271" s="8" t="s">
        <v>140</v>
      </c>
    </row>
    <row r="272">
      <c r="A272" s="3">
        <v>45129.0</v>
      </c>
      <c r="B272" s="4" t="s">
        <v>36</v>
      </c>
      <c r="C272" s="4" t="s">
        <v>12</v>
      </c>
      <c r="D272" s="4" t="s">
        <v>8</v>
      </c>
      <c r="E272" s="16">
        <v>-4.3</v>
      </c>
      <c r="F272" s="8" t="s">
        <v>140</v>
      </c>
    </row>
    <row r="273">
      <c r="A273" s="3">
        <v>45131.0</v>
      </c>
      <c r="B273" s="4" t="s">
        <v>36</v>
      </c>
      <c r="C273" s="4" t="s">
        <v>12</v>
      </c>
      <c r="D273" s="4" t="s">
        <v>8</v>
      </c>
      <c r="E273" s="16">
        <v>-12.9</v>
      </c>
      <c r="F273" s="8" t="s">
        <v>140</v>
      </c>
    </row>
    <row r="274">
      <c r="A274" s="3">
        <v>45131.0</v>
      </c>
      <c r="B274" s="4" t="s">
        <v>799</v>
      </c>
      <c r="C274" s="4" t="s">
        <v>85</v>
      </c>
      <c r="D274" s="4" t="s">
        <v>86</v>
      </c>
      <c r="E274" s="16">
        <v>-46.0</v>
      </c>
      <c r="F274" s="8" t="s">
        <v>140</v>
      </c>
    </row>
    <row r="275">
      <c r="A275" s="3">
        <v>45129.0</v>
      </c>
      <c r="B275" s="4" t="s">
        <v>94</v>
      </c>
      <c r="C275" s="4" t="s">
        <v>56</v>
      </c>
      <c r="D275" s="4" t="s">
        <v>71</v>
      </c>
      <c r="E275" s="16">
        <v>-45.0</v>
      </c>
      <c r="F275" s="8" t="s">
        <v>140</v>
      </c>
    </row>
    <row r="276">
      <c r="A276" s="3">
        <v>45133.0</v>
      </c>
      <c r="B276" s="4" t="s">
        <v>800</v>
      </c>
      <c r="C276" s="4" t="s">
        <v>56</v>
      </c>
      <c r="D276" s="4" t="s">
        <v>71</v>
      </c>
      <c r="E276" s="16">
        <v>-295.62</v>
      </c>
      <c r="F276" s="8" t="s">
        <v>140</v>
      </c>
    </row>
    <row r="277">
      <c r="A277" s="3">
        <v>45125.0</v>
      </c>
      <c r="B277" s="4" t="s">
        <v>44</v>
      </c>
      <c r="C277" s="4" t="s">
        <v>56</v>
      </c>
      <c r="D277" s="4" t="s">
        <v>525</v>
      </c>
      <c r="E277" s="16">
        <v>-20.0</v>
      </c>
      <c r="F277" s="8" t="s">
        <v>140</v>
      </c>
    </row>
    <row r="278">
      <c r="A278" s="3">
        <v>45125.0</v>
      </c>
      <c r="B278" s="4" t="s">
        <v>44</v>
      </c>
      <c r="C278" s="4" t="s">
        <v>56</v>
      </c>
      <c r="D278" s="4" t="s">
        <v>75</v>
      </c>
      <c r="E278" s="16">
        <v>-18.63</v>
      </c>
      <c r="F278" s="8" t="s">
        <v>140</v>
      </c>
    </row>
    <row r="279">
      <c r="A279" s="3">
        <v>45075.0</v>
      </c>
      <c r="B279" s="4" t="s">
        <v>801</v>
      </c>
      <c r="C279" s="4" t="s">
        <v>56</v>
      </c>
      <c r="D279" s="4" t="s">
        <v>238</v>
      </c>
      <c r="E279" s="16">
        <v>-154.88</v>
      </c>
      <c r="F279" s="8" t="s">
        <v>140</v>
      </c>
    </row>
    <row r="280">
      <c r="A280" s="3">
        <v>45135.0</v>
      </c>
      <c r="B280" s="4" t="s">
        <v>36</v>
      </c>
      <c r="C280" s="4" t="s">
        <v>12</v>
      </c>
      <c r="D280" s="4" t="s">
        <v>8</v>
      </c>
      <c r="E280" s="16">
        <v>-8.6</v>
      </c>
      <c r="F280" s="8" t="s">
        <v>140</v>
      </c>
    </row>
    <row r="281">
      <c r="A281" s="3">
        <v>45198.0</v>
      </c>
      <c r="B281" s="4" t="s">
        <v>698</v>
      </c>
      <c r="C281" s="4" t="s">
        <v>56</v>
      </c>
      <c r="D281" s="4" t="s">
        <v>71</v>
      </c>
      <c r="E281" s="16">
        <v>-87.34</v>
      </c>
      <c r="F281" s="8" t="s">
        <v>140</v>
      </c>
    </row>
    <row r="282">
      <c r="A282" s="3">
        <v>45137.0</v>
      </c>
      <c r="B282" s="4" t="s">
        <v>36</v>
      </c>
      <c r="C282" s="4" t="s">
        <v>12</v>
      </c>
      <c r="D282" s="4" t="s">
        <v>8</v>
      </c>
      <c r="E282" s="16">
        <v>-8.6</v>
      </c>
      <c r="F282" s="8" t="s">
        <v>140</v>
      </c>
    </row>
    <row r="283">
      <c r="A283" s="3">
        <v>45139.0</v>
      </c>
      <c r="B283" s="4" t="s">
        <v>802</v>
      </c>
      <c r="C283" s="4" t="s">
        <v>56</v>
      </c>
      <c r="D283" s="4" t="s">
        <v>71</v>
      </c>
      <c r="E283" s="16">
        <v>-269.1</v>
      </c>
      <c r="F283" s="8" t="s">
        <v>140</v>
      </c>
    </row>
    <row r="284">
      <c r="A284" s="3">
        <v>45138.0</v>
      </c>
      <c r="B284" s="4" t="s">
        <v>803</v>
      </c>
      <c r="C284" s="4" t="s">
        <v>12</v>
      </c>
      <c r="D284" s="4" t="s">
        <v>8</v>
      </c>
      <c r="E284" s="16">
        <v>-11.62</v>
      </c>
      <c r="F284" s="8" t="s">
        <v>140</v>
      </c>
    </row>
    <row r="285">
      <c r="B285" s="13"/>
      <c r="C285" s="13"/>
      <c r="D285" s="13"/>
      <c r="F285" s="13"/>
    </row>
    <row r="286">
      <c r="B286" s="13"/>
      <c r="C286" s="13"/>
      <c r="D286" s="13"/>
      <c r="F286" s="13"/>
    </row>
    <row r="287">
      <c r="B287" s="13"/>
      <c r="C287" s="13"/>
      <c r="D287" s="13"/>
      <c r="F287" s="13"/>
    </row>
    <row r="288">
      <c r="A288" s="3">
        <v>45089.0</v>
      </c>
      <c r="B288" s="4" t="s">
        <v>804</v>
      </c>
      <c r="C288" s="4" t="s">
        <v>7</v>
      </c>
      <c r="D288" s="4" t="s">
        <v>8</v>
      </c>
      <c r="E288" s="16">
        <v>-60.83</v>
      </c>
      <c r="F288" s="8" t="s">
        <v>165</v>
      </c>
    </row>
    <row r="289">
      <c r="A289" s="3">
        <v>45115.0</v>
      </c>
      <c r="B289" s="4" t="s">
        <v>51</v>
      </c>
      <c r="C289" s="4" t="s">
        <v>7</v>
      </c>
      <c r="D289" s="4" t="s">
        <v>43</v>
      </c>
      <c r="E289" s="16">
        <v>-64.43</v>
      </c>
      <c r="F289" s="8" t="s">
        <v>165</v>
      </c>
    </row>
    <row r="290">
      <c r="A290" s="3">
        <v>45172.0</v>
      </c>
      <c r="B290" s="4" t="s">
        <v>805</v>
      </c>
      <c r="C290" s="4" t="s">
        <v>147</v>
      </c>
      <c r="D290" s="4" t="s">
        <v>8</v>
      </c>
      <c r="E290" s="16">
        <v>-32.25</v>
      </c>
      <c r="F290" s="8" t="s">
        <v>165</v>
      </c>
    </row>
    <row r="291">
      <c r="A291" s="3">
        <v>45172.0</v>
      </c>
      <c r="B291" s="4" t="s">
        <v>806</v>
      </c>
      <c r="C291" s="4" t="s">
        <v>85</v>
      </c>
      <c r="D291" s="4" t="s">
        <v>86</v>
      </c>
      <c r="E291" s="16">
        <v>-70.5</v>
      </c>
      <c r="F291" s="8" t="s">
        <v>165</v>
      </c>
    </row>
    <row r="292">
      <c r="A292" s="3">
        <v>45172.0</v>
      </c>
      <c r="B292" s="4" t="s">
        <v>257</v>
      </c>
      <c r="C292" s="4" t="s">
        <v>45</v>
      </c>
      <c r="D292" s="4" t="s">
        <v>8</v>
      </c>
      <c r="E292" s="16">
        <v>-53.34</v>
      </c>
      <c r="F292" s="8" t="s">
        <v>165</v>
      </c>
    </row>
    <row r="293">
      <c r="A293" s="3">
        <v>45172.0</v>
      </c>
      <c r="B293" s="4" t="s">
        <v>36</v>
      </c>
      <c r="C293" s="4" t="s">
        <v>12</v>
      </c>
      <c r="D293" s="4" t="s">
        <v>8</v>
      </c>
      <c r="E293" s="16">
        <v>-4.3</v>
      </c>
      <c r="F293" s="8" t="s">
        <v>165</v>
      </c>
    </row>
    <row r="294">
      <c r="A294" s="3">
        <v>45145.0</v>
      </c>
      <c r="B294" s="4" t="s">
        <v>36</v>
      </c>
      <c r="C294" s="4" t="s">
        <v>12</v>
      </c>
      <c r="D294" s="4" t="s">
        <v>8</v>
      </c>
      <c r="E294" s="16">
        <v>-12.9</v>
      </c>
      <c r="F294" s="8" t="s">
        <v>165</v>
      </c>
    </row>
    <row r="295">
      <c r="A295" s="3">
        <v>45147.0</v>
      </c>
      <c r="B295" s="4" t="s">
        <v>97</v>
      </c>
      <c r="C295" s="4" t="s">
        <v>39</v>
      </c>
      <c r="D295" s="4" t="s">
        <v>8</v>
      </c>
      <c r="E295" s="16">
        <v>-29.98</v>
      </c>
      <c r="F295" s="8" t="s">
        <v>165</v>
      </c>
    </row>
    <row r="296">
      <c r="A296" s="3">
        <v>45148.0</v>
      </c>
      <c r="B296" s="4" t="s">
        <v>38</v>
      </c>
      <c r="C296" s="4" t="s">
        <v>39</v>
      </c>
      <c r="D296" s="4" t="s">
        <v>8</v>
      </c>
      <c r="E296" s="16">
        <v>-10.99</v>
      </c>
      <c r="F296" s="8" t="s">
        <v>165</v>
      </c>
    </row>
    <row r="297">
      <c r="A297" s="3">
        <v>45148.0</v>
      </c>
      <c r="B297" s="4" t="s">
        <v>807</v>
      </c>
      <c r="C297" s="4" t="s">
        <v>7</v>
      </c>
      <c r="D297" s="4" t="s">
        <v>43</v>
      </c>
      <c r="E297" s="16">
        <v>-11.0</v>
      </c>
      <c r="F297" s="8" t="s">
        <v>165</v>
      </c>
    </row>
    <row r="298">
      <c r="A298" s="3">
        <v>45149.0</v>
      </c>
      <c r="B298" s="4" t="s">
        <v>49</v>
      </c>
      <c r="C298" s="4" t="s">
        <v>12</v>
      </c>
      <c r="D298" s="4" t="s">
        <v>8</v>
      </c>
      <c r="E298" s="16">
        <v>-10.03</v>
      </c>
      <c r="F298" s="8" t="s">
        <v>165</v>
      </c>
    </row>
    <row r="299">
      <c r="A299" s="3">
        <v>45149.0</v>
      </c>
      <c r="B299" s="4" t="s">
        <v>808</v>
      </c>
      <c r="C299" s="4" t="s">
        <v>39</v>
      </c>
      <c r="D299" s="4" t="s">
        <v>8</v>
      </c>
      <c r="E299" s="16">
        <v>-11.0</v>
      </c>
      <c r="F299" s="8" t="s">
        <v>165</v>
      </c>
    </row>
    <row r="300">
      <c r="A300" s="3">
        <v>45150.0</v>
      </c>
      <c r="B300" s="4" t="s">
        <v>104</v>
      </c>
      <c r="C300" s="4" t="s">
        <v>81</v>
      </c>
      <c r="D300" s="4" t="s">
        <v>8</v>
      </c>
      <c r="E300" s="16">
        <v>-22.31</v>
      </c>
      <c r="F300" s="8" t="s">
        <v>165</v>
      </c>
    </row>
    <row r="301">
      <c r="A301" s="3">
        <v>45151.0</v>
      </c>
      <c r="B301" s="4" t="s">
        <v>809</v>
      </c>
      <c r="C301" s="4" t="s">
        <v>39</v>
      </c>
      <c r="D301" s="4" t="s">
        <v>8</v>
      </c>
      <c r="E301" s="16">
        <v>-20.0</v>
      </c>
      <c r="F301" s="8" t="s">
        <v>165</v>
      </c>
    </row>
    <row r="302">
      <c r="A302" s="3">
        <v>45158.0</v>
      </c>
      <c r="B302" s="4" t="s">
        <v>810</v>
      </c>
      <c r="C302" s="4" t="s">
        <v>12</v>
      </c>
      <c r="D302" s="4" t="s">
        <v>8</v>
      </c>
      <c r="E302" s="16">
        <v>-30.1</v>
      </c>
      <c r="F302" s="8" t="s">
        <v>165</v>
      </c>
    </row>
    <row r="303">
      <c r="A303" s="3">
        <v>45152.0</v>
      </c>
      <c r="B303" s="4" t="s">
        <v>614</v>
      </c>
      <c r="C303" s="4" t="s">
        <v>147</v>
      </c>
      <c r="D303" s="4" t="s">
        <v>8</v>
      </c>
      <c r="E303" s="16">
        <v>-30.0</v>
      </c>
      <c r="F303" s="8" t="s">
        <v>165</v>
      </c>
    </row>
    <row r="304">
      <c r="A304" s="3">
        <v>45152.0</v>
      </c>
      <c r="B304" s="4" t="s">
        <v>60</v>
      </c>
      <c r="C304" s="4" t="s">
        <v>12</v>
      </c>
      <c r="D304" s="4" t="s">
        <v>8</v>
      </c>
      <c r="E304" s="16">
        <v>-14.79</v>
      </c>
      <c r="F304" s="8" t="s">
        <v>165</v>
      </c>
    </row>
    <row r="305">
      <c r="A305" s="3">
        <v>45155.0</v>
      </c>
      <c r="B305" s="4" t="s">
        <v>145</v>
      </c>
      <c r="C305" s="4" t="s">
        <v>39</v>
      </c>
      <c r="D305" s="4" t="s">
        <v>8</v>
      </c>
      <c r="E305" s="16">
        <v>-26.0</v>
      </c>
      <c r="F305" s="8" t="s">
        <v>165</v>
      </c>
    </row>
    <row r="306">
      <c r="A306" s="3">
        <v>45156.0</v>
      </c>
      <c r="B306" s="4" t="s">
        <v>44</v>
      </c>
      <c r="C306" s="4" t="s">
        <v>45</v>
      </c>
      <c r="D306" s="4" t="s">
        <v>8</v>
      </c>
      <c r="E306" s="16">
        <v>-39.9</v>
      </c>
      <c r="F306" s="8" t="s">
        <v>165</v>
      </c>
    </row>
    <row r="307">
      <c r="A307" s="3">
        <v>45156.0</v>
      </c>
      <c r="B307" s="4" t="s">
        <v>79</v>
      </c>
      <c r="C307" s="4" t="s">
        <v>12</v>
      </c>
      <c r="D307" s="4" t="s">
        <v>8</v>
      </c>
      <c r="E307" s="16">
        <v>-8.92</v>
      </c>
      <c r="F307" s="8" t="s">
        <v>165</v>
      </c>
    </row>
    <row r="308">
      <c r="A308" s="3">
        <v>45188.0</v>
      </c>
      <c r="B308" s="4" t="s">
        <v>811</v>
      </c>
      <c r="C308" s="4" t="s">
        <v>56</v>
      </c>
      <c r="D308" s="4" t="s">
        <v>812</v>
      </c>
      <c r="E308" s="16">
        <v>-58.9</v>
      </c>
      <c r="F308" s="8" t="s">
        <v>165</v>
      </c>
    </row>
    <row r="309">
      <c r="A309" s="3">
        <v>45188.0</v>
      </c>
      <c r="B309" s="4" t="s">
        <v>95</v>
      </c>
      <c r="C309" s="4" t="s">
        <v>39</v>
      </c>
      <c r="D309" s="4" t="s">
        <v>8</v>
      </c>
      <c r="E309" s="16">
        <v>-11.73</v>
      </c>
      <c r="F309" s="8" t="s">
        <v>165</v>
      </c>
    </row>
    <row r="310">
      <c r="A310" s="3">
        <v>45158.0</v>
      </c>
      <c r="B310" s="4" t="s">
        <v>813</v>
      </c>
      <c r="C310" s="4" t="s">
        <v>7</v>
      </c>
      <c r="D310" s="4" t="s">
        <v>43</v>
      </c>
      <c r="E310" s="16">
        <v>-52.91</v>
      </c>
      <c r="F310" s="8" t="s">
        <v>165</v>
      </c>
    </row>
    <row r="311">
      <c r="A311" s="3">
        <v>45159.0</v>
      </c>
      <c r="B311" s="4" t="s">
        <v>814</v>
      </c>
      <c r="C311" s="4" t="s">
        <v>81</v>
      </c>
      <c r="D311" s="4" t="s">
        <v>8</v>
      </c>
      <c r="E311" s="16">
        <v>-59.79</v>
      </c>
      <c r="F311" s="8" t="s">
        <v>165</v>
      </c>
    </row>
    <row r="312">
      <c r="A312" s="3">
        <v>45163.0</v>
      </c>
      <c r="B312" s="4" t="s">
        <v>810</v>
      </c>
      <c r="C312" s="4" t="s">
        <v>12</v>
      </c>
      <c r="D312" s="4" t="s">
        <v>8</v>
      </c>
      <c r="E312" s="16">
        <v>-47.3</v>
      </c>
      <c r="F312" s="8" t="s">
        <v>165</v>
      </c>
    </row>
    <row r="313">
      <c r="A313" s="3">
        <v>45159.0</v>
      </c>
      <c r="B313" s="4" t="s">
        <v>60</v>
      </c>
      <c r="C313" s="4" t="s">
        <v>12</v>
      </c>
      <c r="D313" s="4" t="s">
        <v>8</v>
      </c>
      <c r="E313" s="16">
        <v>-15.89</v>
      </c>
      <c r="F313" s="8" t="s">
        <v>165</v>
      </c>
    </row>
    <row r="314">
      <c r="A314" s="3">
        <v>45161.0</v>
      </c>
      <c r="B314" s="4" t="s">
        <v>172</v>
      </c>
      <c r="C314" s="4" t="s">
        <v>85</v>
      </c>
      <c r="D314" s="4" t="s">
        <v>86</v>
      </c>
      <c r="E314" s="16">
        <v>-45.0</v>
      </c>
      <c r="F314" s="8" t="s">
        <v>165</v>
      </c>
    </row>
    <row r="315">
      <c r="A315" s="3">
        <v>45162.0</v>
      </c>
      <c r="B315" s="4" t="s">
        <v>815</v>
      </c>
      <c r="C315" s="4" t="s">
        <v>45</v>
      </c>
      <c r="D315" s="4" t="s">
        <v>8</v>
      </c>
      <c r="E315" s="16">
        <v>-4.9</v>
      </c>
      <c r="F315" s="8" t="s">
        <v>165</v>
      </c>
    </row>
    <row r="316">
      <c r="A316" s="3">
        <v>45163.0</v>
      </c>
      <c r="B316" s="4" t="s">
        <v>816</v>
      </c>
      <c r="C316" s="4" t="s">
        <v>39</v>
      </c>
      <c r="D316" s="4" t="s">
        <v>298</v>
      </c>
      <c r="E316" s="16">
        <v>-104.7</v>
      </c>
      <c r="F316" s="8" t="s">
        <v>165</v>
      </c>
    </row>
    <row r="317">
      <c r="A317" s="3">
        <v>45167.0</v>
      </c>
      <c r="B317" s="4" t="s">
        <v>36</v>
      </c>
      <c r="C317" s="4" t="s">
        <v>12</v>
      </c>
      <c r="D317" s="4" t="s">
        <v>8</v>
      </c>
      <c r="E317" s="16">
        <v>-17.2</v>
      </c>
      <c r="F317" s="8" t="s">
        <v>165</v>
      </c>
    </row>
    <row r="318">
      <c r="A318" s="3">
        <v>45169.0</v>
      </c>
      <c r="B318" s="4" t="s">
        <v>36</v>
      </c>
      <c r="C318" s="4" t="s">
        <v>12</v>
      </c>
      <c r="D318" s="4" t="s">
        <v>8</v>
      </c>
      <c r="E318" s="16">
        <v>-21.5</v>
      </c>
      <c r="F318" s="8" t="s">
        <v>165</v>
      </c>
    </row>
    <row r="319">
      <c r="A319" s="3">
        <v>45139.0</v>
      </c>
      <c r="B319" s="4" t="s">
        <v>817</v>
      </c>
      <c r="C319" s="4" t="s">
        <v>56</v>
      </c>
      <c r="D319" s="4" t="s">
        <v>71</v>
      </c>
      <c r="E319" s="16">
        <v>-269.1</v>
      </c>
      <c r="F319" s="8" t="s">
        <v>165</v>
      </c>
    </row>
    <row r="320">
      <c r="A320" s="3">
        <v>45156.0</v>
      </c>
      <c r="B320" s="4" t="s">
        <v>818</v>
      </c>
      <c r="C320" s="4" t="s">
        <v>56</v>
      </c>
      <c r="D320" s="4" t="s">
        <v>71</v>
      </c>
      <c r="E320" s="16">
        <v>-17.47</v>
      </c>
      <c r="F320" s="8" t="s">
        <v>165</v>
      </c>
    </row>
    <row r="321">
      <c r="A321" s="3">
        <v>45171.0</v>
      </c>
      <c r="B321" s="4" t="s">
        <v>819</v>
      </c>
      <c r="C321" s="4" t="s">
        <v>12</v>
      </c>
      <c r="D321" s="4" t="s">
        <v>8</v>
      </c>
      <c r="E321" s="16">
        <v>-101.75</v>
      </c>
      <c r="F321" s="8" t="s">
        <v>165</v>
      </c>
    </row>
    <row r="322">
      <c r="A322" s="3">
        <v>45188.0</v>
      </c>
      <c r="B322" s="4" t="s">
        <v>820</v>
      </c>
      <c r="C322" s="4" t="s">
        <v>56</v>
      </c>
      <c r="D322" s="4" t="s">
        <v>71</v>
      </c>
      <c r="E322" s="16">
        <v>-262.5</v>
      </c>
      <c r="F322" s="8" t="s">
        <v>165</v>
      </c>
    </row>
    <row r="323">
      <c r="A323" s="3">
        <v>45139.0</v>
      </c>
      <c r="B323" s="4" t="s">
        <v>821</v>
      </c>
      <c r="C323" s="4" t="s">
        <v>56</v>
      </c>
      <c r="D323" s="4" t="s">
        <v>71</v>
      </c>
      <c r="E323" s="16">
        <v>-232.82</v>
      </c>
      <c r="F323" s="8" t="s">
        <v>165</v>
      </c>
    </row>
    <row r="324">
      <c r="A324" s="3">
        <v>45133.0</v>
      </c>
      <c r="B324" s="4" t="s">
        <v>822</v>
      </c>
      <c r="C324" s="4" t="s">
        <v>56</v>
      </c>
      <c r="D324" s="4" t="s">
        <v>71</v>
      </c>
      <c r="E324" s="16">
        <v>-295.62</v>
      </c>
      <c r="F324" s="8" t="s">
        <v>165</v>
      </c>
    </row>
    <row r="325">
      <c r="B325" s="13"/>
      <c r="C325" s="13"/>
      <c r="D325" s="13"/>
      <c r="F325" s="13"/>
    </row>
    <row r="326">
      <c r="B326" s="13"/>
      <c r="C326" s="13"/>
      <c r="D326" s="13"/>
      <c r="F326" s="13"/>
    </row>
    <row r="327">
      <c r="B327" s="13"/>
      <c r="C327" s="13"/>
      <c r="D327" s="13"/>
      <c r="F327" s="13"/>
    </row>
    <row r="328">
      <c r="A328" s="3">
        <v>45089.0</v>
      </c>
      <c r="B328" s="4" t="s">
        <v>823</v>
      </c>
      <c r="C328" s="4" t="s">
        <v>7</v>
      </c>
      <c r="D328" s="4" t="s">
        <v>8</v>
      </c>
      <c r="E328" s="16">
        <v>-60.83</v>
      </c>
      <c r="F328" s="8" t="s">
        <v>180</v>
      </c>
    </row>
    <row r="329">
      <c r="A329" s="3">
        <v>45089.0</v>
      </c>
      <c r="B329" s="4" t="s">
        <v>257</v>
      </c>
      <c r="C329" s="4" t="s">
        <v>45</v>
      </c>
      <c r="D329" s="4" t="s">
        <v>8</v>
      </c>
      <c r="E329" s="16">
        <v>-53.34</v>
      </c>
      <c r="F329" s="8" t="s">
        <v>180</v>
      </c>
    </row>
    <row r="330">
      <c r="A330" s="3">
        <v>45148.0</v>
      </c>
      <c r="B330" s="4" t="s">
        <v>824</v>
      </c>
      <c r="C330" s="4" t="s">
        <v>7</v>
      </c>
      <c r="D330" s="4" t="s">
        <v>43</v>
      </c>
      <c r="E330" s="16">
        <v>-10.99</v>
      </c>
      <c r="F330" s="8" t="s">
        <v>180</v>
      </c>
    </row>
    <row r="331">
      <c r="A331" s="3">
        <v>45158.0</v>
      </c>
      <c r="B331" s="4" t="s">
        <v>825</v>
      </c>
      <c r="C331" s="4" t="s">
        <v>7</v>
      </c>
      <c r="D331" s="4" t="s">
        <v>43</v>
      </c>
      <c r="E331" s="16">
        <v>-52.92</v>
      </c>
      <c r="F331" s="8" t="s">
        <v>180</v>
      </c>
    </row>
    <row r="332">
      <c r="A332" s="3">
        <v>45177.0</v>
      </c>
      <c r="B332" s="4" t="s">
        <v>826</v>
      </c>
      <c r="C332" s="4" t="s">
        <v>39</v>
      </c>
      <c r="D332" s="4" t="s">
        <v>8</v>
      </c>
      <c r="E332" s="16">
        <v>-26.36</v>
      </c>
      <c r="F332" s="8" t="s">
        <v>180</v>
      </c>
    </row>
    <row r="333">
      <c r="A333" s="3">
        <v>45177.0</v>
      </c>
      <c r="B333" s="4" t="s">
        <v>827</v>
      </c>
      <c r="C333" s="4" t="s">
        <v>39</v>
      </c>
      <c r="D333" s="4" t="s">
        <v>8</v>
      </c>
      <c r="E333" s="16">
        <v>-149.35</v>
      </c>
      <c r="F333" s="8" t="s">
        <v>180</v>
      </c>
    </row>
    <row r="334">
      <c r="A334" s="3">
        <v>45177.0</v>
      </c>
      <c r="B334" s="4" t="s">
        <v>60</v>
      </c>
      <c r="C334" s="4" t="s">
        <v>12</v>
      </c>
      <c r="D334" s="4" t="s">
        <v>8</v>
      </c>
      <c r="E334" s="16">
        <v>-7.65</v>
      </c>
      <c r="F334" s="8" t="s">
        <v>180</v>
      </c>
    </row>
    <row r="335">
      <c r="A335" s="3">
        <v>45177.0</v>
      </c>
      <c r="B335" s="4" t="s">
        <v>828</v>
      </c>
      <c r="C335" s="4" t="s">
        <v>12</v>
      </c>
      <c r="D335" s="4" t="s">
        <v>8</v>
      </c>
      <c r="E335" s="16">
        <v>-13.49</v>
      </c>
      <c r="F335" s="8" t="s">
        <v>180</v>
      </c>
    </row>
    <row r="336">
      <c r="A336" s="3">
        <v>45177.0</v>
      </c>
      <c r="B336" s="4" t="s">
        <v>829</v>
      </c>
      <c r="C336" s="4" t="s">
        <v>39</v>
      </c>
      <c r="D336" s="4" t="s">
        <v>8</v>
      </c>
      <c r="E336" s="16">
        <v>-17.95</v>
      </c>
      <c r="F336" s="8" t="s">
        <v>180</v>
      </c>
    </row>
    <row r="337">
      <c r="A337" s="3">
        <v>45177.0</v>
      </c>
      <c r="B337" s="4" t="s">
        <v>830</v>
      </c>
      <c r="C337" s="4" t="s">
        <v>7</v>
      </c>
      <c r="D337" s="4" t="s">
        <v>8</v>
      </c>
      <c r="E337" s="16">
        <v>-26.64</v>
      </c>
      <c r="F337" s="8" t="s">
        <v>180</v>
      </c>
    </row>
    <row r="338">
      <c r="A338" s="3">
        <v>45180.0</v>
      </c>
      <c r="B338" s="4" t="s">
        <v>831</v>
      </c>
      <c r="C338" s="4" t="s">
        <v>12</v>
      </c>
      <c r="D338" s="4" t="s">
        <v>8</v>
      </c>
      <c r="E338" s="16">
        <v>-16.75</v>
      </c>
      <c r="F338" s="8" t="s">
        <v>180</v>
      </c>
    </row>
    <row r="339">
      <c r="A339" s="3">
        <v>45180.0</v>
      </c>
      <c r="B339" s="4" t="s">
        <v>734</v>
      </c>
      <c r="C339" s="4" t="s">
        <v>39</v>
      </c>
      <c r="D339" s="4" t="s">
        <v>8</v>
      </c>
      <c r="E339" s="16">
        <v>-20.0</v>
      </c>
      <c r="F339" s="8" t="s">
        <v>180</v>
      </c>
    </row>
    <row r="340">
      <c r="A340" s="3">
        <v>45181.0</v>
      </c>
      <c r="B340" s="4" t="s">
        <v>832</v>
      </c>
      <c r="C340" s="4" t="s">
        <v>39</v>
      </c>
      <c r="D340" s="4" t="s">
        <v>8</v>
      </c>
      <c r="E340" s="16">
        <v>-20.49</v>
      </c>
      <c r="F340" s="8" t="s">
        <v>180</v>
      </c>
    </row>
    <row r="341">
      <c r="A341" s="3">
        <v>45182.0</v>
      </c>
      <c r="B341" s="4" t="s">
        <v>833</v>
      </c>
      <c r="C341" s="4" t="s">
        <v>85</v>
      </c>
      <c r="D341" s="4" t="s">
        <v>86</v>
      </c>
      <c r="E341" s="16">
        <v>-120.0</v>
      </c>
      <c r="F341" s="8" t="s">
        <v>180</v>
      </c>
    </row>
    <row r="342">
      <c r="A342" s="3">
        <v>45182.0</v>
      </c>
      <c r="B342" s="4" t="s">
        <v>831</v>
      </c>
      <c r="C342" s="4" t="s">
        <v>12</v>
      </c>
      <c r="D342" s="4" t="s">
        <v>8</v>
      </c>
      <c r="E342" s="16">
        <v>-18.4</v>
      </c>
      <c r="F342" s="8" t="s">
        <v>180</v>
      </c>
    </row>
    <row r="343">
      <c r="A343" s="3">
        <v>45183.0</v>
      </c>
      <c r="B343" s="4" t="s">
        <v>79</v>
      </c>
      <c r="C343" s="4" t="s">
        <v>12</v>
      </c>
      <c r="D343" s="4" t="s">
        <v>8</v>
      </c>
      <c r="E343" s="16">
        <v>-6.9</v>
      </c>
      <c r="F343" s="8" t="s">
        <v>180</v>
      </c>
    </row>
    <row r="344">
      <c r="A344" s="3">
        <v>45183.0</v>
      </c>
      <c r="B344" s="4" t="s">
        <v>808</v>
      </c>
      <c r="C344" s="4" t="s">
        <v>39</v>
      </c>
      <c r="D344" s="4" t="s">
        <v>8</v>
      </c>
      <c r="E344" s="16">
        <v>-21.0</v>
      </c>
      <c r="F344" s="8" t="s">
        <v>180</v>
      </c>
    </row>
    <row r="345">
      <c r="A345" s="3">
        <v>45186.0</v>
      </c>
      <c r="B345" s="4" t="s">
        <v>834</v>
      </c>
      <c r="C345" s="4" t="s">
        <v>12</v>
      </c>
      <c r="D345" s="4" t="s">
        <v>8</v>
      </c>
      <c r="E345" s="16">
        <v>-30.01</v>
      </c>
      <c r="F345" s="8" t="s">
        <v>180</v>
      </c>
    </row>
    <row r="346">
      <c r="A346" s="3">
        <v>45185.0</v>
      </c>
      <c r="B346" s="4" t="s">
        <v>835</v>
      </c>
      <c r="C346" s="4" t="s">
        <v>39</v>
      </c>
      <c r="D346" s="4" t="s">
        <v>8</v>
      </c>
      <c r="E346" s="16">
        <v>-9.4</v>
      </c>
      <c r="F346" s="8" t="s">
        <v>180</v>
      </c>
    </row>
    <row r="347">
      <c r="A347" s="3">
        <v>45187.0</v>
      </c>
      <c r="B347" s="4" t="s">
        <v>44</v>
      </c>
      <c r="C347" s="4" t="s">
        <v>45</v>
      </c>
      <c r="D347" s="4" t="s">
        <v>8</v>
      </c>
      <c r="E347" s="16">
        <v>-39.9</v>
      </c>
      <c r="F347" s="8" t="s">
        <v>180</v>
      </c>
    </row>
    <row r="348">
      <c r="A348" s="3">
        <v>45192.0</v>
      </c>
      <c r="B348" s="4" t="s">
        <v>49</v>
      </c>
      <c r="C348" s="4" t="s">
        <v>12</v>
      </c>
      <c r="D348" s="4" t="s">
        <v>8</v>
      </c>
      <c r="E348" s="16">
        <v>-10.25</v>
      </c>
      <c r="F348" s="8" t="s">
        <v>180</v>
      </c>
    </row>
    <row r="349">
      <c r="A349" s="3">
        <v>45193.0</v>
      </c>
      <c r="B349" s="4" t="s">
        <v>815</v>
      </c>
      <c r="C349" s="4" t="s">
        <v>45</v>
      </c>
      <c r="D349" s="4" t="s">
        <v>8</v>
      </c>
      <c r="E349" s="16">
        <v>-4.9</v>
      </c>
      <c r="F349" s="8" t="s">
        <v>180</v>
      </c>
    </row>
    <row r="350">
      <c r="A350" s="3">
        <v>45193.0</v>
      </c>
      <c r="B350" s="4" t="s">
        <v>576</v>
      </c>
      <c r="C350" s="4" t="s">
        <v>39</v>
      </c>
      <c r="D350" s="4" t="s">
        <v>8</v>
      </c>
      <c r="E350" s="16">
        <v>-9.0</v>
      </c>
      <c r="F350" s="8" t="s">
        <v>180</v>
      </c>
    </row>
    <row r="351">
      <c r="A351" s="3">
        <v>45193.0</v>
      </c>
      <c r="B351" s="4" t="s">
        <v>836</v>
      </c>
      <c r="C351" s="4" t="s">
        <v>39</v>
      </c>
      <c r="D351" s="4" t="s">
        <v>8</v>
      </c>
      <c r="E351" s="16">
        <v>-28.0</v>
      </c>
      <c r="F351" s="8" t="s">
        <v>180</v>
      </c>
    </row>
    <row r="352">
      <c r="A352" s="3">
        <v>45193.0</v>
      </c>
      <c r="B352" s="4" t="s">
        <v>36</v>
      </c>
      <c r="C352" s="4" t="s">
        <v>12</v>
      </c>
      <c r="D352" s="4" t="s">
        <v>8</v>
      </c>
      <c r="E352" s="16">
        <v>-4.3</v>
      </c>
      <c r="F352" s="8" t="s">
        <v>180</v>
      </c>
    </row>
    <row r="353">
      <c r="A353" s="3">
        <v>45193.0</v>
      </c>
      <c r="B353" s="4" t="s">
        <v>837</v>
      </c>
      <c r="C353" s="4" t="s">
        <v>39</v>
      </c>
      <c r="D353" s="4" t="s">
        <v>8</v>
      </c>
      <c r="E353" s="16">
        <v>-33.0</v>
      </c>
      <c r="F353" s="8" t="s">
        <v>180</v>
      </c>
    </row>
    <row r="354">
      <c r="A354" s="3">
        <v>45194.0</v>
      </c>
      <c r="B354" s="4" t="s">
        <v>832</v>
      </c>
      <c r="C354" s="4" t="s">
        <v>39</v>
      </c>
      <c r="D354" s="4" t="s">
        <v>8</v>
      </c>
      <c r="E354" s="16">
        <v>-22.74</v>
      </c>
      <c r="F354" s="8" t="s">
        <v>180</v>
      </c>
    </row>
    <row r="355">
      <c r="A355" s="3">
        <v>45198.0</v>
      </c>
      <c r="B355" s="4" t="s">
        <v>838</v>
      </c>
      <c r="C355" s="4" t="s">
        <v>797</v>
      </c>
      <c r="D355" s="4" t="s">
        <v>8</v>
      </c>
      <c r="E355" s="16">
        <v>-20.86</v>
      </c>
      <c r="F355" s="8" t="s">
        <v>180</v>
      </c>
    </row>
    <row r="356">
      <c r="A356" s="3">
        <v>45202.0</v>
      </c>
      <c r="B356" s="4" t="s">
        <v>36</v>
      </c>
      <c r="C356" s="4" t="s">
        <v>12</v>
      </c>
      <c r="D356" s="4" t="s">
        <v>8</v>
      </c>
      <c r="E356" s="16">
        <v>-4.3</v>
      </c>
      <c r="F356" s="8" t="s">
        <v>180</v>
      </c>
    </row>
    <row r="357">
      <c r="A357" s="3">
        <v>45194.0</v>
      </c>
      <c r="B357" s="4" t="s">
        <v>839</v>
      </c>
      <c r="C357" s="4" t="s">
        <v>56</v>
      </c>
      <c r="D357" s="4" t="s">
        <v>71</v>
      </c>
      <c r="E357" s="16">
        <v>-239.83</v>
      </c>
      <c r="F357" s="8" t="s">
        <v>180</v>
      </c>
    </row>
    <row r="358">
      <c r="A358" s="3">
        <v>45188.0</v>
      </c>
      <c r="B358" s="4" t="s">
        <v>820</v>
      </c>
      <c r="C358" s="4" t="s">
        <v>56</v>
      </c>
      <c r="D358" s="4" t="s">
        <v>71</v>
      </c>
      <c r="E358" s="16">
        <v>-262.5</v>
      </c>
      <c r="F358" s="8" t="s">
        <v>180</v>
      </c>
    </row>
    <row r="359">
      <c r="A359" s="3">
        <v>45139.0</v>
      </c>
      <c r="B359" s="4" t="s">
        <v>840</v>
      </c>
      <c r="C359" s="4" t="s">
        <v>56</v>
      </c>
      <c r="D359" s="4" t="s">
        <v>71</v>
      </c>
      <c r="E359" s="16">
        <v>-232.8</v>
      </c>
      <c r="F359" s="8" t="s">
        <v>180</v>
      </c>
    </row>
    <row r="360">
      <c r="A360" s="3">
        <v>45133.0</v>
      </c>
      <c r="B360" s="4" t="s">
        <v>841</v>
      </c>
      <c r="C360" s="4" t="s">
        <v>56</v>
      </c>
      <c r="D360" s="4" t="s">
        <v>71</v>
      </c>
      <c r="E360" s="16">
        <v>-295.62</v>
      </c>
      <c r="F360" s="8" t="s">
        <v>180</v>
      </c>
    </row>
    <row r="361">
      <c r="B361" s="13"/>
      <c r="C361" s="13"/>
      <c r="D361" s="13"/>
      <c r="F361" s="13"/>
    </row>
    <row r="362">
      <c r="B362" s="13"/>
      <c r="C362" s="13"/>
      <c r="D362" s="13"/>
      <c r="F362" s="13"/>
    </row>
    <row r="363">
      <c r="B363" s="13"/>
      <c r="C363" s="13"/>
      <c r="D363" s="13"/>
      <c r="F363" s="13"/>
    </row>
    <row r="364">
      <c r="A364" s="3">
        <v>45089.0</v>
      </c>
      <c r="B364" s="4" t="s">
        <v>842</v>
      </c>
      <c r="C364" s="4" t="s">
        <v>7</v>
      </c>
      <c r="D364" s="4" t="s">
        <v>8</v>
      </c>
      <c r="E364" s="16">
        <v>-60.83</v>
      </c>
      <c r="F364" s="8" t="s">
        <v>188</v>
      </c>
    </row>
    <row r="365">
      <c r="A365" s="3">
        <v>45148.0</v>
      </c>
      <c r="B365" s="4" t="s">
        <v>843</v>
      </c>
      <c r="C365" s="4" t="s">
        <v>7</v>
      </c>
      <c r="D365" s="4" t="s">
        <v>43</v>
      </c>
      <c r="E365" s="16">
        <v>-10.99</v>
      </c>
      <c r="F365" s="8" t="s">
        <v>188</v>
      </c>
    </row>
    <row r="366">
      <c r="A366" s="3">
        <v>45177.0</v>
      </c>
      <c r="B366" s="4" t="s">
        <v>844</v>
      </c>
      <c r="C366" s="4" t="s">
        <v>7</v>
      </c>
      <c r="D366" s="4" t="s">
        <v>8</v>
      </c>
      <c r="E366" s="16">
        <v>-26.59</v>
      </c>
      <c r="F366" s="8" t="s">
        <v>188</v>
      </c>
    </row>
    <row r="367">
      <c r="A367" s="3">
        <v>45182.0</v>
      </c>
      <c r="B367" s="4" t="s">
        <v>845</v>
      </c>
      <c r="C367" s="4" t="s">
        <v>85</v>
      </c>
      <c r="D367" s="4" t="s">
        <v>86</v>
      </c>
      <c r="E367" s="16">
        <v>-120.0</v>
      </c>
      <c r="F367" s="8" t="s">
        <v>188</v>
      </c>
    </row>
    <row r="368">
      <c r="A368" s="3">
        <v>45204.0</v>
      </c>
      <c r="B368" s="4" t="s">
        <v>846</v>
      </c>
      <c r="C368" s="4" t="s">
        <v>45</v>
      </c>
      <c r="D368" s="4" t="s">
        <v>8</v>
      </c>
      <c r="E368" s="16">
        <v>-9.0</v>
      </c>
      <c r="F368" s="8" t="s">
        <v>188</v>
      </c>
    </row>
    <row r="369">
      <c r="A369" s="3">
        <v>45205.0</v>
      </c>
      <c r="B369" s="4" t="s">
        <v>836</v>
      </c>
      <c r="C369" s="4" t="s">
        <v>39</v>
      </c>
      <c r="D369" s="4" t="s">
        <v>8</v>
      </c>
      <c r="E369" s="16">
        <v>-36.32</v>
      </c>
      <c r="F369" s="8" t="s">
        <v>188</v>
      </c>
    </row>
    <row r="370">
      <c r="A370" s="3">
        <v>45206.0</v>
      </c>
      <c r="B370" s="4" t="s">
        <v>847</v>
      </c>
      <c r="C370" s="4" t="s">
        <v>56</v>
      </c>
      <c r="D370" s="4" t="s">
        <v>75</v>
      </c>
      <c r="E370" s="16">
        <v>-60.0</v>
      </c>
      <c r="F370" s="8" t="s">
        <v>188</v>
      </c>
    </row>
    <row r="371">
      <c r="A371" s="3">
        <v>45207.0</v>
      </c>
      <c r="B371" s="4" t="s">
        <v>38</v>
      </c>
      <c r="C371" s="4" t="s">
        <v>56</v>
      </c>
      <c r="D371" s="4" t="s">
        <v>848</v>
      </c>
      <c r="E371" s="16">
        <v>-33.0</v>
      </c>
      <c r="F371" s="8" t="s">
        <v>188</v>
      </c>
    </row>
    <row r="372">
      <c r="A372" s="3">
        <v>45207.0</v>
      </c>
      <c r="B372" s="4" t="s">
        <v>36</v>
      </c>
      <c r="C372" s="4" t="s">
        <v>12</v>
      </c>
      <c r="D372" s="4" t="s">
        <v>8</v>
      </c>
      <c r="E372" s="16">
        <v>-4.3</v>
      </c>
      <c r="F372" s="8" t="s">
        <v>188</v>
      </c>
    </row>
    <row r="373">
      <c r="A373" s="3">
        <v>45208.0</v>
      </c>
      <c r="B373" s="4" t="s">
        <v>96</v>
      </c>
      <c r="C373" s="4" t="s">
        <v>45</v>
      </c>
      <c r="D373" s="4" t="s">
        <v>8</v>
      </c>
      <c r="E373" s="16">
        <v>-8.6</v>
      </c>
      <c r="F373" s="8" t="s">
        <v>188</v>
      </c>
    </row>
    <row r="374">
      <c r="A374" s="3">
        <v>45209.0</v>
      </c>
      <c r="B374" s="4" t="s">
        <v>849</v>
      </c>
      <c r="C374" s="4" t="s">
        <v>12</v>
      </c>
      <c r="D374" s="4" t="s">
        <v>8</v>
      </c>
      <c r="E374" s="16">
        <v>-5.21</v>
      </c>
      <c r="F374" s="8" t="s">
        <v>188</v>
      </c>
    </row>
    <row r="375">
      <c r="A375" s="3">
        <v>45209.0</v>
      </c>
      <c r="B375" s="4" t="s">
        <v>850</v>
      </c>
      <c r="C375" s="4" t="s">
        <v>7</v>
      </c>
      <c r="D375" s="4" t="s">
        <v>851</v>
      </c>
      <c r="E375" s="16">
        <v>-49.39</v>
      </c>
      <c r="F375" s="8" t="s">
        <v>188</v>
      </c>
    </row>
    <row r="376">
      <c r="A376" s="3">
        <v>45210.0</v>
      </c>
      <c r="B376" s="4" t="s">
        <v>852</v>
      </c>
      <c r="C376" s="4" t="s">
        <v>39</v>
      </c>
      <c r="D376" s="4" t="s">
        <v>8</v>
      </c>
      <c r="E376" s="16">
        <v>-21.17</v>
      </c>
      <c r="F376" s="8" t="s">
        <v>188</v>
      </c>
    </row>
    <row r="377">
      <c r="A377" s="3">
        <v>45211.0</v>
      </c>
      <c r="B377" s="4" t="s">
        <v>853</v>
      </c>
      <c r="C377" s="4" t="s">
        <v>45</v>
      </c>
      <c r="D377" s="4" t="s">
        <v>298</v>
      </c>
      <c r="E377" s="16">
        <v>-4.0</v>
      </c>
      <c r="F377" s="8" t="s">
        <v>188</v>
      </c>
    </row>
    <row r="378">
      <c r="A378" s="3">
        <v>45211.0</v>
      </c>
      <c r="B378" s="4" t="s">
        <v>854</v>
      </c>
      <c r="C378" s="4" t="s">
        <v>147</v>
      </c>
      <c r="D378" s="4" t="s">
        <v>8</v>
      </c>
      <c r="E378" s="16">
        <v>-23.29</v>
      </c>
      <c r="F378" s="8" t="s">
        <v>188</v>
      </c>
    </row>
    <row r="379">
      <c r="A379" s="3">
        <v>45213.0</v>
      </c>
      <c r="B379" s="4" t="s">
        <v>855</v>
      </c>
      <c r="C379" s="4" t="s">
        <v>45</v>
      </c>
      <c r="D379" s="4" t="s">
        <v>8</v>
      </c>
      <c r="E379" s="16">
        <v>-6.0</v>
      </c>
      <c r="F379" s="8" t="s">
        <v>188</v>
      </c>
    </row>
    <row r="380">
      <c r="A380" s="3">
        <v>45222.0</v>
      </c>
      <c r="B380" s="4" t="s">
        <v>856</v>
      </c>
      <c r="C380" s="4" t="s">
        <v>12</v>
      </c>
      <c r="D380" s="4" t="s">
        <v>8</v>
      </c>
      <c r="E380" s="16">
        <v>-9.1</v>
      </c>
      <c r="F380" s="8" t="s">
        <v>188</v>
      </c>
    </row>
    <row r="381">
      <c r="A381" s="3">
        <v>45223.0</v>
      </c>
      <c r="B381" s="4" t="s">
        <v>815</v>
      </c>
      <c r="C381" s="4" t="s">
        <v>45</v>
      </c>
      <c r="D381" s="4" t="s">
        <v>8</v>
      </c>
      <c r="E381" s="16">
        <v>-4.9</v>
      </c>
      <c r="F381" s="8" t="s">
        <v>188</v>
      </c>
    </row>
    <row r="382">
      <c r="A382" s="3">
        <v>45231.0</v>
      </c>
      <c r="B382" s="4" t="s">
        <v>49</v>
      </c>
      <c r="C382" s="4" t="s">
        <v>12</v>
      </c>
      <c r="D382" s="4" t="s">
        <v>8</v>
      </c>
      <c r="E382" s="16">
        <v>-10.98</v>
      </c>
      <c r="F382" s="8" t="s">
        <v>188</v>
      </c>
    </row>
    <row r="383">
      <c r="A383" s="3">
        <v>45219.0</v>
      </c>
      <c r="B383" s="4" t="s">
        <v>109</v>
      </c>
      <c r="C383" s="4" t="s">
        <v>12</v>
      </c>
      <c r="D383" s="4" t="s">
        <v>8</v>
      </c>
      <c r="E383" s="16">
        <v>-50.0</v>
      </c>
      <c r="F383" s="8" t="s">
        <v>188</v>
      </c>
    </row>
    <row r="384">
      <c r="A384" s="3">
        <v>45205.0</v>
      </c>
      <c r="B384" s="4" t="s">
        <v>209</v>
      </c>
      <c r="C384" s="4" t="s">
        <v>56</v>
      </c>
      <c r="D384" s="4" t="s">
        <v>71</v>
      </c>
      <c r="E384" s="16">
        <v>-68.0</v>
      </c>
      <c r="F384" s="8" t="s">
        <v>188</v>
      </c>
    </row>
    <row r="385">
      <c r="A385" s="3">
        <v>45194.0</v>
      </c>
      <c r="B385" s="4" t="s">
        <v>839</v>
      </c>
      <c r="C385" s="4" t="s">
        <v>56</v>
      </c>
      <c r="D385" s="4" t="s">
        <v>71</v>
      </c>
      <c r="E385" s="16">
        <v>-239.83</v>
      </c>
      <c r="F385" s="8" t="s">
        <v>188</v>
      </c>
    </row>
    <row r="386">
      <c r="A386" s="3">
        <v>45139.0</v>
      </c>
      <c r="B386" s="4" t="s">
        <v>857</v>
      </c>
      <c r="C386" s="4" t="s">
        <v>56</v>
      </c>
      <c r="D386" s="4" t="s">
        <v>71</v>
      </c>
      <c r="E386" s="16">
        <v>-232.8</v>
      </c>
      <c r="F386" s="8" t="s">
        <v>188</v>
      </c>
    </row>
    <row r="387">
      <c r="B387" s="13"/>
      <c r="C387" s="13"/>
      <c r="D387" s="13"/>
      <c r="F387" s="13"/>
    </row>
    <row r="388">
      <c r="B388" s="13"/>
      <c r="C388" s="13"/>
      <c r="D388" s="13"/>
      <c r="F388" s="13"/>
    </row>
    <row r="389">
      <c r="B389" s="13"/>
      <c r="C389" s="13"/>
      <c r="D389" s="13"/>
      <c r="F389" s="13"/>
    </row>
    <row r="390">
      <c r="A390" s="3">
        <v>45089.0</v>
      </c>
      <c r="B390" s="4" t="s">
        <v>858</v>
      </c>
      <c r="C390" s="4" t="s">
        <v>7</v>
      </c>
      <c r="D390" s="4" t="s">
        <v>8</v>
      </c>
      <c r="E390" s="16">
        <v>-60.83</v>
      </c>
      <c r="F390" s="8" t="s">
        <v>204</v>
      </c>
    </row>
    <row r="391">
      <c r="A391" s="3">
        <v>45177.0</v>
      </c>
      <c r="B391" s="4" t="s">
        <v>859</v>
      </c>
      <c r="C391" s="4" t="s">
        <v>7</v>
      </c>
      <c r="D391" s="4" t="s">
        <v>8</v>
      </c>
      <c r="E391" s="16">
        <v>-26.59</v>
      </c>
      <c r="F391" s="8" t="s">
        <v>204</v>
      </c>
    </row>
    <row r="392">
      <c r="A392" s="3">
        <v>45236.0</v>
      </c>
      <c r="B392" s="4" t="s">
        <v>860</v>
      </c>
      <c r="C392" s="4" t="s">
        <v>12</v>
      </c>
      <c r="D392" s="4" t="s">
        <v>8</v>
      </c>
      <c r="E392" s="16">
        <v>-4.3</v>
      </c>
      <c r="F392" s="8" t="s">
        <v>204</v>
      </c>
    </row>
    <row r="393">
      <c r="A393" s="3">
        <v>45237.0</v>
      </c>
      <c r="B393" s="4" t="s">
        <v>249</v>
      </c>
      <c r="C393" s="4" t="s">
        <v>12</v>
      </c>
      <c r="D393" s="4" t="s">
        <v>8</v>
      </c>
      <c r="E393" s="16">
        <v>-7.5</v>
      </c>
      <c r="F393" s="8" t="s">
        <v>204</v>
      </c>
    </row>
    <row r="394">
      <c r="A394" s="3">
        <v>45238.0</v>
      </c>
      <c r="B394" s="4" t="s">
        <v>860</v>
      </c>
      <c r="C394" s="4" t="s">
        <v>12</v>
      </c>
      <c r="D394" s="4" t="s">
        <v>8</v>
      </c>
      <c r="E394" s="16">
        <v>-4.3</v>
      </c>
      <c r="F394" s="8" t="s">
        <v>204</v>
      </c>
    </row>
    <row r="395">
      <c r="A395" s="3">
        <v>45238.0</v>
      </c>
      <c r="B395" s="4" t="s">
        <v>861</v>
      </c>
      <c r="C395" s="4" t="s">
        <v>56</v>
      </c>
      <c r="D395" s="4" t="s">
        <v>75</v>
      </c>
      <c r="E395" s="16">
        <v>-183.34</v>
      </c>
      <c r="F395" s="8" t="s">
        <v>204</v>
      </c>
    </row>
    <row r="396">
      <c r="A396" s="3">
        <v>45242.0</v>
      </c>
      <c r="B396" s="4" t="s">
        <v>49</v>
      </c>
      <c r="C396" s="4" t="s">
        <v>56</v>
      </c>
      <c r="D396" s="4" t="s">
        <v>75</v>
      </c>
      <c r="E396" s="16">
        <v>-12.82</v>
      </c>
      <c r="F396" s="8" t="s">
        <v>204</v>
      </c>
    </row>
    <row r="397">
      <c r="A397" s="3">
        <v>45243.0</v>
      </c>
      <c r="B397" s="4" t="s">
        <v>860</v>
      </c>
      <c r="C397" s="4" t="s">
        <v>12</v>
      </c>
      <c r="D397" s="4" t="s">
        <v>8</v>
      </c>
      <c r="E397" s="16">
        <v>-4.3</v>
      </c>
      <c r="F397" s="8" t="s">
        <v>204</v>
      </c>
    </row>
    <row r="398">
      <c r="A398" s="3">
        <v>45243.0</v>
      </c>
      <c r="B398" s="4" t="s">
        <v>862</v>
      </c>
      <c r="C398" s="4" t="s">
        <v>12</v>
      </c>
      <c r="D398" s="4" t="s">
        <v>8</v>
      </c>
      <c r="E398" s="16">
        <v>-14.88</v>
      </c>
      <c r="F398" s="8" t="s">
        <v>204</v>
      </c>
    </row>
    <row r="399">
      <c r="A399" s="3">
        <v>45245.0</v>
      </c>
      <c r="B399" s="4" t="s">
        <v>79</v>
      </c>
      <c r="C399" s="4" t="s">
        <v>12</v>
      </c>
      <c r="D399" s="4" t="s">
        <v>8</v>
      </c>
      <c r="E399" s="16">
        <v>-15.25</v>
      </c>
      <c r="F399" s="8" t="s">
        <v>204</v>
      </c>
    </row>
    <row r="400">
      <c r="A400" s="3">
        <v>45246.0</v>
      </c>
      <c r="B400" s="4" t="s">
        <v>79</v>
      </c>
      <c r="C400" s="4" t="s">
        <v>12</v>
      </c>
      <c r="D400" s="4" t="s">
        <v>8</v>
      </c>
      <c r="E400" s="16">
        <v>-19.41</v>
      </c>
      <c r="F400" s="8" t="s">
        <v>204</v>
      </c>
    </row>
    <row r="401">
      <c r="A401" s="3">
        <v>45245.0</v>
      </c>
      <c r="B401" s="4" t="s">
        <v>130</v>
      </c>
      <c r="C401" s="4" t="s">
        <v>39</v>
      </c>
      <c r="D401" s="4" t="s">
        <v>8</v>
      </c>
      <c r="E401" s="16">
        <v>-26.42</v>
      </c>
      <c r="F401" s="8" t="s">
        <v>204</v>
      </c>
    </row>
    <row r="402">
      <c r="A402" s="3">
        <v>45247.0</v>
      </c>
      <c r="B402" s="4" t="s">
        <v>79</v>
      </c>
      <c r="C402" s="4" t="s">
        <v>12</v>
      </c>
      <c r="D402" s="4" t="s">
        <v>8</v>
      </c>
      <c r="E402" s="16">
        <v>-23.5</v>
      </c>
      <c r="F402" s="8" t="s">
        <v>204</v>
      </c>
    </row>
    <row r="403">
      <c r="A403" s="3">
        <v>45248.0</v>
      </c>
      <c r="B403" s="4" t="s">
        <v>79</v>
      </c>
      <c r="C403" s="4" t="s">
        <v>12</v>
      </c>
      <c r="D403" s="4" t="s">
        <v>8</v>
      </c>
      <c r="E403" s="16">
        <v>-9.6</v>
      </c>
      <c r="F403" s="8" t="s">
        <v>204</v>
      </c>
    </row>
    <row r="404">
      <c r="A404" s="3">
        <v>45250.0</v>
      </c>
      <c r="B404" s="4" t="s">
        <v>863</v>
      </c>
      <c r="C404" s="4" t="s">
        <v>12</v>
      </c>
      <c r="D404" s="4" t="s">
        <v>8</v>
      </c>
      <c r="E404" s="16">
        <v>-27.6</v>
      </c>
      <c r="F404" s="8" t="s">
        <v>204</v>
      </c>
    </row>
    <row r="405">
      <c r="A405" s="3">
        <v>45251.0</v>
      </c>
      <c r="B405" s="4" t="s">
        <v>127</v>
      </c>
      <c r="C405" s="4" t="s">
        <v>39</v>
      </c>
      <c r="D405" s="4" t="s">
        <v>8</v>
      </c>
      <c r="E405" s="16">
        <v>-8.12</v>
      </c>
      <c r="F405" s="8" t="s">
        <v>204</v>
      </c>
    </row>
    <row r="406">
      <c r="A406" s="3">
        <v>45251.0</v>
      </c>
      <c r="B406" s="4" t="s">
        <v>810</v>
      </c>
      <c r="C406" s="4" t="s">
        <v>12</v>
      </c>
      <c r="D406" s="4" t="s">
        <v>8</v>
      </c>
      <c r="E406" s="16">
        <v>-8.6</v>
      </c>
      <c r="F406" s="8" t="s">
        <v>204</v>
      </c>
    </row>
    <row r="407">
      <c r="A407" s="3">
        <v>45251.0</v>
      </c>
      <c r="B407" s="4" t="s">
        <v>864</v>
      </c>
      <c r="C407" s="4" t="s">
        <v>147</v>
      </c>
      <c r="D407" s="4" t="s">
        <v>8</v>
      </c>
      <c r="E407" s="16">
        <v>-24.9</v>
      </c>
      <c r="F407" s="8" t="s">
        <v>204</v>
      </c>
    </row>
    <row r="408">
      <c r="A408" s="3">
        <v>45252.0</v>
      </c>
      <c r="B408" s="4" t="s">
        <v>863</v>
      </c>
      <c r="C408" s="4" t="s">
        <v>12</v>
      </c>
      <c r="D408" s="4" t="s">
        <v>8</v>
      </c>
      <c r="E408" s="16">
        <v>-18.62</v>
      </c>
      <c r="F408" s="8" t="s">
        <v>204</v>
      </c>
    </row>
    <row r="409">
      <c r="A409" s="3">
        <v>45253.0</v>
      </c>
      <c r="B409" s="4" t="s">
        <v>810</v>
      </c>
      <c r="C409" s="4" t="s">
        <v>12</v>
      </c>
      <c r="D409" s="4" t="s">
        <v>8</v>
      </c>
      <c r="E409" s="16">
        <v>-4.3</v>
      </c>
      <c r="F409" s="8" t="s">
        <v>204</v>
      </c>
    </row>
    <row r="410">
      <c r="A410" s="3">
        <v>45254.0</v>
      </c>
      <c r="B410" s="4" t="s">
        <v>815</v>
      </c>
      <c r="C410" s="4" t="s">
        <v>45</v>
      </c>
      <c r="D410" s="4" t="s">
        <v>8</v>
      </c>
      <c r="E410" s="16">
        <v>-4.9</v>
      </c>
      <c r="F410" s="8" t="s">
        <v>204</v>
      </c>
    </row>
    <row r="411">
      <c r="A411" s="3">
        <v>45254.0</v>
      </c>
      <c r="B411" s="4" t="s">
        <v>865</v>
      </c>
      <c r="C411" s="4" t="s">
        <v>12</v>
      </c>
      <c r="D411" s="4" t="s">
        <v>8</v>
      </c>
      <c r="E411" s="16">
        <v>-25.15</v>
      </c>
      <c r="F411" s="8" t="s">
        <v>204</v>
      </c>
    </row>
    <row r="412">
      <c r="A412" s="3">
        <v>45254.0</v>
      </c>
      <c r="B412" s="4" t="s">
        <v>127</v>
      </c>
      <c r="C412" s="4" t="s">
        <v>39</v>
      </c>
      <c r="D412" s="4" t="s">
        <v>8</v>
      </c>
      <c r="E412" s="16">
        <v>-8.7</v>
      </c>
      <c r="F412" s="8" t="s">
        <v>204</v>
      </c>
    </row>
    <row r="413">
      <c r="A413" s="3">
        <v>45252.0</v>
      </c>
      <c r="B413" s="4" t="s">
        <v>60</v>
      </c>
      <c r="C413" s="4" t="s">
        <v>12</v>
      </c>
      <c r="D413" s="4" t="s">
        <v>8</v>
      </c>
      <c r="E413" s="16">
        <v>-7.8</v>
      </c>
      <c r="F413" s="8" t="s">
        <v>204</v>
      </c>
    </row>
    <row r="414">
      <c r="A414" s="3">
        <v>45254.0</v>
      </c>
      <c r="B414" s="4" t="s">
        <v>257</v>
      </c>
      <c r="C414" s="4" t="s">
        <v>45</v>
      </c>
      <c r="D414" s="4" t="s">
        <v>8</v>
      </c>
      <c r="E414" s="16">
        <v>-110.08</v>
      </c>
      <c r="F414" s="8" t="s">
        <v>204</v>
      </c>
    </row>
    <row r="415">
      <c r="A415" s="3">
        <v>45254.0</v>
      </c>
      <c r="B415" s="4" t="s">
        <v>860</v>
      </c>
      <c r="C415" s="4" t="s">
        <v>12</v>
      </c>
      <c r="D415" s="4" t="s">
        <v>8</v>
      </c>
      <c r="E415" s="16">
        <v>-4.3</v>
      </c>
      <c r="F415" s="8" t="s">
        <v>204</v>
      </c>
    </row>
    <row r="416">
      <c r="A416" s="3">
        <v>45254.0</v>
      </c>
      <c r="B416" s="4" t="s">
        <v>866</v>
      </c>
      <c r="C416" s="4" t="s">
        <v>147</v>
      </c>
      <c r="D416" s="4" t="s">
        <v>8</v>
      </c>
      <c r="E416" s="16">
        <v>-14.49</v>
      </c>
      <c r="F416" s="8" t="s">
        <v>204</v>
      </c>
    </row>
    <row r="417">
      <c r="A417" s="3">
        <v>45255.0</v>
      </c>
      <c r="B417" s="4" t="s">
        <v>60</v>
      </c>
      <c r="C417" s="4" t="s">
        <v>12</v>
      </c>
      <c r="D417" s="4" t="s">
        <v>8</v>
      </c>
      <c r="E417" s="16">
        <v>-15.4</v>
      </c>
      <c r="F417" s="8" t="s">
        <v>204</v>
      </c>
    </row>
    <row r="418">
      <c r="A418" s="3">
        <v>45257.0</v>
      </c>
      <c r="B418" s="4" t="s">
        <v>810</v>
      </c>
      <c r="C418" s="4" t="s">
        <v>12</v>
      </c>
      <c r="D418" s="4" t="s">
        <v>8</v>
      </c>
      <c r="E418" s="16">
        <v>-8.6</v>
      </c>
      <c r="F418" s="8" t="s">
        <v>204</v>
      </c>
    </row>
    <row r="419">
      <c r="A419" s="3">
        <v>45257.0</v>
      </c>
      <c r="B419" s="4" t="s">
        <v>61</v>
      </c>
      <c r="C419" s="4" t="s">
        <v>39</v>
      </c>
      <c r="D419" s="4" t="s">
        <v>8</v>
      </c>
      <c r="E419" s="16">
        <v>-2.47</v>
      </c>
      <c r="F419" s="8" t="s">
        <v>204</v>
      </c>
    </row>
    <row r="420">
      <c r="A420" s="3">
        <v>45259.0</v>
      </c>
      <c r="B420" s="4" t="s">
        <v>36</v>
      </c>
      <c r="C420" s="4" t="s">
        <v>12</v>
      </c>
      <c r="D420" s="4" t="s">
        <v>8</v>
      </c>
      <c r="E420" s="16">
        <v>-4.3</v>
      </c>
      <c r="F420" s="8" t="s">
        <v>204</v>
      </c>
    </row>
    <row r="421">
      <c r="A421" s="3">
        <v>45259.0</v>
      </c>
      <c r="B421" s="4" t="s">
        <v>60</v>
      </c>
      <c r="C421" s="4" t="s">
        <v>12</v>
      </c>
      <c r="D421" s="4" t="s">
        <v>8</v>
      </c>
      <c r="E421" s="16">
        <v>-4.72</v>
      </c>
      <c r="F421" s="8" t="s">
        <v>204</v>
      </c>
    </row>
    <row r="422">
      <c r="A422" s="3">
        <v>45260.0</v>
      </c>
      <c r="B422" s="4" t="s">
        <v>867</v>
      </c>
      <c r="C422" s="4" t="s">
        <v>12</v>
      </c>
      <c r="D422" s="4" t="s">
        <v>8</v>
      </c>
      <c r="E422" s="16">
        <v>-4.3</v>
      </c>
      <c r="F422" s="8" t="s">
        <v>204</v>
      </c>
    </row>
    <row r="423">
      <c r="A423" s="3">
        <v>45260.0</v>
      </c>
      <c r="B423" s="4" t="s">
        <v>127</v>
      </c>
      <c r="C423" s="4" t="s">
        <v>39</v>
      </c>
      <c r="D423" s="4" t="s">
        <v>8</v>
      </c>
      <c r="E423" s="16">
        <v>-3.0</v>
      </c>
      <c r="F423" s="8" t="s">
        <v>204</v>
      </c>
    </row>
    <row r="424">
      <c r="A424" s="3">
        <v>45262.0</v>
      </c>
      <c r="B424" s="4" t="s">
        <v>60</v>
      </c>
      <c r="C424" s="4" t="s">
        <v>12</v>
      </c>
      <c r="D424" s="4" t="s">
        <v>8</v>
      </c>
      <c r="E424" s="16">
        <v>-15.61</v>
      </c>
      <c r="F424" s="8" t="s">
        <v>204</v>
      </c>
    </row>
    <row r="425">
      <c r="A425" s="3">
        <v>45194.0</v>
      </c>
      <c r="B425" s="4" t="s">
        <v>839</v>
      </c>
      <c r="C425" s="4" t="s">
        <v>56</v>
      </c>
      <c r="D425" s="4" t="s">
        <v>71</v>
      </c>
      <c r="E425" s="16">
        <v>-239.83</v>
      </c>
      <c r="F425" s="8" t="s">
        <v>204</v>
      </c>
    </row>
    <row r="426">
      <c r="A426" s="3">
        <v>45139.0</v>
      </c>
      <c r="B426" s="4" t="s">
        <v>868</v>
      </c>
      <c r="C426" s="4" t="s">
        <v>56</v>
      </c>
      <c r="D426" s="4" t="s">
        <v>71</v>
      </c>
      <c r="E426" s="16">
        <v>-232.8</v>
      </c>
      <c r="F426" s="8" t="s">
        <v>204</v>
      </c>
    </row>
    <row r="427">
      <c r="B427" s="13"/>
      <c r="C427" s="13"/>
      <c r="D427" s="13"/>
      <c r="F427" s="13"/>
    </row>
    <row r="428">
      <c r="B428" s="13"/>
      <c r="C428" s="13"/>
      <c r="D428" s="13"/>
      <c r="F428" s="13"/>
    </row>
    <row r="429">
      <c r="B429" s="13"/>
      <c r="C429" s="13"/>
      <c r="D429" s="13"/>
      <c r="F429" s="13"/>
    </row>
    <row r="430">
      <c r="A430" s="3">
        <v>45177.0</v>
      </c>
      <c r="B430" s="4" t="s">
        <v>869</v>
      </c>
      <c r="C430" s="4" t="s">
        <v>7</v>
      </c>
      <c r="D430" s="4" t="s">
        <v>8</v>
      </c>
      <c r="E430" s="16">
        <v>-26.59</v>
      </c>
      <c r="F430" s="8" t="s">
        <v>215</v>
      </c>
    </row>
    <row r="431">
      <c r="A431" s="3">
        <v>45238.0</v>
      </c>
      <c r="B431" s="4" t="s">
        <v>870</v>
      </c>
      <c r="C431" s="4" t="s">
        <v>56</v>
      </c>
      <c r="D431" s="4" t="s">
        <v>75</v>
      </c>
      <c r="E431" s="16">
        <v>-183.33</v>
      </c>
      <c r="F431" s="8" t="s">
        <v>215</v>
      </c>
    </row>
    <row r="432">
      <c r="A432" s="3">
        <v>45254.0</v>
      </c>
      <c r="B432" s="4" t="s">
        <v>257</v>
      </c>
      <c r="C432" s="4" t="s">
        <v>45</v>
      </c>
      <c r="D432" s="4" t="s">
        <v>8</v>
      </c>
      <c r="E432" s="16">
        <v>-110.04</v>
      </c>
      <c r="F432" s="8" t="s">
        <v>215</v>
      </c>
    </row>
    <row r="433">
      <c r="A433" s="3">
        <v>45267.0</v>
      </c>
      <c r="B433" s="4" t="s">
        <v>871</v>
      </c>
      <c r="C433" s="4" t="s">
        <v>56</v>
      </c>
      <c r="D433" s="4" t="s">
        <v>75</v>
      </c>
      <c r="E433" s="16">
        <v>-177.35</v>
      </c>
      <c r="F433" s="8" t="s">
        <v>215</v>
      </c>
    </row>
    <row r="434">
      <c r="A434" s="3">
        <v>45267.0</v>
      </c>
      <c r="B434" s="4" t="s">
        <v>872</v>
      </c>
      <c r="C434" s="4" t="s">
        <v>7</v>
      </c>
      <c r="D434" s="4" t="s">
        <v>43</v>
      </c>
      <c r="E434" s="16">
        <v>-22.74</v>
      </c>
      <c r="F434" s="8" t="s">
        <v>215</v>
      </c>
    </row>
    <row r="435">
      <c r="A435" s="3">
        <v>45268.0</v>
      </c>
      <c r="B435" s="4" t="s">
        <v>873</v>
      </c>
      <c r="C435" s="4" t="s">
        <v>39</v>
      </c>
      <c r="D435" s="4" t="s">
        <v>8</v>
      </c>
      <c r="E435" s="16">
        <v>-6.0</v>
      </c>
      <c r="F435" s="8" t="s">
        <v>215</v>
      </c>
    </row>
    <row r="436">
      <c r="A436" s="3">
        <v>45268.0</v>
      </c>
      <c r="B436" s="4" t="s">
        <v>871</v>
      </c>
      <c r="C436" s="4" t="s">
        <v>7</v>
      </c>
      <c r="D436" s="4" t="s">
        <v>8</v>
      </c>
      <c r="E436" s="16">
        <v>-87.5</v>
      </c>
      <c r="F436" s="8" t="s">
        <v>215</v>
      </c>
    </row>
    <row r="437">
      <c r="A437" s="3">
        <v>45269.0</v>
      </c>
      <c r="B437" s="4" t="s">
        <v>36</v>
      </c>
      <c r="C437" s="4" t="s">
        <v>12</v>
      </c>
      <c r="D437" s="4" t="s">
        <v>8</v>
      </c>
      <c r="E437" s="16">
        <v>-4.3</v>
      </c>
      <c r="F437" s="8" t="s">
        <v>215</v>
      </c>
    </row>
    <row r="438">
      <c r="A438" s="3">
        <v>45269.0</v>
      </c>
      <c r="B438" s="4" t="s">
        <v>874</v>
      </c>
      <c r="C438" s="4" t="s">
        <v>56</v>
      </c>
      <c r="D438" s="4" t="s">
        <v>75</v>
      </c>
      <c r="E438" s="16">
        <v>-102.5</v>
      </c>
      <c r="F438" s="8" t="s">
        <v>215</v>
      </c>
    </row>
    <row r="439">
      <c r="A439" s="3">
        <v>45269.0</v>
      </c>
      <c r="B439" s="4" t="s">
        <v>875</v>
      </c>
      <c r="C439" s="4" t="s">
        <v>12</v>
      </c>
      <c r="D439" s="4" t="s">
        <v>8</v>
      </c>
      <c r="E439" s="16">
        <v>-14.5</v>
      </c>
      <c r="F439" s="8" t="s">
        <v>215</v>
      </c>
    </row>
    <row r="440">
      <c r="A440" s="3">
        <v>45269.0</v>
      </c>
      <c r="B440" s="4" t="s">
        <v>614</v>
      </c>
      <c r="C440" s="4" t="s">
        <v>147</v>
      </c>
      <c r="D440" s="4" t="s">
        <v>8</v>
      </c>
      <c r="E440" s="16">
        <v>-20.0</v>
      </c>
      <c r="F440" s="8" t="s">
        <v>215</v>
      </c>
    </row>
    <row r="441">
      <c r="A441" s="3">
        <v>45269.0</v>
      </c>
      <c r="B441" s="4" t="s">
        <v>97</v>
      </c>
      <c r="C441" s="4" t="s">
        <v>39</v>
      </c>
      <c r="D441" s="4" t="s">
        <v>8</v>
      </c>
      <c r="E441" s="16">
        <v>-103.3</v>
      </c>
      <c r="F441" s="8" t="s">
        <v>215</v>
      </c>
    </row>
    <row r="442">
      <c r="A442" s="3">
        <v>45269.0</v>
      </c>
      <c r="B442" s="4" t="s">
        <v>60</v>
      </c>
      <c r="C442" s="4" t="s">
        <v>12</v>
      </c>
      <c r="D442" s="4" t="s">
        <v>8</v>
      </c>
      <c r="E442" s="16">
        <v>-18.34</v>
      </c>
      <c r="F442" s="8" t="s">
        <v>215</v>
      </c>
    </row>
    <row r="443">
      <c r="A443" s="3">
        <v>45270.0</v>
      </c>
      <c r="B443" s="4" t="s">
        <v>876</v>
      </c>
      <c r="C443" s="4" t="s">
        <v>12</v>
      </c>
      <c r="D443" s="4" t="s">
        <v>8</v>
      </c>
      <c r="E443" s="16">
        <v>-64.44</v>
      </c>
      <c r="F443" s="8" t="s">
        <v>215</v>
      </c>
    </row>
    <row r="444">
      <c r="A444" s="3">
        <v>45270.0</v>
      </c>
      <c r="B444" s="4" t="s">
        <v>877</v>
      </c>
      <c r="C444" s="4" t="s">
        <v>39</v>
      </c>
      <c r="D444" s="4" t="s">
        <v>8</v>
      </c>
      <c r="E444" s="16">
        <v>-6.0</v>
      </c>
      <c r="F444" s="8" t="s">
        <v>215</v>
      </c>
    </row>
    <row r="445">
      <c r="A445" s="3">
        <v>45271.0</v>
      </c>
      <c r="B445" s="4" t="s">
        <v>878</v>
      </c>
      <c r="C445" s="4" t="s">
        <v>81</v>
      </c>
      <c r="D445" s="4" t="s">
        <v>8</v>
      </c>
      <c r="E445" s="16">
        <v>-75.86</v>
      </c>
      <c r="F445" s="8" t="s">
        <v>215</v>
      </c>
    </row>
    <row r="446">
      <c r="A446" s="3">
        <v>45273.0</v>
      </c>
      <c r="B446" s="4" t="s">
        <v>60</v>
      </c>
      <c r="C446" s="4" t="s">
        <v>12</v>
      </c>
      <c r="D446" s="4" t="s">
        <v>8</v>
      </c>
      <c r="E446" s="16">
        <v>-19.09</v>
      </c>
      <c r="F446" s="8" t="s">
        <v>215</v>
      </c>
    </row>
    <row r="447">
      <c r="A447" s="3">
        <v>45274.0</v>
      </c>
      <c r="B447" s="4" t="s">
        <v>879</v>
      </c>
      <c r="C447" s="4" t="s">
        <v>12</v>
      </c>
      <c r="D447" s="4" t="s">
        <v>8</v>
      </c>
      <c r="E447" s="16">
        <v>-14.02</v>
      </c>
      <c r="F447" s="8" t="s">
        <v>215</v>
      </c>
    </row>
    <row r="448">
      <c r="A448" s="3">
        <v>45284.0</v>
      </c>
      <c r="B448" s="4" t="s">
        <v>815</v>
      </c>
      <c r="C448" s="4" t="s">
        <v>45</v>
      </c>
      <c r="D448" s="4" t="s">
        <v>8</v>
      </c>
      <c r="E448" s="16">
        <v>-4.9</v>
      </c>
      <c r="F448" s="8" t="s">
        <v>215</v>
      </c>
    </row>
    <row r="449">
      <c r="A449" s="3">
        <v>45285.0</v>
      </c>
      <c r="B449" s="4" t="s">
        <v>36</v>
      </c>
      <c r="C449" s="4" t="s">
        <v>12</v>
      </c>
      <c r="D449" s="4" t="s">
        <v>8</v>
      </c>
      <c r="E449" s="16">
        <v>-4.3</v>
      </c>
      <c r="F449" s="8" t="s">
        <v>215</v>
      </c>
    </row>
    <row r="450">
      <c r="A450" s="3">
        <v>45286.0</v>
      </c>
      <c r="B450" s="4" t="s">
        <v>36</v>
      </c>
      <c r="C450" s="4" t="s">
        <v>12</v>
      </c>
      <c r="D450" s="4" t="s">
        <v>8</v>
      </c>
      <c r="E450" s="16">
        <v>-4.3</v>
      </c>
      <c r="F450" s="8" t="s">
        <v>215</v>
      </c>
    </row>
    <row r="451">
      <c r="A451" s="3">
        <v>45287.0</v>
      </c>
      <c r="B451" s="4" t="s">
        <v>36</v>
      </c>
      <c r="C451" s="4" t="s">
        <v>12</v>
      </c>
      <c r="D451" s="4" t="s">
        <v>8</v>
      </c>
      <c r="E451" s="16">
        <v>-4.3</v>
      </c>
      <c r="F451" s="8" t="s">
        <v>215</v>
      </c>
    </row>
    <row r="452">
      <c r="A452" s="3">
        <v>45291.0</v>
      </c>
      <c r="B452" s="4" t="s">
        <v>880</v>
      </c>
      <c r="C452" s="4" t="s">
        <v>56</v>
      </c>
      <c r="D452" s="4" t="s">
        <v>57</v>
      </c>
      <c r="E452" s="16">
        <v>-19.9</v>
      </c>
      <c r="F452" s="8" t="s">
        <v>215</v>
      </c>
    </row>
    <row r="453">
      <c r="A453" s="3">
        <v>44927.0</v>
      </c>
      <c r="B453" s="4" t="s">
        <v>64</v>
      </c>
      <c r="C453" s="4" t="s">
        <v>56</v>
      </c>
      <c r="D453" s="4" t="s">
        <v>71</v>
      </c>
      <c r="E453" s="16">
        <v>-8.48</v>
      </c>
      <c r="F453" s="8" t="s">
        <v>215</v>
      </c>
    </row>
    <row r="454">
      <c r="A454" s="3">
        <v>45310.0</v>
      </c>
      <c r="B454" s="4" t="s">
        <v>881</v>
      </c>
      <c r="C454" s="4" t="s">
        <v>797</v>
      </c>
      <c r="D454" s="4" t="s">
        <v>8</v>
      </c>
      <c r="E454" s="16">
        <v>-20.0</v>
      </c>
      <c r="F454" s="8" t="s">
        <v>215</v>
      </c>
    </row>
    <row r="455">
      <c r="B455" s="13"/>
      <c r="C455" s="13"/>
      <c r="D455" s="13"/>
      <c r="F455" s="13"/>
    </row>
    <row r="456">
      <c r="B456" s="13"/>
      <c r="C456" s="13"/>
      <c r="D456" s="13"/>
      <c r="F456" s="13"/>
    </row>
    <row r="457">
      <c r="B457" s="13"/>
      <c r="C457" s="13"/>
      <c r="D457" s="13"/>
      <c r="F457" s="13"/>
    </row>
    <row r="458">
      <c r="A458" s="3">
        <v>45177.0</v>
      </c>
      <c r="B458" s="4" t="s">
        <v>882</v>
      </c>
      <c r="C458" s="4" t="s">
        <v>7</v>
      </c>
      <c r="D458" s="4" t="s">
        <v>8</v>
      </c>
      <c r="E458" s="16">
        <v>-26.59</v>
      </c>
      <c r="F458" s="8" t="s">
        <v>230</v>
      </c>
    </row>
    <row r="459">
      <c r="A459" s="3">
        <v>45238.0</v>
      </c>
      <c r="B459" s="4" t="s">
        <v>883</v>
      </c>
      <c r="C459" s="4" t="s">
        <v>56</v>
      </c>
      <c r="D459" s="4" t="s">
        <v>75</v>
      </c>
      <c r="E459" s="16">
        <v>-183.33</v>
      </c>
      <c r="F459" s="8" t="s">
        <v>230</v>
      </c>
    </row>
    <row r="460">
      <c r="A460" s="3">
        <v>45254.0</v>
      </c>
      <c r="B460" s="4" t="s">
        <v>257</v>
      </c>
      <c r="C460" s="4" t="s">
        <v>45</v>
      </c>
      <c r="D460" s="4" t="s">
        <v>8</v>
      </c>
      <c r="E460" s="16">
        <v>-110.04</v>
      </c>
      <c r="F460" s="8" t="s">
        <v>230</v>
      </c>
    </row>
    <row r="461">
      <c r="A461" s="3">
        <v>45267.0</v>
      </c>
      <c r="B461" s="4" t="s">
        <v>884</v>
      </c>
      <c r="C461" s="4" t="s">
        <v>56</v>
      </c>
      <c r="D461" s="4" t="s">
        <v>75</v>
      </c>
      <c r="E461" s="16">
        <v>-177.35</v>
      </c>
      <c r="F461" s="8" t="s">
        <v>230</v>
      </c>
    </row>
    <row r="462">
      <c r="A462" s="3">
        <v>45268.0</v>
      </c>
      <c r="B462" s="4" t="s">
        <v>884</v>
      </c>
      <c r="C462" s="4" t="s">
        <v>7</v>
      </c>
      <c r="D462" s="4" t="s">
        <v>8</v>
      </c>
      <c r="E462" s="16">
        <v>-87.5</v>
      </c>
      <c r="F462" s="8" t="s">
        <v>230</v>
      </c>
    </row>
    <row r="463">
      <c r="A463" s="3">
        <v>45269.0</v>
      </c>
      <c r="B463" s="4" t="s">
        <v>874</v>
      </c>
      <c r="C463" s="4" t="s">
        <v>56</v>
      </c>
      <c r="D463" s="4" t="s">
        <v>75</v>
      </c>
      <c r="E463" s="16">
        <v>-102.5</v>
      </c>
      <c r="F463" s="8" t="s">
        <v>230</v>
      </c>
    </row>
    <row r="464">
      <c r="A464" s="3">
        <v>45298.0</v>
      </c>
      <c r="B464" s="4" t="s">
        <v>61</v>
      </c>
      <c r="C464" s="4" t="s">
        <v>39</v>
      </c>
      <c r="D464" s="4" t="s">
        <v>8</v>
      </c>
      <c r="E464" s="16">
        <v>-2.4</v>
      </c>
      <c r="F464" s="8" t="s">
        <v>230</v>
      </c>
    </row>
    <row r="465">
      <c r="A465" s="3">
        <v>45299.0</v>
      </c>
      <c r="B465" s="4" t="s">
        <v>36</v>
      </c>
      <c r="C465" s="4" t="s">
        <v>12</v>
      </c>
      <c r="D465" s="4" t="s">
        <v>8</v>
      </c>
      <c r="E465" s="16">
        <v>-4.3</v>
      </c>
      <c r="F465" s="8" t="s">
        <v>230</v>
      </c>
    </row>
    <row r="466">
      <c r="A466" s="3">
        <v>45299.0</v>
      </c>
      <c r="B466" s="4" t="s">
        <v>313</v>
      </c>
      <c r="C466" s="4" t="s">
        <v>56</v>
      </c>
      <c r="D466" s="4" t="s">
        <v>57</v>
      </c>
      <c r="E466" s="16">
        <v>-8.5</v>
      </c>
      <c r="F466" s="8" t="s">
        <v>230</v>
      </c>
    </row>
    <row r="467">
      <c r="A467" s="3">
        <v>45300.0</v>
      </c>
      <c r="B467" s="4" t="s">
        <v>885</v>
      </c>
      <c r="C467" s="4" t="s">
        <v>39</v>
      </c>
      <c r="D467" s="4" t="s">
        <v>8</v>
      </c>
      <c r="E467" s="16">
        <v>-19.0</v>
      </c>
      <c r="F467" s="8" t="s">
        <v>230</v>
      </c>
    </row>
    <row r="468">
      <c r="A468" s="3">
        <v>45300.0</v>
      </c>
      <c r="B468" s="4" t="s">
        <v>79</v>
      </c>
      <c r="C468" s="4" t="s">
        <v>12</v>
      </c>
      <c r="D468" s="4" t="s">
        <v>8</v>
      </c>
      <c r="E468" s="16">
        <v>-5.8</v>
      </c>
      <c r="F468" s="8" t="s">
        <v>230</v>
      </c>
    </row>
    <row r="469">
      <c r="A469" s="3">
        <v>45301.0</v>
      </c>
      <c r="B469" s="4" t="s">
        <v>810</v>
      </c>
      <c r="C469" s="4" t="s">
        <v>12</v>
      </c>
      <c r="D469" s="4" t="s">
        <v>8</v>
      </c>
      <c r="E469" s="16">
        <v>-8.6</v>
      </c>
      <c r="F469" s="8" t="s">
        <v>230</v>
      </c>
    </row>
    <row r="470">
      <c r="A470" s="3">
        <v>45301.0</v>
      </c>
      <c r="B470" s="4" t="s">
        <v>64</v>
      </c>
      <c r="C470" s="4" t="s">
        <v>39</v>
      </c>
      <c r="D470" s="4" t="s">
        <v>8</v>
      </c>
      <c r="E470" s="16">
        <v>-14.15</v>
      </c>
      <c r="F470" s="8" t="s">
        <v>230</v>
      </c>
    </row>
    <row r="471">
      <c r="A471" s="3">
        <v>45302.0</v>
      </c>
      <c r="B471" s="4" t="s">
        <v>886</v>
      </c>
      <c r="C471" s="4" t="s">
        <v>147</v>
      </c>
      <c r="D471" s="4" t="s">
        <v>8</v>
      </c>
      <c r="E471" s="16">
        <v>-13.5</v>
      </c>
      <c r="F471" s="8" t="s">
        <v>230</v>
      </c>
    </row>
    <row r="472">
      <c r="A472" s="3">
        <v>45302.0</v>
      </c>
      <c r="B472" s="4" t="s">
        <v>36</v>
      </c>
      <c r="C472" s="4" t="s">
        <v>12</v>
      </c>
      <c r="D472" s="4" t="s">
        <v>8</v>
      </c>
      <c r="E472" s="16">
        <v>-4.3</v>
      </c>
      <c r="F472" s="8" t="s">
        <v>230</v>
      </c>
    </row>
    <row r="473">
      <c r="A473" s="3">
        <v>45303.0</v>
      </c>
      <c r="B473" s="4" t="s">
        <v>810</v>
      </c>
      <c r="C473" s="4" t="s">
        <v>12</v>
      </c>
      <c r="D473" s="4" t="s">
        <v>8</v>
      </c>
      <c r="E473" s="16">
        <v>-4.3</v>
      </c>
      <c r="F473" s="8" t="s">
        <v>230</v>
      </c>
    </row>
    <row r="474">
      <c r="A474" s="3">
        <v>45306.0</v>
      </c>
      <c r="B474" s="4" t="s">
        <v>127</v>
      </c>
      <c r="C474" s="4" t="s">
        <v>39</v>
      </c>
      <c r="D474" s="4" t="s">
        <v>8</v>
      </c>
      <c r="E474" s="16">
        <v>-7.07</v>
      </c>
      <c r="F474" s="8" t="s">
        <v>230</v>
      </c>
    </row>
    <row r="475">
      <c r="A475" s="3">
        <v>45306.0</v>
      </c>
      <c r="B475" s="4" t="s">
        <v>79</v>
      </c>
      <c r="C475" s="4" t="s">
        <v>12</v>
      </c>
      <c r="D475" s="4" t="s">
        <v>8</v>
      </c>
      <c r="E475" s="16">
        <v>-10.23</v>
      </c>
      <c r="F475" s="8" t="s">
        <v>230</v>
      </c>
    </row>
    <row r="476">
      <c r="A476" s="3">
        <v>45306.0</v>
      </c>
      <c r="B476" s="4" t="s">
        <v>887</v>
      </c>
      <c r="C476" s="4" t="s">
        <v>12</v>
      </c>
      <c r="D476" s="4" t="s">
        <v>8</v>
      </c>
      <c r="E476" s="16">
        <v>-12.57</v>
      </c>
      <c r="F476" s="8" t="s">
        <v>230</v>
      </c>
    </row>
    <row r="477">
      <c r="A477" s="3">
        <v>45307.0</v>
      </c>
      <c r="B477" s="4" t="s">
        <v>79</v>
      </c>
      <c r="C477" s="4" t="s">
        <v>12</v>
      </c>
      <c r="D477" s="4" t="s">
        <v>8</v>
      </c>
      <c r="E477" s="16">
        <v>-9.63</v>
      </c>
      <c r="F477" s="8" t="s">
        <v>230</v>
      </c>
    </row>
    <row r="478">
      <c r="A478" s="3">
        <v>45308.0</v>
      </c>
      <c r="B478" s="4" t="s">
        <v>79</v>
      </c>
      <c r="C478" s="4" t="s">
        <v>12</v>
      </c>
      <c r="D478" s="4" t="s">
        <v>8</v>
      </c>
      <c r="E478" s="16">
        <v>-9.84</v>
      </c>
      <c r="F478" s="8" t="s">
        <v>230</v>
      </c>
    </row>
    <row r="479">
      <c r="A479" s="3">
        <v>45309.0</v>
      </c>
      <c r="B479" s="4" t="s">
        <v>885</v>
      </c>
      <c r="C479" s="4" t="s">
        <v>39</v>
      </c>
      <c r="D479" s="4" t="s">
        <v>8</v>
      </c>
      <c r="E479" s="16">
        <v>-17.48</v>
      </c>
      <c r="F479" s="8" t="s">
        <v>230</v>
      </c>
    </row>
    <row r="480">
      <c r="A480" s="3">
        <v>45309.0</v>
      </c>
      <c r="B480" s="4" t="s">
        <v>79</v>
      </c>
      <c r="C480" s="4" t="s">
        <v>12</v>
      </c>
      <c r="D480" s="4" t="s">
        <v>8</v>
      </c>
      <c r="E480" s="16">
        <v>-14.14</v>
      </c>
      <c r="F480" s="8" t="s">
        <v>230</v>
      </c>
    </row>
    <row r="481">
      <c r="A481" s="3">
        <v>45310.0</v>
      </c>
      <c r="B481" s="4" t="s">
        <v>94</v>
      </c>
      <c r="C481" s="4" t="s">
        <v>56</v>
      </c>
      <c r="D481" s="4" t="s">
        <v>71</v>
      </c>
      <c r="E481" s="16">
        <v>-45.3</v>
      </c>
      <c r="F481" s="8" t="s">
        <v>230</v>
      </c>
    </row>
    <row r="482">
      <c r="A482" s="3">
        <v>45310.0</v>
      </c>
      <c r="B482" s="4" t="s">
        <v>888</v>
      </c>
      <c r="C482" s="4" t="s">
        <v>147</v>
      </c>
      <c r="D482" s="4" t="s">
        <v>8</v>
      </c>
      <c r="E482" s="16">
        <v>-149.68</v>
      </c>
      <c r="F482" s="8" t="s">
        <v>230</v>
      </c>
    </row>
    <row r="483">
      <c r="A483" s="3">
        <v>45310.0</v>
      </c>
      <c r="B483" s="4" t="s">
        <v>64</v>
      </c>
      <c r="C483" s="4" t="s">
        <v>39</v>
      </c>
      <c r="D483" s="4" t="s">
        <v>8</v>
      </c>
      <c r="E483" s="16">
        <v>-5.22</v>
      </c>
      <c r="F483" s="8" t="s">
        <v>230</v>
      </c>
    </row>
    <row r="484">
      <c r="A484" s="3">
        <v>45310.0</v>
      </c>
      <c r="B484" s="4" t="s">
        <v>102</v>
      </c>
      <c r="C484" s="4" t="s">
        <v>39</v>
      </c>
      <c r="D484" s="4" t="s">
        <v>8</v>
      </c>
      <c r="E484" s="16">
        <v>-13.0</v>
      </c>
      <c r="F484" s="8" t="s">
        <v>230</v>
      </c>
    </row>
    <row r="485">
      <c r="A485" s="3">
        <v>45311.0</v>
      </c>
      <c r="B485" s="4" t="s">
        <v>193</v>
      </c>
      <c r="C485" s="4" t="s">
        <v>56</v>
      </c>
      <c r="D485" s="4" t="s">
        <v>71</v>
      </c>
      <c r="E485" s="16">
        <v>-24.97</v>
      </c>
      <c r="F485" s="8" t="s">
        <v>230</v>
      </c>
    </row>
    <row r="486">
      <c r="A486" s="3">
        <v>45311.0</v>
      </c>
      <c r="B486" s="4" t="s">
        <v>712</v>
      </c>
      <c r="C486" s="4" t="s">
        <v>12</v>
      </c>
      <c r="D486" s="4" t="s">
        <v>8</v>
      </c>
      <c r="E486" s="16">
        <v>-19.0</v>
      </c>
      <c r="F486" s="8" t="s">
        <v>230</v>
      </c>
    </row>
    <row r="487">
      <c r="A487" s="3">
        <v>45312.0</v>
      </c>
      <c r="B487" s="4" t="s">
        <v>889</v>
      </c>
      <c r="C487" s="4" t="s">
        <v>39</v>
      </c>
      <c r="D487" s="4" t="s">
        <v>8</v>
      </c>
      <c r="E487" s="16">
        <v>-26.54</v>
      </c>
      <c r="F487" s="8" t="s">
        <v>230</v>
      </c>
    </row>
    <row r="488">
      <c r="A488" s="3">
        <v>45313.0</v>
      </c>
      <c r="B488" s="4" t="s">
        <v>124</v>
      </c>
      <c r="C488" s="4" t="s">
        <v>39</v>
      </c>
      <c r="D488" s="4" t="s">
        <v>8</v>
      </c>
      <c r="E488" s="16">
        <v>-28.61</v>
      </c>
      <c r="F488" s="8" t="s">
        <v>230</v>
      </c>
    </row>
    <row r="489">
      <c r="A489" s="3">
        <v>45313.0</v>
      </c>
      <c r="B489" s="4" t="s">
        <v>36</v>
      </c>
      <c r="C489" s="4" t="s">
        <v>12</v>
      </c>
      <c r="D489" s="4" t="s">
        <v>8</v>
      </c>
      <c r="E489" s="16">
        <v>-4.3</v>
      </c>
      <c r="F489" s="8" t="s">
        <v>230</v>
      </c>
    </row>
    <row r="490">
      <c r="A490" s="3">
        <v>45313.0</v>
      </c>
      <c r="B490" s="4" t="s">
        <v>127</v>
      </c>
      <c r="C490" s="4" t="s">
        <v>39</v>
      </c>
      <c r="D490" s="4" t="s">
        <v>8</v>
      </c>
      <c r="E490" s="16">
        <v>-10.01</v>
      </c>
      <c r="F490" s="8" t="s">
        <v>230</v>
      </c>
    </row>
    <row r="491">
      <c r="A491" s="3">
        <v>45313.0</v>
      </c>
      <c r="B491" s="4" t="s">
        <v>860</v>
      </c>
      <c r="C491" s="4" t="s">
        <v>12</v>
      </c>
      <c r="D491" s="4" t="s">
        <v>8</v>
      </c>
      <c r="E491" s="16">
        <v>-4.3</v>
      </c>
      <c r="F491" s="8" t="s">
        <v>230</v>
      </c>
    </row>
    <row r="492">
      <c r="A492" s="3">
        <v>45313.0</v>
      </c>
      <c r="B492" s="4" t="s">
        <v>252</v>
      </c>
      <c r="C492" s="4" t="s">
        <v>12</v>
      </c>
      <c r="D492" s="4" t="s">
        <v>8</v>
      </c>
      <c r="E492" s="16">
        <v>-12.06</v>
      </c>
      <c r="F492" s="8" t="s">
        <v>230</v>
      </c>
    </row>
    <row r="493">
      <c r="A493" s="3">
        <v>45314.0</v>
      </c>
      <c r="B493" s="4" t="s">
        <v>64</v>
      </c>
      <c r="C493" s="4" t="s">
        <v>56</v>
      </c>
      <c r="D493" s="4" t="s">
        <v>57</v>
      </c>
      <c r="E493" s="16">
        <v>-45.96</v>
      </c>
      <c r="F493" s="8" t="s">
        <v>230</v>
      </c>
    </row>
    <row r="494">
      <c r="A494" s="3">
        <v>45315.0</v>
      </c>
      <c r="B494" s="4" t="s">
        <v>815</v>
      </c>
      <c r="C494" s="4" t="s">
        <v>45</v>
      </c>
      <c r="D494" s="4" t="s">
        <v>8</v>
      </c>
      <c r="E494" s="16">
        <v>-4.9</v>
      </c>
      <c r="F494" s="8" t="s">
        <v>230</v>
      </c>
    </row>
    <row r="495">
      <c r="A495" s="3">
        <v>45315.0</v>
      </c>
      <c r="B495" s="4" t="s">
        <v>890</v>
      </c>
      <c r="C495" s="4" t="s">
        <v>39</v>
      </c>
      <c r="D495" s="4" t="s">
        <v>8</v>
      </c>
      <c r="E495" s="16">
        <v>-21.24</v>
      </c>
      <c r="F495" s="8" t="s">
        <v>230</v>
      </c>
    </row>
    <row r="496">
      <c r="A496" s="3">
        <v>45315.0</v>
      </c>
      <c r="B496" s="4" t="s">
        <v>60</v>
      </c>
      <c r="C496" s="4" t="s">
        <v>12</v>
      </c>
      <c r="D496" s="4" t="s">
        <v>8</v>
      </c>
      <c r="E496" s="16">
        <v>-7.38</v>
      </c>
      <c r="F496" s="8" t="s">
        <v>230</v>
      </c>
    </row>
    <row r="497">
      <c r="A497" s="3">
        <v>45315.0</v>
      </c>
      <c r="B497" s="4" t="s">
        <v>252</v>
      </c>
      <c r="C497" s="4" t="s">
        <v>12</v>
      </c>
      <c r="D497" s="4" t="s">
        <v>8</v>
      </c>
      <c r="E497" s="16">
        <v>-13.44</v>
      </c>
      <c r="F497" s="8" t="s">
        <v>230</v>
      </c>
    </row>
    <row r="498">
      <c r="A498" s="3">
        <v>45316.0</v>
      </c>
      <c r="B498" s="4" t="s">
        <v>891</v>
      </c>
      <c r="C498" s="4" t="s">
        <v>12</v>
      </c>
      <c r="D498" s="4" t="s">
        <v>8</v>
      </c>
      <c r="E498" s="16">
        <v>-14.3</v>
      </c>
      <c r="F498" s="8" t="s">
        <v>230</v>
      </c>
    </row>
    <row r="499">
      <c r="A499" s="3">
        <v>45316.0</v>
      </c>
      <c r="B499" s="4" t="s">
        <v>892</v>
      </c>
      <c r="C499" s="4" t="s">
        <v>147</v>
      </c>
      <c r="D499" s="4" t="s">
        <v>8</v>
      </c>
      <c r="E499" s="16">
        <v>-12.99</v>
      </c>
      <c r="F499" s="8" t="s">
        <v>230</v>
      </c>
    </row>
    <row r="500">
      <c r="A500" s="3">
        <v>45316.0</v>
      </c>
      <c r="B500" s="4" t="s">
        <v>223</v>
      </c>
      <c r="C500" s="4" t="s">
        <v>56</v>
      </c>
      <c r="D500" s="4" t="s">
        <v>57</v>
      </c>
      <c r="E500" s="16">
        <v>-23.91</v>
      </c>
      <c r="F500" s="8" t="s">
        <v>230</v>
      </c>
    </row>
    <row r="501">
      <c r="A501" s="3">
        <v>45317.0</v>
      </c>
      <c r="B501" s="4" t="s">
        <v>893</v>
      </c>
      <c r="C501" s="4" t="s">
        <v>12</v>
      </c>
      <c r="D501" s="4" t="s">
        <v>8</v>
      </c>
      <c r="E501" s="16">
        <v>-14.34</v>
      </c>
      <c r="F501" s="8" t="s">
        <v>230</v>
      </c>
    </row>
    <row r="502">
      <c r="A502" s="3">
        <v>45320.0</v>
      </c>
      <c r="B502" s="4" t="s">
        <v>36</v>
      </c>
      <c r="C502" s="4" t="s">
        <v>12</v>
      </c>
      <c r="D502" s="4" t="s">
        <v>8</v>
      </c>
      <c r="E502" s="16">
        <v>-8.6</v>
      </c>
      <c r="F502" s="8" t="s">
        <v>230</v>
      </c>
    </row>
    <row r="503">
      <c r="B503" s="13"/>
      <c r="C503" s="13"/>
      <c r="D503" s="13"/>
      <c r="F503" s="13"/>
    </row>
    <row r="504">
      <c r="B504" s="13"/>
      <c r="C504" s="13"/>
      <c r="D504" s="13"/>
      <c r="F504" s="13"/>
    </row>
    <row r="505">
      <c r="B505" s="13"/>
      <c r="C505" s="13"/>
      <c r="D505" s="13"/>
      <c r="F505" s="13"/>
    </row>
    <row r="506">
      <c r="A506" s="3">
        <v>45177.0</v>
      </c>
      <c r="B506" s="4" t="s">
        <v>894</v>
      </c>
      <c r="C506" s="4" t="s">
        <v>7</v>
      </c>
      <c r="D506" s="4" t="s">
        <v>8</v>
      </c>
      <c r="E506" s="16">
        <v>-26.59</v>
      </c>
      <c r="F506" s="8" t="s">
        <v>240</v>
      </c>
    </row>
    <row r="507">
      <c r="A507" s="3">
        <v>45254.0</v>
      </c>
      <c r="B507" s="4" t="s">
        <v>257</v>
      </c>
      <c r="C507" s="4" t="s">
        <v>45</v>
      </c>
      <c r="D507" s="4" t="s">
        <v>8</v>
      </c>
      <c r="E507" s="16">
        <v>-110.04</v>
      </c>
      <c r="F507" s="8" t="s">
        <v>240</v>
      </c>
    </row>
    <row r="508">
      <c r="A508" s="3">
        <v>45310.0</v>
      </c>
      <c r="B508" s="4" t="s">
        <v>895</v>
      </c>
      <c r="C508" s="4" t="s">
        <v>147</v>
      </c>
      <c r="D508" s="4" t="s">
        <v>8</v>
      </c>
      <c r="E508" s="16">
        <v>-149.66</v>
      </c>
      <c r="F508" s="8" t="s">
        <v>240</v>
      </c>
    </row>
    <row r="509">
      <c r="A509" s="3">
        <v>45328.0</v>
      </c>
      <c r="B509" s="4" t="s">
        <v>86</v>
      </c>
      <c r="C509" s="4" t="s">
        <v>85</v>
      </c>
      <c r="D509" s="4" t="s">
        <v>86</v>
      </c>
      <c r="E509" s="16">
        <v>-21.0</v>
      </c>
      <c r="F509" s="8" t="s">
        <v>240</v>
      </c>
    </row>
    <row r="510">
      <c r="A510" s="3">
        <v>45328.0</v>
      </c>
      <c r="B510" s="4" t="s">
        <v>136</v>
      </c>
      <c r="C510" s="4" t="s">
        <v>12</v>
      </c>
      <c r="D510" s="4" t="s">
        <v>8</v>
      </c>
      <c r="E510" s="16">
        <v>-11.4</v>
      </c>
      <c r="F510" s="8" t="s">
        <v>240</v>
      </c>
    </row>
    <row r="511">
      <c r="A511" s="3">
        <v>45329.0</v>
      </c>
      <c r="B511" s="4" t="s">
        <v>896</v>
      </c>
      <c r="C511" s="4" t="s">
        <v>39</v>
      </c>
      <c r="D511" s="4" t="s">
        <v>8</v>
      </c>
      <c r="E511" s="16">
        <v>-85.8</v>
      </c>
      <c r="F511" s="8" t="s">
        <v>240</v>
      </c>
    </row>
    <row r="512">
      <c r="A512" s="3">
        <v>45329.0</v>
      </c>
      <c r="B512" s="4" t="s">
        <v>897</v>
      </c>
      <c r="C512" s="4" t="s">
        <v>7</v>
      </c>
      <c r="D512" s="4" t="s">
        <v>898</v>
      </c>
      <c r="E512" s="16">
        <v>-26.49</v>
      </c>
      <c r="F512" s="8" t="s">
        <v>240</v>
      </c>
    </row>
    <row r="513">
      <c r="A513" s="3">
        <v>45331.0</v>
      </c>
      <c r="B513" s="4" t="s">
        <v>207</v>
      </c>
      <c r="C513" s="4" t="s">
        <v>56</v>
      </c>
      <c r="D513" s="4" t="s">
        <v>75</v>
      </c>
      <c r="E513" s="16">
        <v>-55.56</v>
      </c>
      <c r="F513" s="8" t="s">
        <v>240</v>
      </c>
    </row>
    <row r="514">
      <c r="A514" s="3">
        <v>45331.0</v>
      </c>
      <c r="B514" s="4" t="s">
        <v>899</v>
      </c>
      <c r="C514" s="4" t="s">
        <v>56</v>
      </c>
      <c r="D514" s="4" t="s">
        <v>71</v>
      </c>
      <c r="E514" s="16">
        <v>-69.46</v>
      </c>
      <c r="F514" s="8" t="s">
        <v>240</v>
      </c>
    </row>
    <row r="515">
      <c r="A515" s="3">
        <v>45333.0</v>
      </c>
      <c r="B515" s="4" t="s">
        <v>805</v>
      </c>
      <c r="C515" s="4" t="s">
        <v>56</v>
      </c>
      <c r="D515" s="4" t="s">
        <v>75</v>
      </c>
      <c r="E515" s="16">
        <v>-290.77</v>
      </c>
      <c r="F515" s="8" t="s">
        <v>240</v>
      </c>
    </row>
    <row r="516">
      <c r="A516" s="3">
        <v>45334.0</v>
      </c>
      <c r="B516" s="4" t="s">
        <v>900</v>
      </c>
      <c r="C516" s="4" t="s">
        <v>45</v>
      </c>
      <c r="D516" s="4" t="s">
        <v>8</v>
      </c>
      <c r="E516" s="16">
        <v>-9.11</v>
      </c>
      <c r="F516" s="8" t="s">
        <v>240</v>
      </c>
    </row>
    <row r="517">
      <c r="A517" s="3">
        <v>45334.0</v>
      </c>
      <c r="B517" s="4" t="s">
        <v>49</v>
      </c>
      <c r="C517" s="4" t="s">
        <v>56</v>
      </c>
      <c r="D517" s="4" t="s">
        <v>71</v>
      </c>
      <c r="E517" s="16">
        <v>-14.85</v>
      </c>
      <c r="F517" s="8" t="s">
        <v>240</v>
      </c>
    </row>
    <row r="518">
      <c r="A518" s="3">
        <v>45335.0</v>
      </c>
      <c r="B518" s="4" t="s">
        <v>901</v>
      </c>
      <c r="C518" s="4" t="s">
        <v>56</v>
      </c>
      <c r="D518" s="4" t="s">
        <v>75</v>
      </c>
      <c r="E518" s="16">
        <v>-89.45</v>
      </c>
      <c r="F518" s="8" t="s">
        <v>240</v>
      </c>
    </row>
    <row r="519">
      <c r="A519" s="3">
        <v>45335.0</v>
      </c>
      <c r="B519" s="4" t="s">
        <v>36</v>
      </c>
      <c r="C519" s="4" t="s">
        <v>12</v>
      </c>
      <c r="D519" s="4" t="s">
        <v>8</v>
      </c>
      <c r="E519" s="16">
        <v>-4.3</v>
      </c>
      <c r="F519" s="8" t="s">
        <v>240</v>
      </c>
    </row>
    <row r="520">
      <c r="A520" s="3">
        <v>45338.0</v>
      </c>
      <c r="B520" s="4" t="s">
        <v>902</v>
      </c>
      <c r="C520" s="4" t="s">
        <v>7</v>
      </c>
      <c r="D520" s="4" t="s">
        <v>43</v>
      </c>
      <c r="E520" s="16">
        <v>-38.03</v>
      </c>
      <c r="F520" s="8" t="s">
        <v>240</v>
      </c>
    </row>
    <row r="521">
      <c r="A521" s="3">
        <v>45339.0</v>
      </c>
      <c r="B521" s="4" t="s">
        <v>903</v>
      </c>
      <c r="C521" s="4" t="s">
        <v>7</v>
      </c>
      <c r="D521" s="4" t="s">
        <v>43</v>
      </c>
      <c r="E521" s="16">
        <v>-12.55</v>
      </c>
      <c r="F521" s="8" t="s">
        <v>240</v>
      </c>
    </row>
    <row r="522">
      <c r="A522" s="3">
        <v>45346.0</v>
      </c>
      <c r="B522" s="4" t="s">
        <v>815</v>
      </c>
      <c r="C522" s="4" t="s">
        <v>45</v>
      </c>
      <c r="D522" s="4" t="s">
        <v>8</v>
      </c>
      <c r="E522" s="16">
        <v>-4.9</v>
      </c>
      <c r="F522" s="8" t="s">
        <v>240</v>
      </c>
    </row>
    <row r="523">
      <c r="A523" s="3">
        <v>45355.0</v>
      </c>
      <c r="B523" s="4" t="s">
        <v>60</v>
      </c>
      <c r="C523" s="4" t="s">
        <v>12</v>
      </c>
      <c r="D523" s="4" t="s">
        <v>8</v>
      </c>
      <c r="E523" s="16">
        <v>-13.87</v>
      </c>
      <c r="F523" s="8" t="s">
        <v>240</v>
      </c>
    </row>
    <row r="524">
      <c r="B524" s="13"/>
      <c r="C524" s="13"/>
      <c r="D524" s="13"/>
      <c r="F524" s="13"/>
    </row>
    <row r="525">
      <c r="B525" s="13"/>
      <c r="C525" s="13"/>
      <c r="D525" s="13"/>
      <c r="F525" s="13"/>
    </row>
    <row r="526">
      <c r="B526" s="13"/>
      <c r="C526" s="13"/>
      <c r="D526" s="13"/>
      <c r="F526" s="13"/>
    </row>
    <row r="527">
      <c r="A527" s="3">
        <v>45254.0</v>
      </c>
      <c r="B527" s="4" t="s">
        <v>257</v>
      </c>
      <c r="C527" s="4" t="s">
        <v>45</v>
      </c>
      <c r="D527" s="4" t="s">
        <v>8</v>
      </c>
      <c r="E527" s="16">
        <v>-110.04</v>
      </c>
      <c r="F527" s="8" t="s">
        <v>255</v>
      </c>
    </row>
    <row r="528">
      <c r="A528" s="3">
        <v>45310.0</v>
      </c>
      <c r="B528" s="4" t="s">
        <v>904</v>
      </c>
      <c r="C528" s="4" t="s">
        <v>147</v>
      </c>
      <c r="D528" s="4" t="s">
        <v>8</v>
      </c>
      <c r="E528" s="16">
        <v>-149.66</v>
      </c>
      <c r="F528" s="8" t="s">
        <v>255</v>
      </c>
    </row>
    <row r="529">
      <c r="A529" s="3">
        <v>45329.0</v>
      </c>
      <c r="B529" s="4" t="s">
        <v>905</v>
      </c>
      <c r="C529" s="4" t="s">
        <v>7</v>
      </c>
      <c r="D529" s="4" t="s">
        <v>898</v>
      </c>
      <c r="E529" s="16">
        <v>-26.48</v>
      </c>
      <c r="F529" s="8" t="s">
        <v>255</v>
      </c>
    </row>
    <row r="530">
      <c r="A530" s="3">
        <v>45331.0</v>
      </c>
      <c r="B530" s="4" t="s">
        <v>219</v>
      </c>
      <c r="C530" s="4" t="s">
        <v>56</v>
      </c>
      <c r="D530" s="4" t="s">
        <v>75</v>
      </c>
      <c r="E530" s="16">
        <v>-55.55</v>
      </c>
      <c r="F530" s="8" t="s">
        <v>255</v>
      </c>
    </row>
    <row r="531">
      <c r="A531" s="3">
        <v>45331.0</v>
      </c>
      <c r="B531" s="4" t="s">
        <v>899</v>
      </c>
      <c r="C531" s="4" t="s">
        <v>56</v>
      </c>
      <c r="D531" s="4" t="s">
        <v>71</v>
      </c>
      <c r="E531" s="16">
        <v>-69.46</v>
      </c>
      <c r="F531" s="8" t="s">
        <v>255</v>
      </c>
    </row>
    <row r="532">
      <c r="A532" s="3">
        <v>45357.0</v>
      </c>
      <c r="B532" s="4" t="s">
        <v>906</v>
      </c>
      <c r="C532" s="4" t="s">
        <v>152</v>
      </c>
      <c r="D532" s="4" t="s">
        <v>8</v>
      </c>
      <c r="E532" s="16">
        <v>-364.34</v>
      </c>
      <c r="F532" s="8" t="s">
        <v>255</v>
      </c>
    </row>
    <row r="533">
      <c r="A533" s="3">
        <v>45357.0</v>
      </c>
      <c r="B533" s="4" t="s">
        <v>60</v>
      </c>
      <c r="C533" s="4" t="s">
        <v>12</v>
      </c>
      <c r="D533" s="4" t="s">
        <v>8</v>
      </c>
      <c r="E533" s="16">
        <v>-16.79</v>
      </c>
      <c r="F533" s="8" t="s">
        <v>255</v>
      </c>
    </row>
    <row r="534">
      <c r="A534" s="3">
        <v>45358.0</v>
      </c>
      <c r="B534" s="4" t="s">
        <v>907</v>
      </c>
      <c r="C534" s="4" t="s">
        <v>12</v>
      </c>
      <c r="D534" s="4" t="s">
        <v>8</v>
      </c>
      <c r="E534" s="16">
        <v>-10.77</v>
      </c>
      <c r="F534" s="8" t="s">
        <v>255</v>
      </c>
    </row>
    <row r="535">
      <c r="A535" s="3">
        <v>45359.0</v>
      </c>
      <c r="B535" s="4" t="s">
        <v>908</v>
      </c>
      <c r="C535" s="4" t="s">
        <v>39</v>
      </c>
      <c r="D535" s="4" t="s">
        <v>8</v>
      </c>
      <c r="E535" s="16">
        <v>-62.0</v>
      </c>
      <c r="F535" s="8" t="s">
        <v>255</v>
      </c>
    </row>
    <row r="536">
      <c r="A536" s="3">
        <v>45360.0</v>
      </c>
      <c r="B536" s="4" t="s">
        <v>909</v>
      </c>
      <c r="C536" s="4" t="s">
        <v>39</v>
      </c>
      <c r="D536" s="4" t="s">
        <v>8</v>
      </c>
      <c r="E536" s="16">
        <v>-9.14</v>
      </c>
      <c r="F536" s="8" t="s">
        <v>255</v>
      </c>
    </row>
    <row r="537">
      <c r="A537" s="3">
        <v>45360.0</v>
      </c>
      <c r="B537" s="4" t="s">
        <v>245</v>
      </c>
      <c r="C537" s="4" t="s">
        <v>7</v>
      </c>
      <c r="D537" s="4" t="s">
        <v>8</v>
      </c>
      <c r="E537" s="16">
        <v>-12.0</v>
      </c>
      <c r="F537" s="8" t="s">
        <v>255</v>
      </c>
    </row>
    <row r="538">
      <c r="A538" s="3">
        <v>45362.0</v>
      </c>
      <c r="B538" s="4" t="s">
        <v>907</v>
      </c>
      <c r="C538" s="4" t="s">
        <v>12</v>
      </c>
      <c r="D538" s="4" t="s">
        <v>8</v>
      </c>
      <c r="E538" s="16">
        <v>-9.62</v>
      </c>
      <c r="F538" s="8" t="s">
        <v>255</v>
      </c>
    </row>
    <row r="539">
      <c r="A539" s="3">
        <v>45362.0</v>
      </c>
      <c r="B539" s="4" t="s">
        <v>60</v>
      </c>
      <c r="C539" s="4" t="s">
        <v>12</v>
      </c>
      <c r="D539" s="4" t="s">
        <v>8</v>
      </c>
      <c r="E539" s="16">
        <v>-7.9</v>
      </c>
      <c r="F539" s="8" t="s">
        <v>255</v>
      </c>
    </row>
    <row r="540">
      <c r="A540" s="3">
        <v>45362.0</v>
      </c>
      <c r="B540" s="4" t="s">
        <v>182</v>
      </c>
      <c r="C540" s="4" t="s">
        <v>39</v>
      </c>
      <c r="D540" s="4" t="s">
        <v>8</v>
      </c>
      <c r="E540" s="16">
        <v>-15.0</v>
      </c>
      <c r="F540" s="8" t="s">
        <v>255</v>
      </c>
    </row>
    <row r="541">
      <c r="A541" s="3">
        <v>45362.0</v>
      </c>
      <c r="B541" s="4" t="s">
        <v>60</v>
      </c>
      <c r="C541" s="4" t="s">
        <v>12</v>
      </c>
      <c r="D541" s="4" t="s">
        <v>8</v>
      </c>
      <c r="E541" s="16">
        <v>-9.2</v>
      </c>
      <c r="F541" s="8" t="s">
        <v>255</v>
      </c>
    </row>
    <row r="542">
      <c r="A542" s="3">
        <v>45363.0</v>
      </c>
      <c r="B542" s="4" t="s">
        <v>144</v>
      </c>
      <c r="C542" s="4" t="s">
        <v>39</v>
      </c>
      <c r="D542" s="4" t="s">
        <v>8</v>
      </c>
      <c r="E542" s="16">
        <v>-31.86</v>
      </c>
      <c r="F542" s="8" t="s">
        <v>255</v>
      </c>
    </row>
    <row r="543">
      <c r="A543" s="3">
        <v>45364.0</v>
      </c>
      <c r="B543" s="4" t="s">
        <v>60</v>
      </c>
      <c r="C543" s="4" t="s">
        <v>12</v>
      </c>
      <c r="D543" s="4" t="s">
        <v>8</v>
      </c>
      <c r="E543" s="16">
        <v>-8.4</v>
      </c>
      <c r="F543" s="8" t="s">
        <v>255</v>
      </c>
    </row>
    <row r="544">
      <c r="A544" s="3">
        <v>45364.0</v>
      </c>
      <c r="B544" s="4" t="s">
        <v>60</v>
      </c>
      <c r="C544" s="4" t="s">
        <v>12</v>
      </c>
      <c r="D544" s="4" t="s">
        <v>8</v>
      </c>
      <c r="E544" s="16">
        <v>-9.2</v>
      </c>
      <c r="F544" s="8" t="s">
        <v>255</v>
      </c>
    </row>
    <row r="545">
      <c r="A545" s="3">
        <v>45365.0</v>
      </c>
      <c r="B545" s="4" t="s">
        <v>144</v>
      </c>
      <c r="C545" s="4" t="s">
        <v>39</v>
      </c>
      <c r="D545" s="4" t="s">
        <v>8</v>
      </c>
      <c r="E545" s="16">
        <v>-39.18</v>
      </c>
      <c r="F545" s="8" t="s">
        <v>255</v>
      </c>
    </row>
    <row r="546">
      <c r="A546" s="3">
        <v>45365.0</v>
      </c>
      <c r="B546" s="4" t="s">
        <v>60</v>
      </c>
      <c r="C546" s="4" t="s">
        <v>12</v>
      </c>
      <c r="D546" s="4" t="s">
        <v>8</v>
      </c>
      <c r="E546" s="16">
        <v>-14.2</v>
      </c>
      <c r="F546" s="8" t="s">
        <v>255</v>
      </c>
    </row>
    <row r="547">
      <c r="A547" s="3">
        <v>45366.0</v>
      </c>
      <c r="B547" s="4" t="s">
        <v>193</v>
      </c>
      <c r="C547" s="4" t="s">
        <v>39</v>
      </c>
      <c r="D547" s="4" t="s">
        <v>8</v>
      </c>
      <c r="E547" s="16">
        <v>-15.0</v>
      </c>
      <c r="F547" s="8" t="s">
        <v>255</v>
      </c>
    </row>
    <row r="548">
      <c r="A548" s="3">
        <v>45366.0</v>
      </c>
      <c r="B548" s="4" t="s">
        <v>910</v>
      </c>
      <c r="C548" s="4" t="s">
        <v>39</v>
      </c>
      <c r="D548" s="4" t="s">
        <v>8</v>
      </c>
      <c r="E548" s="16">
        <v>-21.61</v>
      </c>
      <c r="F548" s="8" t="s">
        <v>255</v>
      </c>
    </row>
    <row r="549">
      <c r="A549" s="3">
        <v>45366.0</v>
      </c>
      <c r="B549" s="4" t="s">
        <v>60</v>
      </c>
      <c r="C549" s="4" t="s">
        <v>12</v>
      </c>
      <c r="D549" s="4" t="s">
        <v>8</v>
      </c>
      <c r="E549" s="16">
        <v>-7.8</v>
      </c>
      <c r="F549" s="8" t="s">
        <v>255</v>
      </c>
    </row>
    <row r="550">
      <c r="A550" s="3">
        <v>45366.0</v>
      </c>
      <c r="B550" s="4" t="s">
        <v>360</v>
      </c>
      <c r="C550" s="4" t="s">
        <v>39</v>
      </c>
      <c r="D550" s="4" t="s">
        <v>8</v>
      </c>
      <c r="E550" s="16">
        <v>-3.0</v>
      </c>
      <c r="F550" s="8" t="s">
        <v>255</v>
      </c>
    </row>
    <row r="551">
      <c r="A551" s="3">
        <v>45368.0</v>
      </c>
      <c r="B551" s="4" t="s">
        <v>60</v>
      </c>
      <c r="C551" s="4" t="s">
        <v>12</v>
      </c>
      <c r="D551" s="4" t="s">
        <v>8</v>
      </c>
      <c r="E551" s="16">
        <v>-9.6</v>
      </c>
      <c r="F551" s="8" t="s">
        <v>255</v>
      </c>
    </row>
    <row r="552">
      <c r="A552" s="3">
        <v>45369.0</v>
      </c>
      <c r="B552" s="4" t="s">
        <v>911</v>
      </c>
      <c r="C552" s="4" t="s">
        <v>39</v>
      </c>
      <c r="D552" s="4" t="s">
        <v>8</v>
      </c>
      <c r="E552" s="16">
        <v>-18.17</v>
      </c>
      <c r="F552" s="8" t="s">
        <v>255</v>
      </c>
    </row>
    <row r="553">
      <c r="A553" s="3">
        <v>45369.0</v>
      </c>
      <c r="B553" s="4" t="s">
        <v>912</v>
      </c>
      <c r="C553" s="4" t="s">
        <v>39</v>
      </c>
      <c r="D553" s="4" t="s">
        <v>8</v>
      </c>
      <c r="E553" s="16">
        <v>-0.93</v>
      </c>
      <c r="F553" s="8" t="s">
        <v>255</v>
      </c>
    </row>
    <row r="554">
      <c r="A554" s="3">
        <v>45369.0</v>
      </c>
      <c r="B554" s="4" t="s">
        <v>913</v>
      </c>
      <c r="C554" s="4" t="s">
        <v>7</v>
      </c>
      <c r="D554" s="4" t="s">
        <v>8</v>
      </c>
      <c r="E554" s="16">
        <v>-13.51</v>
      </c>
      <c r="F554" s="8" t="s">
        <v>255</v>
      </c>
    </row>
    <row r="555">
      <c r="A555" s="3">
        <v>45370.0</v>
      </c>
      <c r="B555" s="4" t="s">
        <v>914</v>
      </c>
      <c r="C555" s="4" t="s">
        <v>118</v>
      </c>
      <c r="D555" s="4" t="s">
        <v>298</v>
      </c>
      <c r="E555" s="16">
        <v>-207.92</v>
      </c>
      <c r="F555" s="8" t="s">
        <v>255</v>
      </c>
    </row>
    <row r="556">
      <c r="A556" s="3">
        <v>45371.0</v>
      </c>
      <c r="B556" s="4" t="s">
        <v>60</v>
      </c>
      <c r="C556" s="4" t="s">
        <v>12</v>
      </c>
      <c r="D556" s="4" t="s">
        <v>8</v>
      </c>
      <c r="E556" s="16">
        <v>-7.04</v>
      </c>
      <c r="F556" s="8" t="s">
        <v>255</v>
      </c>
    </row>
    <row r="557">
      <c r="A557" s="3">
        <v>45371.0</v>
      </c>
      <c r="B557" s="4" t="s">
        <v>60</v>
      </c>
      <c r="C557" s="4" t="s">
        <v>12</v>
      </c>
      <c r="D557" s="4" t="s">
        <v>8</v>
      </c>
      <c r="E557" s="16">
        <v>-9.2</v>
      </c>
      <c r="F557" s="8" t="s">
        <v>255</v>
      </c>
    </row>
    <row r="558">
      <c r="A558" s="3">
        <v>45372.0</v>
      </c>
      <c r="B558" s="4" t="s">
        <v>257</v>
      </c>
      <c r="C558" s="4" t="s">
        <v>56</v>
      </c>
      <c r="D558" s="4" t="s">
        <v>75</v>
      </c>
      <c r="E558" s="16">
        <v>-59.67</v>
      </c>
      <c r="F558" s="8" t="s">
        <v>255</v>
      </c>
    </row>
    <row r="559">
      <c r="A559" s="3">
        <v>45373.0</v>
      </c>
      <c r="B559" s="4" t="s">
        <v>915</v>
      </c>
      <c r="C559" s="4" t="s">
        <v>45</v>
      </c>
      <c r="D559" s="4" t="s">
        <v>8</v>
      </c>
      <c r="E559" s="16">
        <v>-16.2</v>
      </c>
      <c r="F559" s="8" t="s">
        <v>255</v>
      </c>
    </row>
    <row r="560">
      <c r="A560" s="3">
        <v>45373.0</v>
      </c>
      <c r="B560" s="4" t="s">
        <v>144</v>
      </c>
      <c r="C560" s="4" t="s">
        <v>39</v>
      </c>
      <c r="D560" s="4" t="s">
        <v>8</v>
      </c>
      <c r="E560" s="16">
        <v>-118.16</v>
      </c>
      <c r="F560" s="8" t="s">
        <v>255</v>
      </c>
    </row>
    <row r="561">
      <c r="A561" s="3">
        <v>45373.0</v>
      </c>
      <c r="B561" s="4" t="s">
        <v>916</v>
      </c>
      <c r="C561" s="4" t="s">
        <v>45</v>
      </c>
      <c r="D561" s="4" t="s">
        <v>8</v>
      </c>
      <c r="E561" s="16">
        <v>-166.93</v>
      </c>
      <c r="F561" s="8" t="s">
        <v>255</v>
      </c>
    </row>
    <row r="562">
      <c r="A562" s="3">
        <v>45374.0</v>
      </c>
      <c r="B562" s="4" t="s">
        <v>917</v>
      </c>
      <c r="C562" s="4" t="s">
        <v>56</v>
      </c>
      <c r="D562" s="4" t="s">
        <v>238</v>
      </c>
      <c r="E562" s="16">
        <v>-73.55</v>
      </c>
      <c r="F562" s="8" t="s">
        <v>255</v>
      </c>
    </row>
    <row r="563">
      <c r="A563" s="3">
        <v>45374.0</v>
      </c>
      <c r="B563" s="4" t="s">
        <v>60</v>
      </c>
      <c r="C563" s="4" t="s">
        <v>12</v>
      </c>
      <c r="D563" s="4" t="s">
        <v>8</v>
      </c>
      <c r="E563" s="16">
        <v>-31.55</v>
      </c>
      <c r="F563" s="8" t="s">
        <v>255</v>
      </c>
    </row>
    <row r="564">
      <c r="A564" s="3">
        <v>45374.0</v>
      </c>
      <c r="B564" s="4" t="s">
        <v>918</v>
      </c>
      <c r="C564" s="4" t="s">
        <v>39</v>
      </c>
      <c r="D564" s="4" t="s">
        <v>8</v>
      </c>
      <c r="E564" s="16">
        <v>-4.94</v>
      </c>
      <c r="F564" s="8" t="s">
        <v>255</v>
      </c>
    </row>
    <row r="565">
      <c r="A565" s="3">
        <v>45375.0</v>
      </c>
      <c r="B565" s="4" t="s">
        <v>815</v>
      </c>
      <c r="C565" s="4" t="s">
        <v>45</v>
      </c>
      <c r="D565" s="4" t="s">
        <v>8</v>
      </c>
      <c r="E565" s="16">
        <v>-4.9</v>
      </c>
      <c r="F565" s="8" t="s">
        <v>255</v>
      </c>
    </row>
    <row r="566">
      <c r="A566" s="3">
        <v>45375.0</v>
      </c>
      <c r="B566" s="4" t="s">
        <v>60</v>
      </c>
      <c r="C566" s="4" t="s">
        <v>12</v>
      </c>
      <c r="D566" s="4" t="s">
        <v>8</v>
      </c>
      <c r="E566" s="16">
        <v>-10.61</v>
      </c>
      <c r="F566" s="8" t="s">
        <v>255</v>
      </c>
    </row>
    <row r="567">
      <c r="A567" s="3">
        <v>45375.0</v>
      </c>
      <c r="B567" s="4" t="s">
        <v>919</v>
      </c>
      <c r="C567" s="4" t="s">
        <v>12</v>
      </c>
      <c r="D567" s="4" t="s">
        <v>8</v>
      </c>
      <c r="E567" s="16">
        <v>-22.47</v>
      </c>
      <c r="F567" s="8" t="s">
        <v>255</v>
      </c>
    </row>
    <row r="568">
      <c r="A568" s="3">
        <v>45376.0</v>
      </c>
      <c r="B568" s="4" t="s">
        <v>920</v>
      </c>
      <c r="C568" s="4" t="s">
        <v>39</v>
      </c>
      <c r="D568" s="4" t="s">
        <v>8</v>
      </c>
      <c r="E568" s="16">
        <v>-13.5</v>
      </c>
      <c r="F568" s="8" t="s">
        <v>255</v>
      </c>
    </row>
    <row r="569">
      <c r="A569" s="3">
        <v>45380.0</v>
      </c>
      <c r="B569" s="4" t="s">
        <v>921</v>
      </c>
      <c r="C569" s="4" t="s">
        <v>118</v>
      </c>
      <c r="D569" s="4" t="s">
        <v>298</v>
      </c>
      <c r="E569" s="16">
        <v>-112.8</v>
      </c>
      <c r="F569" s="8" t="s">
        <v>255</v>
      </c>
    </row>
    <row r="570">
      <c r="B570" s="13"/>
      <c r="C570" s="13"/>
      <c r="D570" s="13"/>
      <c r="F570" s="13"/>
    </row>
    <row r="571">
      <c r="B571" s="13"/>
      <c r="C571" s="13"/>
      <c r="D571" s="13"/>
      <c r="F571" s="13"/>
    </row>
    <row r="572">
      <c r="B572" s="13"/>
      <c r="C572" s="13"/>
      <c r="D572" s="13"/>
      <c r="F572" s="13"/>
    </row>
    <row r="573">
      <c r="A573" s="3">
        <v>45389.0</v>
      </c>
      <c r="B573" s="4" t="s">
        <v>922</v>
      </c>
      <c r="C573" s="4" t="s">
        <v>152</v>
      </c>
      <c r="D573" s="4" t="s">
        <v>8</v>
      </c>
      <c r="E573" s="16">
        <v>-364.34</v>
      </c>
      <c r="F573" s="8" t="s">
        <v>268</v>
      </c>
    </row>
    <row r="574">
      <c r="A574" s="3">
        <v>45370.0</v>
      </c>
      <c r="B574" s="4" t="s">
        <v>923</v>
      </c>
      <c r="C574" s="4" t="s">
        <v>118</v>
      </c>
      <c r="D574" s="4" t="s">
        <v>298</v>
      </c>
      <c r="E574" s="16">
        <v>-207.92</v>
      </c>
      <c r="F574" s="8" t="s">
        <v>268</v>
      </c>
    </row>
    <row r="575">
      <c r="A575" s="3">
        <v>45373.0</v>
      </c>
      <c r="B575" s="4" t="s">
        <v>916</v>
      </c>
      <c r="C575" s="4" t="s">
        <v>45</v>
      </c>
      <c r="D575" s="4" t="s">
        <v>8</v>
      </c>
      <c r="E575" s="16">
        <v>-166.93</v>
      </c>
      <c r="F575" s="8" t="s">
        <v>268</v>
      </c>
    </row>
    <row r="576">
      <c r="A576" s="3">
        <v>45374.0</v>
      </c>
      <c r="B576" s="4" t="s">
        <v>924</v>
      </c>
      <c r="C576" s="4" t="s">
        <v>56</v>
      </c>
      <c r="D576" s="4" t="s">
        <v>238</v>
      </c>
      <c r="E576" s="16">
        <v>-73.55</v>
      </c>
      <c r="F576" s="8" t="s">
        <v>268</v>
      </c>
    </row>
    <row r="577">
      <c r="A577" s="3">
        <v>45376.0</v>
      </c>
      <c r="B577" s="4" t="s">
        <v>920</v>
      </c>
      <c r="C577" s="4" t="s">
        <v>39</v>
      </c>
      <c r="D577" s="4" t="s">
        <v>8</v>
      </c>
      <c r="E577" s="16">
        <v>-13.5</v>
      </c>
      <c r="F577" s="8" t="s">
        <v>268</v>
      </c>
    </row>
    <row r="578">
      <c r="A578" s="3">
        <v>45380.0</v>
      </c>
      <c r="B578" s="4" t="s">
        <v>925</v>
      </c>
      <c r="C578" s="4" t="s">
        <v>118</v>
      </c>
      <c r="D578" s="4" t="s">
        <v>298</v>
      </c>
      <c r="E578" s="16">
        <v>-112.8</v>
      </c>
      <c r="F578" s="8" t="s">
        <v>268</v>
      </c>
    </row>
    <row r="579">
      <c r="A579" s="3">
        <v>45388.0</v>
      </c>
      <c r="B579" s="4" t="s">
        <v>60</v>
      </c>
      <c r="C579" s="4" t="s">
        <v>12</v>
      </c>
      <c r="D579" s="4" t="s">
        <v>8</v>
      </c>
      <c r="E579" s="16">
        <v>-10.6</v>
      </c>
      <c r="F579" s="8" t="s">
        <v>268</v>
      </c>
    </row>
    <row r="580">
      <c r="A580" s="3">
        <v>45388.0</v>
      </c>
      <c r="B580" s="4" t="s">
        <v>609</v>
      </c>
      <c r="C580" s="4" t="s">
        <v>39</v>
      </c>
      <c r="D580" s="4" t="s">
        <v>8</v>
      </c>
      <c r="E580" s="16">
        <v>-16.65</v>
      </c>
      <c r="F580" s="8" t="s">
        <v>268</v>
      </c>
    </row>
    <row r="581">
      <c r="A581" s="3">
        <v>45388.0</v>
      </c>
      <c r="B581" s="4" t="s">
        <v>144</v>
      </c>
      <c r="C581" s="4" t="s">
        <v>39</v>
      </c>
      <c r="D581" s="4" t="s">
        <v>8</v>
      </c>
      <c r="E581" s="16">
        <v>-13.16</v>
      </c>
      <c r="F581" s="8" t="s">
        <v>268</v>
      </c>
    </row>
    <row r="582">
      <c r="A582" s="3">
        <v>45388.0</v>
      </c>
      <c r="B582" s="4" t="s">
        <v>926</v>
      </c>
      <c r="C582" s="4" t="s">
        <v>7</v>
      </c>
      <c r="D582" s="4" t="s">
        <v>57</v>
      </c>
      <c r="E582" s="16">
        <v>-85.4</v>
      </c>
      <c r="F582" s="8" t="s">
        <v>268</v>
      </c>
    </row>
    <row r="583">
      <c r="A583" s="3">
        <v>45389.0</v>
      </c>
      <c r="B583" s="4" t="s">
        <v>927</v>
      </c>
      <c r="C583" s="4" t="s">
        <v>152</v>
      </c>
      <c r="D583" s="4" t="s">
        <v>8</v>
      </c>
      <c r="E583" s="16">
        <v>-105.96</v>
      </c>
      <c r="F583" s="8" t="s">
        <v>268</v>
      </c>
    </row>
    <row r="584">
      <c r="A584" s="3">
        <v>45389.0</v>
      </c>
      <c r="B584" s="4" t="s">
        <v>928</v>
      </c>
      <c r="C584" s="4" t="s">
        <v>39</v>
      </c>
      <c r="D584" s="4" t="s">
        <v>8</v>
      </c>
      <c r="E584" s="16">
        <v>-20.99</v>
      </c>
      <c r="F584" s="8" t="s">
        <v>268</v>
      </c>
    </row>
    <row r="585">
      <c r="A585" s="3">
        <v>45391.0</v>
      </c>
      <c r="B585" s="4" t="s">
        <v>714</v>
      </c>
      <c r="C585" s="4" t="s">
        <v>12</v>
      </c>
      <c r="D585" s="4" t="s">
        <v>8</v>
      </c>
      <c r="E585" s="16">
        <v>-12.83</v>
      </c>
      <c r="F585" s="8" t="s">
        <v>268</v>
      </c>
    </row>
    <row r="586">
      <c r="A586" s="3">
        <v>45391.0</v>
      </c>
      <c r="B586" s="4" t="s">
        <v>714</v>
      </c>
      <c r="C586" s="4" t="s">
        <v>12</v>
      </c>
      <c r="D586" s="4" t="s">
        <v>8</v>
      </c>
      <c r="E586" s="16">
        <v>-8.08</v>
      </c>
      <c r="F586" s="8" t="s">
        <v>268</v>
      </c>
    </row>
    <row r="587">
      <c r="A587" s="3">
        <v>45392.0</v>
      </c>
      <c r="B587" s="4" t="s">
        <v>60</v>
      </c>
      <c r="C587" s="4" t="s">
        <v>12</v>
      </c>
      <c r="D587" s="4" t="s">
        <v>8</v>
      </c>
      <c r="E587" s="16">
        <v>-10.48</v>
      </c>
      <c r="F587" s="8" t="s">
        <v>268</v>
      </c>
    </row>
    <row r="588">
      <c r="A588" s="3">
        <v>45393.0</v>
      </c>
      <c r="B588" s="4" t="s">
        <v>929</v>
      </c>
      <c r="C588" s="4" t="s">
        <v>39</v>
      </c>
      <c r="D588" s="4" t="s">
        <v>8</v>
      </c>
      <c r="E588" s="16">
        <v>-16.0</v>
      </c>
      <c r="F588" s="8" t="s">
        <v>268</v>
      </c>
    </row>
    <row r="589">
      <c r="A589" s="3">
        <v>45393.0</v>
      </c>
      <c r="B589" s="4" t="s">
        <v>256</v>
      </c>
      <c r="C589" s="4" t="s">
        <v>39</v>
      </c>
      <c r="D589" s="4" t="s">
        <v>8</v>
      </c>
      <c r="E589" s="16">
        <v>-6.0</v>
      </c>
      <c r="F589" s="8" t="s">
        <v>268</v>
      </c>
    </row>
    <row r="590">
      <c r="A590" s="3">
        <v>45393.0</v>
      </c>
      <c r="B590" s="4" t="s">
        <v>930</v>
      </c>
      <c r="C590" s="4" t="s">
        <v>56</v>
      </c>
      <c r="D590" s="4" t="s">
        <v>514</v>
      </c>
      <c r="E590" s="16">
        <v>-59.95</v>
      </c>
      <c r="F590" s="8" t="s">
        <v>268</v>
      </c>
    </row>
    <row r="591">
      <c r="A591" s="3">
        <v>45394.0</v>
      </c>
      <c r="B591" s="4" t="s">
        <v>127</v>
      </c>
      <c r="C591" s="4" t="s">
        <v>39</v>
      </c>
      <c r="D591" s="4" t="s">
        <v>8</v>
      </c>
      <c r="E591" s="16">
        <v>-11.25</v>
      </c>
      <c r="F591" s="8" t="s">
        <v>268</v>
      </c>
    </row>
    <row r="592">
      <c r="A592" s="3">
        <v>45396.0</v>
      </c>
      <c r="B592" s="4" t="s">
        <v>209</v>
      </c>
      <c r="C592" s="4" t="s">
        <v>56</v>
      </c>
      <c r="D592" s="4" t="s">
        <v>75</v>
      </c>
      <c r="E592" s="16">
        <v>-17.0</v>
      </c>
      <c r="F592" s="8" t="s">
        <v>268</v>
      </c>
    </row>
    <row r="593">
      <c r="A593" s="3">
        <v>45396.0</v>
      </c>
      <c r="B593" s="4" t="s">
        <v>36</v>
      </c>
      <c r="C593" s="4" t="s">
        <v>12</v>
      </c>
      <c r="D593" s="4" t="s">
        <v>8</v>
      </c>
      <c r="E593" s="16">
        <v>-4.3</v>
      </c>
      <c r="F593" s="8" t="s">
        <v>268</v>
      </c>
    </row>
    <row r="594">
      <c r="A594" s="3">
        <v>45397.0</v>
      </c>
      <c r="B594" s="4" t="s">
        <v>60</v>
      </c>
      <c r="C594" s="4" t="s">
        <v>12</v>
      </c>
      <c r="D594" s="4" t="s">
        <v>8</v>
      </c>
      <c r="E594" s="16">
        <v>-5.6</v>
      </c>
      <c r="F594" s="8" t="s">
        <v>268</v>
      </c>
    </row>
    <row r="595">
      <c r="A595" s="3">
        <v>45397.0</v>
      </c>
      <c r="B595" s="4" t="s">
        <v>60</v>
      </c>
      <c r="C595" s="4" t="s">
        <v>12</v>
      </c>
      <c r="D595" s="4" t="s">
        <v>8</v>
      </c>
      <c r="E595" s="16">
        <v>-9.0</v>
      </c>
      <c r="F595" s="8" t="s">
        <v>268</v>
      </c>
    </row>
    <row r="596">
      <c r="A596" s="3">
        <v>45399.0</v>
      </c>
      <c r="B596" s="4" t="s">
        <v>127</v>
      </c>
      <c r="C596" s="4" t="s">
        <v>39</v>
      </c>
      <c r="D596" s="4" t="s">
        <v>8</v>
      </c>
      <c r="E596" s="16">
        <v>-10.45</v>
      </c>
      <c r="F596" s="8" t="s">
        <v>268</v>
      </c>
    </row>
    <row r="597">
      <c r="A597" s="3">
        <v>45399.0</v>
      </c>
      <c r="B597" s="4" t="s">
        <v>931</v>
      </c>
      <c r="C597" s="4" t="s">
        <v>39</v>
      </c>
      <c r="D597" s="4" t="s">
        <v>8</v>
      </c>
      <c r="E597" s="16">
        <v>-23.49</v>
      </c>
      <c r="F597" s="8" t="s">
        <v>268</v>
      </c>
    </row>
    <row r="598">
      <c r="A598" s="3">
        <v>45400.0</v>
      </c>
      <c r="B598" s="4" t="s">
        <v>127</v>
      </c>
      <c r="C598" s="4" t="s">
        <v>39</v>
      </c>
      <c r="D598" s="4" t="s">
        <v>8</v>
      </c>
      <c r="E598" s="16">
        <v>-20.55</v>
      </c>
      <c r="F598" s="8" t="s">
        <v>268</v>
      </c>
    </row>
    <row r="599">
      <c r="A599" s="3">
        <v>45400.0</v>
      </c>
      <c r="B599" s="4" t="s">
        <v>932</v>
      </c>
      <c r="C599" s="4" t="s">
        <v>12</v>
      </c>
      <c r="D599" s="4" t="s">
        <v>8</v>
      </c>
      <c r="E599" s="16">
        <v>-3.14</v>
      </c>
      <c r="F599" s="8" t="s">
        <v>268</v>
      </c>
    </row>
    <row r="600">
      <c r="A600" s="3">
        <v>45400.0</v>
      </c>
      <c r="B600" s="4" t="s">
        <v>196</v>
      </c>
      <c r="C600" s="4" t="s">
        <v>12</v>
      </c>
      <c r="D600" s="4" t="s">
        <v>8</v>
      </c>
      <c r="E600" s="16">
        <v>-57.18</v>
      </c>
      <c r="F600" s="8" t="s">
        <v>268</v>
      </c>
    </row>
    <row r="601">
      <c r="A601" s="3">
        <v>45402.0</v>
      </c>
      <c r="B601" s="4" t="s">
        <v>60</v>
      </c>
      <c r="C601" s="4" t="s">
        <v>12</v>
      </c>
      <c r="D601" s="4" t="s">
        <v>8</v>
      </c>
      <c r="E601" s="16">
        <v>-14.4</v>
      </c>
      <c r="F601" s="8" t="s">
        <v>268</v>
      </c>
    </row>
    <row r="602">
      <c r="A602" s="3">
        <v>45402.0</v>
      </c>
      <c r="B602" s="4" t="s">
        <v>918</v>
      </c>
      <c r="C602" s="4" t="s">
        <v>39</v>
      </c>
      <c r="D602" s="4" t="s">
        <v>8</v>
      </c>
      <c r="E602" s="16">
        <v>-55.0</v>
      </c>
      <c r="F602" s="8" t="s">
        <v>268</v>
      </c>
    </row>
    <row r="603">
      <c r="A603" s="3">
        <v>45403.0</v>
      </c>
      <c r="B603" s="4" t="s">
        <v>60</v>
      </c>
      <c r="C603" s="4" t="s">
        <v>12</v>
      </c>
      <c r="D603" s="4" t="s">
        <v>8</v>
      </c>
      <c r="E603" s="16">
        <v>-15.28</v>
      </c>
      <c r="F603" s="8" t="s">
        <v>268</v>
      </c>
    </row>
    <row r="604">
      <c r="A604" s="3">
        <v>45403.0</v>
      </c>
      <c r="B604" s="4" t="s">
        <v>60</v>
      </c>
      <c r="C604" s="4" t="s">
        <v>12</v>
      </c>
      <c r="D604" s="4" t="s">
        <v>8</v>
      </c>
      <c r="E604" s="16">
        <v>-36.1</v>
      </c>
      <c r="F604" s="8" t="s">
        <v>268</v>
      </c>
    </row>
    <row r="605">
      <c r="A605" s="3">
        <v>45403.0</v>
      </c>
      <c r="B605" s="4" t="s">
        <v>249</v>
      </c>
      <c r="C605" s="4" t="s">
        <v>12</v>
      </c>
      <c r="D605" s="4" t="s">
        <v>8</v>
      </c>
      <c r="E605" s="16">
        <v>-6.0</v>
      </c>
      <c r="F605" s="8" t="s">
        <v>268</v>
      </c>
    </row>
    <row r="606">
      <c r="A606" s="3">
        <v>45404.0</v>
      </c>
      <c r="B606" s="4" t="s">
        <v>60</v>
      </c>
      <c r="C606" s="4" t="s">
        <v>12</v>
      </c>
      <c r="D606" s="4" t="s">
        <v>8</v>
      </c>
      <c r="E606" s="16">
        <v>-7.15</v>
      </c>
      <c r="F606" s="8" t="s">
        <v>268</v>
      </c>
    </row>
    <row r="607">
      <c r="A607" s="3">
        <v>45404.0</v>
      </c>
      <c r="B607" s="4" t="s">
        <v>60</v>
      </c>
      <c r="C607" s="4" t="s">
        <v>12</v>
      </c>
      <c r="D607" s="4" t="s">
        <v>8</v>
      </c>
      <c r="E607" s="16">
        <v>-7.6</v>
      </c>
      <c r="F607" s="8" t="s">
        <v>268</v>
      </c>
    </row>
    <row r="608">
      <c r="A608" s="3">
        <v>45405.0</v>
      </c>
      <c r="B608" s="4" t="s">
        <v>933</v>
      </c>
      <c r="C608" s="4" t="s">
        <v>56</v>
      </c>
      <c r="D608" s="4" t="s">
        <v>238</v>
      </c>
      <c r="E608" s="16">
        <v>-340.0</v>
      </c>
      <c r="F608" s="8" t="s">
        <v>268</v>
      </c>
    </row>
    <row r="609">
      <c r="A609" s="3">
        <v>45405.0</v>
      </c>
      <c r="B609" s="4" t="s">
        <v>144</v>
      </c>
      <c r="C609" s="4" t="s">
        <v>39</v>
      </c>
      <c r="D609" s="4" t="s">
        <v>8</v>
      </c>
      <c r="E609" s="16">
        <v>-51.4</v>
      </c>
      <c r="F609" s="8" t="s">
        <v>268</v>
      </c>
    </row>
    <row r="610">
      <c r="A610" s="3">
        <v>45406.0</v>
      </c>
      <c r="B610" s="4" t="s">
        <v>815</v>
      </c>
      <c r="C610" s="4" t="s">
        <v>45</v>
      </c>
      <c r="D610" s="4" t="s">
        <v>8</v>
      </c>
      <c r="E610" s="16">
        <v>-4.9</v>
      </c>
      <c r="F610" s="8" t="s">
        <v>268</v>
      </c>
    </row>
    <row r="611">
      <c r="A611" s="3">
        <v>45407.0</v>
      </c>
      <c r="B611" s="4" t="s">
        <v>934</v>
      </c>
      <c r="C611" s="4" t="s">
        <v>12</v>
      </c>
      <c r="D611" s="4" t="s">
        <v>8</v>
      </c>
      <c r="E611" s="16">
        <v>-13.12</v>
      </c>
      <c r="F611" s="8" t="s">
        <v>268</v>
      </c>
    </row>
    <row r="612">
      <c r="A612" s="3">
        <v>45408.0</v>
      </c>
      <c r="B612" s="4" t="s">
        <v>935</v>
      </c>
      <c r="C612" s="4" t="s">
        <v>56</v>
      </c>
      <c r="D612" s="4" t="s">
        <v>75</v>
      </c>
      <c r="E612" s="16">
        <v>-258.63</v>
      </c>
      <c r="F612" s="8" t="s">
        <v>268</v>
      </c>
    </row>
    <row r="613">
      <c r="A613" s="3">
        <v>45411.0</v>
      </c>
      <c r="B613" s="4" t="s">
        <v>936</v>
      </c>
      <c r="C613" s="4" t="s">
        <v>7</v>
      </c>
      <c r="D613" s="4" t="s">
        <v>43</v>
      </c>
      <c r="E613" s="16">
        <v>-12.55</v>
      </c>
      <c r="F613" s="8" t="s">
        <v>268</v>
      </c>
    </row>
    <row r="614">
      <c r="B614" s="13"/>
      <c r="C614" s="13"/>
      <c r="D614" s="13"/>
      <c r="F614" s="13"/>
    </row>
    <row r="615">
      <c r="B615" s="13"/>
      <c r="C615" s="13"/>
      <c r="D615" s="13"/>
      <c r="F615" s="13"/>
    </row>
    <row r="616">
      <c r="B616" s="13"/>
      <c r="C616" s="13"/>
      <c r="D616" s="13"/>
      <c r="F616" s="13"/>
    </row>
    <row r="617">
      <c r="A617" s="3">
        <v>45431.0</v>
      </c>
      <c r="B617" s="4" t="s">
        <v>937</v>
      </c>
      <c r="C617" s="4" t="s">
        <v>56</v>
      </c>
      <c r="D617" s="4" t="s">
        <v>238</v>
      </c>
      <c r="E617" s="16">
        <v>-150.31</v>
      </c>
      <c r="F617" s="8" t="s">
        <v>278</v>
      </c>
    </row>
    <row r="618">
      <c r="A618" s="3">
        <v>45370.0</v>
      </c>
      <c r="B618" s="4" t="s">
        <v>938</v>
      </c>
      <c r="C618" s="4" t="s">
        <v>118</v>
      </c>
      <c r="D618" s="4" t="s">
        <v>298</v>
      </c>
      <c r="E618" s="16">
        <v>-207.92</v>
      </c>
      <c r="F618" s="8" t="s">
        <v>278</v>
      </c>
    </row>
    <row r="619">
      <c r="A619" s="3">
        <v>45374.0</v>
      </c>
      <c r="B619" s="4" t="s">
        <v>939</v>
      </c>
      <c r="C619" s="4" t="s">
        <v>56</v>
      </c>
      <c r="D619" s="4" t="s">
        <v>238</v>
      </c>
      <c r="E619" s="16">
        <v>-73.54</v>
      </c>
      <c r="F619" s="8" t="s">
        <v>278</v>
      </c>
    </row>
    <row r="620">
      <c r="A620" s="3">
        <v>45380.0</v>
      </c>
      <c r="B620" s="4" t="s">
        <v>940</v>
      </c>
      <c r="C620" s="4" t="s">
        <v>118</v>
      </c>
      <c r="D620" s="4" t="s">
        <v>298</v>
      </c>
      <c r="E620" s="16">
        <v>-112.8</v>
      </c>
      <c r="F620" s="8" t="s">
        <v>278</v>
      </c>
    </row>
    <row r="621">
      <c r="A621" s="3">
        <v>45389.0</v>
      </c>
      <c r="B621" s="4" t="s">
        <v>941</v>
      </c>
      <c r="C621" s="4" t="s">
        <v>152</v>
      </c>
      <c r="D621" s="4" t="s">
        <v>8</v>
      </c>
      <c r="E621" s="16">
        <v>-105.96</v>
      </c>
      <c r="F621" s="8" t="s">
        <v>278</v>
      </c>
    </row>
    <row r="622">
      <c r="A622" s="3">
        <v>45393.0</v>
      </c>
      <c r="B622" s="4" t="s">
        <v>942</v>
      </c>
      <c r="C622" s="4" t="s">
        <v>56</v>
      </c>
      <c r="D622" s="4" t="s">
        <v>514</v>
      </c>
      <c r="E622" s="16">
        <v>-59.95</v>
      </c>
      <c r="F622" s="8" t="s">
        <v>278</v>
      </c>
    </row>
    <row r="623">
      <c r="A623" s="3">
        <v>45405.0</v>
      </c>
      <c r="B623" s="4" t="s">
        <v>943</v>
      </c>
      <c r="C623" s="4" t="s">
        <v>56</v>
      </c>
      <c r="D623" s="4" t="s">
        <v>238</v>
      </c>
      <c r="E623" s="16">
        <v>-340.0</v>
      </c>
      <c r="F623" s="8" t="s">
        <v>278</v>
      </c>
    </row>
    <row r="624">
      <c r="A624" s="3">
        <v>45418.0</v>
      </c>
      <c r="B624" s="4" t="s">
        <v>60</v>
      </c>
      <c r="C624" s="4" t="s">
        <v>12</v>
      </c>
      <c r="D624" s="4" t="s">
        <v>8</v>
      </c>
      <c r="E624" s="16">
        <v>-6.46</v>
      </c>
      <c r="F624" s="8" t="s">
        <v>278</v>
      </c>
    </row>
    <row r="625">
      <c r="A625" s="3">
        <v>45419.0</v>
      </c>
      <c r="B625" s="4" t="s">
        <v>144</v>
      </c>
      <c r="C625" s="4" t="s">
        <v>39</v>
      </c>
      <c r="D625" s="4" t="s">
        <v>8</v>
      </c>
      <c r="E625" s="16">
        <v>-42.25</v>
      </c>
      <c r="F625" s="8" t="s">
        <v>278</v>
      </c>
    </row>
    <row r="626">
      <c r="A626" s="3">
        <v>45421.0</v>
      </c>
      <c r="B626" s="4" t="s">
        <v>944</v>
      </c>
      <c r="C626" s="4" t="s">
        <v>85</v>
      </c>
      <c r="D626" s="4" t="s">
        <v>86</v>
      </c>
      <c r="E626" s="16">
        <v>-15.0</v>
      </c>
      <c r="F626" s="8" t="s">
        <v>278</v>
      </c>
    </row>
    <row r="627">
      <c r="A627" s="3">
        <v>45421.0</v>
      </c>
      <c r="B627" s="4" t="s">
        <v>144</v>
      </c>
      <c r="C627" s="4" t="s">
        <v>39</v>
      </c>
      <c r="D627" s="4" t="s">
        <v>8</v>
      </c>
      <c r="E627" s="16">
        <v>-63.96</v>
      </c>
      <c r="F627" s="8" t="s">
        <v>278</v>
      </c>
    </row>
    <row r="628">
      <c r="A628" s="3">
        <v>45422.0</v>
      </c>
      <c r="B628" s="4" t="s">
        <v>945</v>
      </c>
      <c r="C628" s="4" t="s">
        <v>12</v>
      </c>
      <c r="D628" s="4" t="s">
        <v>8</v>
      </c>
      <c r="E628" s="16">
        <v>-13.2</v>
      </c>
      <c r="F628" s="8" t="s">
        <v>278</v>
      </c>
    </row>
    <row r="629">
      <c r="A629" s="3">
        <v>45422.0</v>
      </c>
      <c r="B629" s="4" t="s">
        <v>945</v>
      </c>
      <c r="C629" s="4" t="s">
        <v>12</v>
      </c>
      <c r="D629" s="4" t="s">
        <v>8</v>
      </c>
      <c r="E629" s="16">
        <v>-11.79</v>
      </c>
      <c r="F629" s="8" t="s">
        <v>278</v>
      </c>
    </row>
    <row r="630">
      <c r="A630" s="3">
        <v>45424.0</v>
      </c>
      <c r="B630" s="4" t="s">
        <v>36</v>
      </c>
      <c r="C630" s="4" t="s">
        <v>12</v>
      </c>
      <c r="D630" s="4" t="s">
        <v>8</v>
      </c>
      <c r="E630" s="16">
        <v>-4.3</v>
      </c>
      <c r="F630" s="8" t="s">
        <v>278</v>
      </c>
    </row>
    <row r="631">
      <c r="A631" s="3">
        <v>45426.0</v>
      </c>
      <c r="B631" s="4" t="s">
        <v>60</v>
      </c>
      <c r="C631" s="4" t="s">
        <v>12</v>
      </c>
      <c r="D631" s="4" t="s">
        <v>8</v>
      </c>
      <c r="E631" s="16">
        <v>-7.9</v>
      </c>
      <c r="F631" s="8" t="s">
        <v>278</v>
      </c>
    </row>
    <row r="632">
      <c r="A632" s="3">
        <v>45426.0</v>
      </c>
      <c r="B632" s="4" t="s">
        <v>60</v>
      </c>
      <c r="C632" s="4" t="s">
        <v>12</v>
      </c>
      <c r="D632" s="4" t="s">
        <v>8</v>
      </c>
      <c r="E632" s="16">
        <v>-9.76</v>
      </c>
      <c r="F632" s="8" t="s">
        <v>278</v>
      </c>
    </row>
    <row r="633">
      <c r="A633" s="3">
        <v>45426.0</v>
      </c>
      <c r="B633" s="4" t="s">
        <v>104</v>
      </c>
      <c r="C633" s="4" t="s">
        <v>81</v>
      </c>
      <c r="D633" s="4" t="s">
        <v>8</v>
      </c>
      <c r="E633" s="16">
        <v>-15.99</v>
      </c>
      <c r="F633" s="8" t="s">
        <v>278</v>
      </c>
    </row>
    <row r="634">
      <c r="A634" s="3">
        <v>45427.0</v>
      </c>
      <c r="B634" s="4" t="s">
        <v>60</v>
      </c>
      <c r="C634" s="4" t="s">
        <v>12</v>
      </c>
      <c r="D634" s="4" t="s">
        <v>8</v>
      </c>
      <c r="E634" s="16">
        <v>-18.04</v>
      </c>
      <c r="F634" s="8" t="s">
        <v>278</v>
      </c>
    </row>
    <row r="635">
      <c r="A635" s="3">
        <v>45433.0</v>
      </c>
      <c r="B635" s="4" t="s">
        <v>60</v>
      </c>
      <c r="C635" s="4" t="s">
        <v>12</v>
      </c>
      <c r="D635" s="4" t="s">
        <v>8</v>
      </c>
      <c r="E635" s="16">
        <v>-8.0</v>
      </c>
      <c r="F635" s="8" t="s">
        <v>278</v>
      </c>
    </row>
    <row r="636">
      <c r="A636" s="3">
        <v>45434.0</v>
      </c>
      <c r="B636" s="4" t="s">
        <v>60</v>
      </c>
      <c r="C636" s="4" t="s">
        <v>12</v>
      </c>
      <c r="D636" s="4" t="s">
        <v>8</v>
      </c>
      <c r="E636" s="16">
        <v>-9.1</v>
      </c>
      <c r="F636" s="8" t="s">
        <v>278</v>
      </c>
    </row>
    <row r="637">
      <c r="A637" s="3">
        <v>45435.0</v>
      </c>
      <c r="B637" s="4" t="s">
        <v>60</v>
      </c>
      <c r="C637" s="4" t="s">
        <v>12</v>
      </c>
      <c r="D637" s="4" t="s">
        <v>8</v>
      </c>
      <c r="E637" s="16">
        <v>-8.4</v>
      </c>
      <c r="F637" s="8" t="s">
        <v>278</v>
      </c>
    </row>
    <row r="638">
      <c r="A638" s="3">
        <v>45437.0</v>
      </c>
      <c r="B638" s="4" t="s">
        <v>815</v>
      </c>
      <c r="C638" s="4" t="s">
        <v>45</v>
      </c>
      <c r="D638" s="4" t="s">
        <v>8</v>
      </c>
      <c r="E638" s="16">
        <v>-4.9</v>
      </c>
      <c r="F638" s="8" t="s">
        <v>278</v>
      </c>
    </row>
    <row r="639">
      <c r="B639" s="13"/>
      <c r="C639" s="13"/>
      <c r="D639" s="13"/>
      <c r="F639" s="13"/>
    </row>
    <row r="640">
      <c r="B640" s="13"/>
      <c r="C640" s="13"/>
      <c r="D640" s="13"/>
      <c r="F640" s="13"/>
    </row>
    <row r="641">
      <c r="B641" s="13"/>
      <c r="C641" s="13"/>
      <c r="D641" s="13"/>
      <c r="F641" s="13"/>
    </row>
    <row r="642">
      <c r="A642" s="3">
        <v>45453.0</v>
      </c>
      <c r="B642" s="4" t="s">
        <v>946</v>
      </c>
      <c r="C642" s="4" t="s">
        <v>152</v>
      </c>
      <c r="D642" s="4" t="s">
        <v>8</v>
      </c>
      <c r="E642" s="16">
        <v>-364.34</v>
      </c>
      <c r="F642" s="8" t="s">
        <v>290</v>
      </c>
    </row>
    <row r="643">
      <c r="A643" s="3">
        <v>45370.0</v>
      </c>
      <c r="B643" s="4" t="s">
        <v>947</v>
      </c>
      <c r="C643" s="4" t="s">
        <v>118</v>
      </c>
      <c r="D643" s="4" t="s">
        <v>298</v>
      </c>
      <c r="E643" s="16">
        <v>-207.92</v>
      </c>
      <c r="F643" s="8" t="s">
        <v>290</v>
      </c>
    </row>
    <row r="644">
      <c r="A644" s="3">
        <v>45380.0</v>
      </c>
      <c r="B644" s="4" t="s">
        <v>948</v>
      </c>
      <c r="C644" s="4" t="s">
        <v>118</v>
      </c>
      <c r="D644" s="4" t="s">
        <v>298</v>
      </c>
      <c r="E644" s="16">
        <v>-112.8</v>
      </c>
      <c r="F644" s="8" t="s">
        <v>290</v>
      </c>
    </row>
    <row r="645">
      <c r="A645" s="3">
        <v>45405.0</v>
      </c>
      <c r="B645" s="4" t="s">
        <v>949</v>
      </c>
      <c r="C645" s="4" t="s">
        <v>56</v>
      </c>
      <c r="D645" s="4" t="s">
        <v>238</v>
      </c>
      <c r="E645" s="16">
        <v>-340.0</v>
      </c>
      <c r="F645" s="8" t="s">
        <v>290</v>
      </c>
    </row>
    <row r="646">
      <c r="A646" s="3">
        <v>45431.0</v>
      </c>
      <c r="B646" s="4" t="s">
        <v>950</v>
      </c>
      <c r="C646" s="4" t="s">
        <v>56</v>
      </c>
      <c r="D646" s="4" t="s">
        <v>238</v>
      </c>
      <c r="E646" s="16">
        <v>-150.3</v>
      </c>
      <c r="F646" s="8" t="s">
        <v>290</v>
      </c>
    </row>
    <row r="647">
      <c r="A647" s="3">
        <v>45451.0</v>
      </c>
      <c r="B647" s="4" t="s">
        <v>951</v>
      </c>
      <c r="C647" s="4" t="s">
        <v>12</v>
      </c>
      <c r="D647" s="4" t="s">
        <v>8</v>
      </c>
      <c r="E647" s="16">
        <v>-11.53</v>
      </c>
      <c r="F647" s="8" t="s">
        <v>290</v>
      </c>
    </row>
    <row r="648">
      <c r="A648" s="3">
        <v>45451.0</v>
      </c>
      <c r="B648" s="4" t="s">
        <v>952</v>
      </c>
      <c r="C648" s="4" t="s">
        <v>7</v>
      </c>
      <c r="D648" s="4" t="s">
        <v>8</v>
      </c>
      <c r="E648" s="16">
        <v>-25.0</v>
      </c>
      <c r="F648" s="8" t="s">
        <v>290</v>
      </c>
    </row>
    <row r="649">
      <c r="A649" s="3">
        <v>45451.0</v>
      </c>
      <c r="B649" s="4" t="s">
        <v>953</v>
      </c>
      <c r="C649" s="4" t="s">
        <v>56</v>
      </c>
      <c r="D649" s="4" t="s">
        <v>75</v>
      </c>
      <c r="E649" s="16">
        <v>-25.0</v>
      </c>
      <c r="F649" s="8" t="s">
        <v>290</v>
      </c>
    </row>
    <row r="650">
      <c r="A650" s="3">
        <v>45451.0</v>
      </c>
      <c r="B650" s="4" t="s">
        <v>954</v>
      </c>
      <c r="C650" s="4" t="s">
        <v>147</v>
      </c>
      <c r="D650" s="4" t="s">
        <v>8</v>
      </c>
      <c r="E650" s="16">
        <v>-38.0</v>
      </c>
      <c r="F650" s="8" t="s">
        <v>290</v>
      </c>
    </row>
    <row r="651">
      <c r="A651" s="3">
        <v>45451.0</v>
      </c>
      <c r="B651" s="4" t="s">
        <v>955</v>
      </c>
      <c r="C651" s="4" t="s">
        <v>56</v>
      </c>
      <c r="D651" s="4" t="s">
        <v>75</v>
      </c>
      <c r="E651" s="16">
        <v>-78.99</v>
      </c>
      <c r="F651" s="8" t="s">
        <v>290</v>
      </c>
    </row>
    <row r="652">
      <c r="A652" s="3">
        <v>45451.0</v>
      </c>
      <c r="B652" s="4" t="s">
        <v>956</v>
      </c>
      <c r="C652" s="4" t="s">
        <v>147</v>
      </c>
      <c r="D652" s="4" t="s">
        <v>8</v>
      </c>
      <c r="E652" s="16">
        <v>-21.6</v>
      </c>
      <c r="F652" s="8" t="s">
        <v>290</v>
      </c>
    </row>
    <row r="653">
      <c r="A653" s="3">
        <v>45451.0</v>
      </c>
      <c r="B653" s="4" t="s">
        <v>124</v>
      </c>
      <c r="C653" s="4" t="s">
        <v>39</v>
      </c>
      <c r="D653" s="4" t="s">
        <v>8</v>
      </c>
      <c r="E653" s="16">
        <v>-7.0</v>
      </c>
      <c r="F653" s="8" t="s">
        <v>290</v>
      </c>
    </row>
    <row r="654">
      <c r="A654" s="3">
        <v>45451.0</v>
      </c>
      <c r="B654" s="4" t="s">
        <v>957</v>
      </c>
      <c r="C654" s="4" t="s">
        <v>7</v>
      </c>
      <c r="D654" s="4" t="s">
        <v>8</v>
      </c>
      <c r="E654" s="16">
        <v>-20.0</v>
      </c>
      <c r="F654" s="8" t="s">
        <v>290</v>
      </c>
    </row>
    <row r="655">
      <c r="A655" s="3">
        <v>45451.0</v>
      </c>
      <c r="B655" s="4" t="s">
        <v>36</v>
      </c>
      <c r="C655" s="4" t="s">
        <v>12</v>
      </c>
      <c r="D655" s="4" t="s">
        <v>43</v>
      </c>
      <c r="E655" s="16">
        <v>-4.3</v>
      </c>
      <c r="F655" s="8" t="s">
        <v>290</v>
      </c>
    </row>
    <row r="656">
      <c r="A656" s="3">
        <v>45452.0</v>
      </c>
      <c r="B656" s="4" t="s">
        <v>958</v>
      </c>
      <c r="C656" s="4" t="s">
        <v>12</v>
      </c>
      <c r="D656" s="4" t="s">
        <v>8</v>
      </c>
      <c r="E656" s="16">
        <v>-27.16</v>
      </c>
      <c r="F656" s="8" t="s">
        <v>290</v>
      </c>
    </row>
    <row r="657">
      <c r="A657" s="3">
        <v>45453.0</v>
      </c>
      <c r="B657" s="4" t="s">
        <v>959</v>
      </c>
      <c r="C657" s="4" t="s">
        <v>7</v>
      </c>
      <c r="D657" s="4" t="s">
        <v>8</v>
      </c>
      <c r="E657" s="16">
        <v>-111.76</v>
      </c>
      <c r="F657" s="8" t="s">
        <v>290</v>
      </c>
    </row>
    <row r="658">
      <c r="A658" s="3">
        <v>45453.0</v>
      </c>
      <c r="B658" s="4" t="s">
        <v>103</v>
      </c>
      <c r="C658" s="4" t="s">
        <v>85</v>
      </c>
      <c r="D658" s="4" t="s">
        <v>86</v>
      </c>
      <c r="E658" s="16">
        <v>-19.41</v>
      </c>
      <c r="F658" s="8" t="s">
        <v>290</v>
      </c>
    </row>
    <row r="659">
      <c r="A659" s="3">
        <v>45453.0</v>
      </c>
      <c r="B659" s="4" t="s">
        <v>60</v>
      </c>
      <c r="C659" s="4" t="s">
        <v>12</v>
      </c>
      <c r="D659" s="4" t="s">
        <v>8</v>
      </c>
      <c r="E659" s="16">
        <v>-5.77</v>
      </c>
      <c r="F659" s="8" t="s">
        <v>290</v>
      </c>
    </row>
    <row r="660">
      <c r="A660" s="3">
        <v>45453.0</v>
      </c>
      <c r="B660" s="4" t="s">
        <v>60</v>
      </c>
      <c r="C660" s="4" t="s">
        <v>12</v>
      </c>
      <c r="D660" s="4" t="s">
        <v>8</v>
      </c>
      <c r="E660" s="16">
        <v>-8.5</v>
      </c>
      <c r="F660" s="8" t="s">
        <v>290</v>
      </c>
    </row>
    <row r="661">
      <c r="A661" s="3">
        <v>45454.0</v>
      </c>
      <c r="B661" s="4" t="s">
        <v>960</v>
      </c>
      <c r="C661" s="4" t="s">
        <v>81</v>
      </c>
      <c r="D661" s="4" t="s">
        <v>8</v>
      </c>
      <c r="E661" s="16">
        <v>-72.97</v>
      </c>
      <c r="F661" s="8" t="s">
        <v>290</v>
      </c>
    </row>
    <row r="662">
      <c r="A662" s="3">
        <v>45454.0</v>
      </c>
      <c r="B662" s="4" t="s">
        <v>961</v>
      </c>
      <c r="C662" s="4" t="s">
        <v>147</v>
      </c>
      <c r="D662" s="4" t="s">
        <v>8</v>
      </c>
      <c r="E662" s="16">
        <v>-23.37</v>
      </c>
      <c r="F662" s="8" t="s">
        <v>290</v>
      </c>
    </row>
    <row r="663">
      <c r="A663" s="3">
        <v>45454.0</v>
      </c>
      <c r="B663" s="4" t="s">
        <v>962</v>
      </c>
      <c r="C663" s="4" t="s">
        <v>12</v>
      </c>
      <c r="D663" s="4" t="s">
        <v>8</v>
      </c>
      <c r="E663" s="16">
        <v>-12.07</v>
      </c>
      <c r="F663" s="8" t="s">
        <v>290</v>
      </c>
    </row>
    <row r="664">
      <c r="A664" s="3">
        <v>45454.0</v>
      </c>
      <c r="B664" s="4" t="s">
        <v>962</v>
      </c>
      <c r="C664" s="4" t="s">
        <v>12</v>
      </c>
      <c r="D664" s="4" t="s">
        <v>8</v>
      </c>
      <c r="E664" s="16">
        <v>-19.04</v>
      </c>
      <c r="F664" s="8" t="s">
        <v>290</v>
      </c>
    </row>
    <row r="665">
      <c r="A665" s="3">
        <v>45456.0</v>
      </c>
      <c r="B665" s="4" t="s">
        <v>60</v>
      </c>
      <c r="C665" s="4" t="s">
        <v>12</v>
      </c>
      <c r="D665" s="4" t="s">
        <v>8</v>
      </c>
      <c r="E665" s="16">
        <v>-7.65</v>
      </c>
      <c r="F665" s="8" t="s">
        <v>290</v>
      </c>
    </row>
    <row r="666">
      <c r="A666" s="3">
        <v>45457.0</v>
      </c>
      <c r="B666" s="4" t="s">
        <v>103</v>
      </c>
      <c r="C666" s="4" t="s">
        <v>85</v>
      </c>
      <c r="D666" s="4" t="s">
        <v>86</v>
      </c>
      <c r="E666" s="16">
        <v>-81.56</v>
      </c>
      <c r="F666" s="8" t="s">
        <v>290</v>
      </c>
    </row>
    <row r="667">
      <c r="A667" s="3">
        <v>45457.0</v>
      </c>
      <c r="B667" s="4" t="s">
        <v>963</v>
      </c>
      <c r="C667" s="4" t="s">
        <v>12</v>
      </c>
      <c r="D667" s="4" t="s">
        <v>8</v>
      </c>
      <c r="E667" s="16">
        <v>-32.75</v>
      </c>
      <c r="F667" s="8" t="s">
        <v>290</v>
      </c>
    </row>
    <row r="668">
      <c r="A668" s="3">
        <v>45458.0</v>
      </c>
      <c r="B668" s="4" t="s">
        <v>964</v>
      </c>
      <c r="C668" s="4" t="s">
        <v>7</v>
      </c>
      <c r="D668" s="4" t="s">
        <v>71</v>
      </c>
      <c r="E668" s="16">
        <v>-44.88</v>
      </c>
      <c r="F668" s="8" t="s">
        <v>290</v>
      </c>
    </row>
    <row r="669">
      <c r="A669" s="3">
        <v>45459.0</v>
      </c>
      <c r="B669" s="4" t="s">
        <v>958</v>
      </c>
      <c r="C669" s="4" t="s">
        <v>12</v>
      </c>
      <c r="D669" s="4" t="s">
        <v>8</v>
      </c>
      <c r="E669" s="16">
        <v>-35.25</v>
      </c>
      <c r="F669" s="8" t="s">
        <v>290</v>
      </c>
    </row>
    <row r="670">
      <c r="A670" s="3">
        <v>45459.0</v>
      </c>
      <c r="B670" s="4" t="s">
        <v>965</v>
      </c>
      <c r="C670" s="4" t="s">
        <v>39</v>
      </c>
      <c r="D670" s="4" t="s">
        <v>8</v>
      </c>
      <c r="E670" s="16">
        <v>-11.0</v>
      </c>
      <c r="F670" s="8" t="s">
        <v>290</v>
      </c>
    </row>
    <row r="671">
      <c r="A671" s="3">
        <v>45459.0</v>
      </c>
      <c r="B671" s="4" t="s">
        <v>966</v>
      </c>
      <c r="C671" s="4" t="s">
        <v>39</v>
      </c>
      <c r="D671" s="4" t="s">
        <v>8</v>
      </c>
      <c r="E671" s="16">
        <v>-11.0</v>
      </c>
      <c r="F671" s="8" t="s">
        <v>290</v>
      </c>
    </row>
    <row r="672">
      <c r="A672" s="3">
        <v>45460.0</v>
      </c>
      <c r="B672" s="4" t="s">
        <v>38</v>
      </c>
      <c r="C672" s="4" t="s">
        <v>39</v>
      </c>
      <c r="D672" s="4" t="s">
        <v>8</v>
      </c>
      <c r="E672" s="16">
        <v>-20.41</v>
      </c>
      <c r="F672" s="8" t="s">
        <v>290</v>
      </c>
    </row>
    <row r="673">
      <c r="A673" s="3">
        <v>45460.0</v>
      </c>
      <c r="B673" s="4" t="s">
        <v>60</v>
      </c>
      <c r="C673" s="4" t="s">
        <v>12</v>
      </c>
      <c r="D673" s="4" t="s">
        <v>8</v>
      </c>
      <c r="E673" s="16">
        <v>-6.37</v>
      </c>
      <c r="F673" s="8" t="s">
        <v>290</v>
      </c>
    </row>
    <row r="674">
      <c r="A674" s="3">
        <v>45460.0</v>
      </c>
      <c r="B674" s="4" t="s">
        <v>60</v>
      </c>
      <c r="C674" s="4" t="s">
        <v>12</v>
      </c>
      <c r="D674" s="4" t="s">
        <v>8</v>
      </c>
      <c r="E674" s="16">
        <v>-7.46</v>
      </c>
      <c r="F674" s="8" t="s">
        <v>290</v>
      </c>
    </row>
    <row r="675">
      <c r="A675" s="3">
        <v>45461.0</v>
      </c>
      <c r="B675" s="4" t="s">
        <v>144</v>
      </c>
      <c r="C675" s="4" t="s">
        <v>39</v>
      </c>
      <c r="D675" s="4" t="s">
        <v>8</v>
      </c>
      <c r="E675" s="16">
        <v>-29.89</v>
      </c>
      <c r="F675" s="8" t="s">
        <v>290</v>
      </c>
    </row>
    <row r="676">
      <c r="A676" s="3">
        <v>45462.0</v>
      </c>
      <c r="B676" s="4" t="s">
        <v>60</v>
      </c>
      <c r="C676" s="4" t="s">
        <v>12</v>
      </c>
      <c r="D676" s="4" t="s">
        <v>8</v>
      </c>
      <c r="E676" s="16">
        <v>-12.51</v>
      </c>
      <c r="F676" s="8" t="s">
        <v>290</v>
      </c>
    </row>
    <row r="677">
      <c r="A677" s="3">
        <v>45462.0</v>
      </c>
      <c r="B677" s="4" t="s">
        <v>480</v>
      </c>
      <c r="C677" s="4" t="s">
        <v>39</v>
      </c>
      <c r="D677" s="4" t="s">
        <v>8</v>
      </c>
      <c r="E677" s="16">
        <v>-25.5</v>
      </c>
      <c r="F677" s="8" t="s">
        <v>290</v>
      </c>
    </row>
    <row r="678">
      <c r="A678" s="3">
        <v>45463.0</v>
      </c>
      <c r="B678" s="4" t="s">
        <v>967</v>
      </c>
      <c r="C678" s="4" t="s">
        <v>39</v>
      </c>
      <c r="D678" s="4" t="s">
        <v>8</v>
      </c>
      <c r="E678" s="16">
        <v>-13.0</v>
      </c>
      <c r="F678" s="8" t="s">
        <v>290</v>
      </c>
    </row>
    <row r="679">
      <c r="A679" s="3">
        <v>45464.0</v>
      </c>
      <c r="B679" s="4" t="s">
        <v>101</v>
      </c>
      <c r="C679" s="4" t="s">
        <v>39</v>
      </c>
      <c r="D679" s="4" t="s">
        <v>8</v>
      </c>
      <c r="E679" s="16">
        <v>-16.0</v>
      </c>
      <c r="F679" s="8" t="s">
        <v>290</v>
      </c>
    </row>
    <row r="680">
      <c r="A680" s="3">
        <v>45465.0</v>
      </c>
      <c r="B680" s="4" t="s">
        <v>127</v>
      </c>
      <c r="C680" s="4" t="s">
        <v>39</v>
      </c>
      <c r="D680" s="4" t="s">
        <v>8</v>
      </c>
      <c r="E680" s="16">
        <v>-17.23</v>
      </c>
      <c r="F680" s="8" t="s">
        <v>290</v>
      </c>
    </row>
    <row r="681">
      <c r="A681" s="3">
        <v>45465.0</v>
      </c>
      <c r="B681" s="4" t="s">
        <v>968</v>
      </c>
      <c r="C681" s="4" t="s">
        <v>39</v>
      </c>
      <c r="D681" s="4" t="s">
        <v>8</v>
      </c>
      <c r="E681" s="16">
        <v>-21.69</v>
      </c>
      <c r="F681" s="8" t="s">
        <v>290</v>
      </c>
    </row>
    <row r="682">
      <c r="A682" s="3">
        <v>45465.0</v>
      </c>
      <c r="B682" s="4" t="s">
        <v>969</v>
      </c>
      <c r="C682" s="4" t="s">
        <v>39</v>
      </c>
      <c r="D682" s="4" t="s">
        <v>8</v>
      </c>
      <c r="E682" s="16">
        <v>-19.67</v>
      </c>
      <c r="F682" s="8" t="s">
        <v>290</v>
      </c>
    </row>
    <row r="683">
      <c r="A683" s="3">
        <v>45466.0</v>
      </c>
      <c r="B683" s="4" t="s">
        <v>60</v>
      </c>
      <c r="C683" s="4" t="s">
        <v>12</v>
      </c>
      <c r="D683" s="4" t="s">
        <v>8</v>
      </c>
      <c r="E683" s="16">
        <v>-6.4</v>
      </c>
      <c r="F683" s="8" t="s">
        <v>290</v>
      </c>
    </row>
    <row r="684">
      <c r="A684" s="3">
        <v>45466.0</v>
      </c>
      <c r="B684" s="4" t="s">
        <v>970</v>
      </c>
      <c r="C684" s="4" t="s">
        <v>39</v>
      </c>
      <c r="D684" s="4" t="s">
        <v>971</v>
      </c>
      <c r="E684" s="16">
        <v>-36.0</v>
      </c>
      <c r="F684" s="8" t="s">
        <v>290</v>
      </c>
    </row>
    <row r="685">
      <c r="A685" s="3">
        <v>45466.0</v>
      </c>
      <c r="B685" s="4" t="s">
        <v>972</v>
      </c>
      <c r="C685" s="4" t="s">
        <v>39</v>
      </c>
      <c r="D685" s="4" t="s">
        <v>8</v>
      </c>
      <c r="E685" s="16">
        <v>-81.4</v>
      </c>
      <c r="F685" s="8" t="s">
        <v>290</v>
      </c>
    </row>
    <row r="686">
      <c r="A686" s="3">
        <v>45466.0</v>
      </c>
      <c r="B686" s="4" t="s">
        <v>815</v>
      </c>
      <c r="C686" s="4" t="s">
        <v>45</v>
      </c>
      <c r="D686" s="4" t="s">
        <v>8</v>
      </c>
      <c r="E686" s="16">
        <v>-4.9</v>
      </c>
      <c r="F686" s="8" t="s">
        <v>290</v>
      </c>
    </row>
    <row r="687">
      <c r="A687" s="3">
        <v>45471.0</v>
      </c>
      <c r="B687" s="4" t="s">
        <v>662</v>
      </c>
      <c r="C687" s="4" t="s">
        <v>7</v>
      </c>
      <c r="D687" s="4" t="s">
        <v>8</v>
      </c>
      <c r="E687" s="16">
        <v>-100.0</v>
      </c>
      <c r="F687" s="8" t="s">
        <v>290</v>
      </c>
    </row>
    <row r="688">
      <c r="B688" s="13"/>
      <c r="C688" s="13"/>
      <c r="D688" s="13"/>
      <c r="F688" s="13"/>
    </row>
    <row r="689">
      <c r="B689" s="13"/>
      <c r="C689" s="13"/>
      <c r="D689" s="13"/>
      <c r="F689" s="13"/>
    </row>
    <row r="690">
      <c r="B690" s="13"/>
      <c r="C690" s="13"/>
      <c r="D690" s="13"/>
      <c r="F690" s="13"/>
    </row>
    <row r="691">
      <c r="A691" s="3">
        <v>45370.0</v>
      </c>
      <c r="B691" s="4" t="s">
        <v>973</v>
      </c>
      <c r="C691" s="4" t="s">
        <v>118</v>
      </c>
      <c r="D691" s="4" t="s">
        <v>298</v>
      </c>
      <c r="E691" s="16">
        <v>-207.92</v>
      </c>
      <c r="F691" s="8" t="s">
        <v>309</v>
      </c>
    </row>
    <row r="692">
      <c r="A692" s="3">
        <v>45380.0</v>
      </c>
      <c r="B692" s="4" t="s">
        <v>974</v>
      </c>
      <c r="C692" s="4" t="s">
        <v>118</v>
      </c>
      <c r="D692" s="4" t="s">
        <v>298</v>
      </c>
      <c r="E692" s="16">
        <v>-112.8</v>
      </c>
      <c r="F692" s="8" t="s">
        <v>309</v>
      </c>
    </row>
    <row r="693">
      <c r="A693" s="3">
        <v>45405.0</v>
      </c>
      <c r="B693" s="4" t="s">
        <v>975</v>
      </c>
      <c r="C693" s="4" t="s">
        <v>56</v>
      </c>
      <c r="D693" s="4" t="s">
        <v>238</v>
      </c>
      <c r="E693" s="16">
        <v>-340.0</v>
      </c>
      <c r="F693" s="8" t="s">
        <v>309</v>
      </c>
    </row>
    <row r="694">
      <c r="A694" s="3">
        <v>45431.0</v>
      </c>
      <c r="B694" s="4" t="s">
        <v>976</v>
      </c>
      <c r="C694" s="4" t="s">
        <v>56</v>
      </c>
      <c r="D694" s="4" t="s">
        <v>238</v>
      </c>
      <c r="E694" s="16">
        <v>-150.3</v>
      </c>
      <c r="F694" s="8" t="s">
        <v>309</v>
      </c>
    </row>
    <row r="695">
      <c r="A695" s="3">
        <v>45420.0</v>
      </c>
      <c r="B695" s="4" t="s">
        <v>977</v>
      </c>
      <c r="C695" s="4" t="s">
        <v>56</v>
      </c>
      <c r="D695" s="4" t="s">
        <v>75</v>
      </c>
      <c r="E695" s="16">
        <v>-78.98</v>
      </c>
      <c r="F695" s="8" t="s">
        <v>309</v>
      </c>
    </row>
    <row r="696">
      <c r="A696" s="3">
        <v>45422.0</v>
      </c>
      <c r="B696" s="4" t="s">
        <v>978</v>
      </c>
      <c r="C696" s="4" t="s">
        <v>7</v>
      </c>
      <c r="D696" s="4" t="s">
        <v>8</v>
      </c>
      <c r="E696" s="16">
        <v>-111.74</v>
      </c>
      <c r="F696" s="8" t="s">
        <v>309</v>
      </c>
    </row>
    <row r="697">
      <c r="A697" s="3">
        <v>45454.0</v>
      </c>
      <c r="B697" s="4" t="s">
        <v>979</v>
      </c>
      <c r="C697" s="4" t="s">
        <v>147</v>
      </c>
      <c r="D697" s="4" t="s">
        <v>8</v>
      </c>
      <c r="E697" s="16">
        <v>-23.37</v>
      </c>
      <c r="F697" s="8" t="s">
        <v>309</v>
      </c>
    </row>
    <row r="698">
      <c r="A698" s="3">
        <v>45457.0</v>
      </c>
      <c r="B698" s="4" t="s">
        <v>103</v>
      </c>
      <c r="C698" s="4" t="s">
        <v>85</v>
      </c>
      <c r="D698" s="4" t="s">
        <v>86</v>
      </c>
      <c r="E698" s="16">
        <v>-81.55</v>
      </c>
      <c r="F698" s="8" t="s">
        <v>309</v>
      </c>
    </row>
    <row r="699">
      <c r="A699" s="3">
        <v>45458.0</v>
      </c>
      <c r="B699" s="4" t="s">
        <v>980</v>
      </c>
      <c r="C699" s="4" t="s">
        <v>7</v>
      </c>
      <c r="D699" s="4" t="s">
        <v>71</v>
      </c>
      <c r="E699" s="16">
        <v>-44.86</v>
      </c>
      <c r="F699" s="8" t="s">
        <v>309</v>
      </c>
    </row>
    <row r="700">
      <c r="A700" s="3">
        <v>45471.0</v>
      </c>
      <c r="B700" s="4" t="s">
        <v>671</v>
      </c>
      <c r="C700" s="4" t="s">
        <v>7</v>
      </c>
      <c r="D700" s="4" t="s">
        <v>8</v>
      </c>
      <c r="E700" s="16">
        <v>-100.0</v>
      </c>
      <c r="F700" s="8" t="s">
        <v>309</v>
      </c>
    </row>
    <row r="701">
      <c r="A701" s="3">
        <v>45480.0</v>
      </c>
      <c r="B701" s="4" t="s">
        <v>981</v>
      </c>
      <c r="C701" s="4" t="s">
        <v>496</v>
      </c>
      <c r="D701" s="4" t="s">
        <v>178</v>
      </c>
      <c r="E701" s="16">
        <v>-92.89</v>
      </c>
      <c r="F701" s="8" t="s">
        <v>309</v>
      </c>
    </row>
    <row r="702">
      <c r="A702" s="3">
        <v>45480.0</v>
      </c>
      <c r="B702" s="4" t="s">
        <v>982</v>
      </c>
      <c r="C702" s="4" t="s">
        <v>39</v>
      </c>
      <c r="D702" s="4" t="s">
        <v>8</v>
      </c>
      <c r="E702" s="16">
        <v>-11.0</v>
      </c>
      <c r="F702" s="8" t="s">
        <v>309</v>
      </c>
    </row>
    <row r="703">
      <c r="A703" s="3">
        <v>45480.0</v>
      </c>
      <c r="B703" s="4" t="s">
        <v>983</v>
      </c>
      <c r="C703" s="4" t="s">
        <v>12</v>
      </c>
      <c r="D703" s="4" t="s">
        <v>8</v>
      </c>
      <c r="E703" s="16">
        <v>-8.0</v>
      </c>
      <c r="F703" s="8" t="s">
        <v>309</v>
      </c>
    </row>
    <row r="704">
      <c r="A704" s="3">
        <v>45481.0</v>
      </c>
      <c r="B704" s="4" t="s">
        <v>984</v>
      </c>
      <c r="C704" s="4" t="s">
        <v>147</v>
      </c>
      <c r="D704" s="4" t="s">
        <v>298</v>
      </c>
      <c r="E704" s="16">
        <v>-58.12</v>
      </c>
      <c r="F704" s="8" t="s">
        <v>309</v>
      </c>
    </row>
    <row r="705">
      <c r="A705" s="3">
        <v>45483.0</v>
      </c>
      <c r="B705" s="4" t="s">
        <v>985</v>
      </c>
      <c r="C705" s="4" t="s">
        <v>56</v>
      </c>
      <c r="D705" s="4" t="s">
        <v>71</v>
      </c>
      <c r="E705" s="16">
        <v>-25.0</v>
      </c>
      <c r="F705" s="8" t="s">
        <v>309</v>
      </c>
    </row>
    <row r="706">
      <c r="A706" s="3">
        <v>45487.0</v>
      </c>
      <c r="B706" s="4" t="s">
        <v>986</v>
      </c>
      <c r="C706" s="4" t="s">
        <v>39</v>
      </c>
      <c r="D706" s="4" t="s">
        <v>987</v>
      </c>
      <c r="E706" s="16">
        <v>-3.5</v>
      </c>
      <c r="F706" s="8" t="s">
        <v>309</v>
      </c>
    </row>
    <row r="707">
      <c r="A707" s="3">
        <v>45490.0</v>
      </c>
      <c r="B707" s="4" t="s">
        <v>988</v>
      </c>
      <c r="C707" s="4" t="s">
        <v>39</v>
      </c>
      <c r="D707" s="4" t="s">
        <v>43</v>
      </c>
      <c r="E707" s="16">
        <v>-9.0</v>
      </c>
      <c r="F707" s="8" t="s">
        <v>309</v>
      </c>
    </row>
    <row r="708">
      <c r="A708" s="3">
        <v>45490.0</v>
      </c>
      <c r="B708" s="4" t="s">
        <v>123</v>
      </c>
      <c r="C708" s="4" t="s">
        <v>39</v>
      </c>
      <c r="D708" s="4" t="s">
        <v>989</v>
      </c>
      <c r="E708" s="16">
        <v>-14.0</v>
      </c>
      <c r="F708" s="8" t="s">
        <v>309</v>
      </c>
    </row>
    <row r="709">
      <c r="A709" s="3">
        <v>45490.0</v>
      </c>
      <c r="B709" s="4" t="s">
        <v>990</v>
      </c>
      <c r="C709" s="4" t="s">
        <v>39</v>
      </c>
      <c r="D709" s="4" t="s">
        <v>8</v>
      </c>
      <c r="E709" s="16">
        <v>-38.0</v>
      </c>
      <c r="F709" s="8" t="s">
        <v>309</v>
      </c>
    </row>
    <row r="710">
      <c r="A710" s="3">
        <v>45490.0</v>
      </c>
      <c r="B710" s="4" t="s">
        <v>991</v>
      </c>
      <c r="C710" s="4" t="s">
        <v>39</v>
      </c>
      <c r="D710" s="4" t="s">
        <v>404</v>
      </c>
      <c r="E710" s="16">
        <v>-15.0</v>
      </c>
      <c r="F710" s="8" t="s">
        <v>309</v>
      </c>
    </row>
    <row r="711">
      <c r="A711" s="3">
        <v>45491.0</v>
      </c>
      <c r="B711" s="4" t="s">
        <v>992</v>
      </c>
      <c r="C711" s="4" t="s">
        <v>7</v>
      </c>
      <c r="D711" s="4" t="s">
        <v>8</v>
      </c>
      <c r="E711" s="16">
        <v>-49.56</v>
      </c>
      <c r="F711" s="8" t="s">
        <v>309</v>
      </c>
    </row>
    <row r="712">
      <c r="A712" s="3">
        <v>45492.0</v>
      </c>
      <c r="B712" s="4" t="s">
        <v>144</v>
      </c>
      <c r="C712" s="4" t="s">
        <v>39</v>
      </c>
      <c r="D712" s="4" t="s">
        <v>8</v>
      </c>
      <c r="E712" s="16">
        <v>-26.52</v>
      </c>
      <c r="F712" s="8" t="s">
        <v>309</v>
      </c>
    </row>
    <row r="713">
      <c r="A713" s="3">
        <v>45493.0</v>
      </c>
      <c r="B713" s="4" t="s">
        <v>993</v>
      </c>
      <c r="C713" s="4" t="s">
        <v>39</v>
      </c>
      <c r="D713" s="4" t="s">
        <v>8</v>
      </c>
      <c r="E713" s="16">
        <v>-21.23</v>
      </c>
      <c r="F713" s="8" t="s">
        <v>309</v>
      </c>
    </row>
    <row r="714">
      <c r="A714" s="3">
        <v>45493.0</v>
      </c>
      <c r="B714" s="4" t="s">
        <v>258</v>
      </c>
      <c r="C714" s="4" t="s">
        <v>7</v>
      </c>
      <c r="D714" s="4" t="s">
        <v>8</v>
      </c>
      <c r="E714" s="16">
        <v>-58.05</v>
      </c>
      <c r="F714" s="8" t="s">
        <v>309</v>
      </c>
    </row>
    <row r="715">
      <c r="A715" s="3">
        <v>45493.0</v>
      </c>
      <c r="B715" s="4" t="s">
        <v>994</v>
      </c>
      <c r="C715" s="4" t="s">
        <v>56</v>
      </c>
      <c r="D715" s="4" t="s">
        <v>71</v>
      </c>
      <c r="E715" s="16">
        <v>-66.1</v>
      </c>
      <c r="F715" s="8" t="s">
        <v>309</v>
      </c>
    </row>
    <row r="716">
      <c r="A716" s="3">
        <v>45494.0</v>
      </c>
      <c r="B716" s="4" t="s">
        <v>257</v>
      </c>
      <c r="C716" s="4" t="s">
        <v>56</v>
      </c>
      <c r="D716" s="4" t="s">
        <v>75</v>
      </c>
      <c r="E716" s="16">
        <v>-69.8</v>
      </c>
      <c r="F716" s="8" t="s">
        <v>309</v>
      </c>
    </row>
    <row r="717">
      <c r="A717" s="3">
        <v>45494.0</v>
      </c>
      <c r="B717" s="4" t="s">
        <v>207</v>
      </c>
      <c r="C717" s="4" t="s">
        <v>56</v>
      </c>
      <c r="D717" s="4" t="s">
        <v>75</v>
      </c>
      <c r="E717" s="16">
        <v>-64.33</v>
      </c>
      <c r="F717" s="8" t="s">
        <v>309</v>
      </c>
    </row>
    <row r="718">
      <c r="A718" s="3">
        <v>45494.0</v>
      </c>
      <c r="B718" s="4" t="s">
        <v>310</v>
      </c>
      <c r="C718" s="4" t="s">
        <v>56</v>
      </c>
      <c r="D718" s="4" t="s">
        <v>83</v>
      </c>
      <c r="E718" s="16">
        <v>-75.47</v>
      </c>
      <c r="F718" s="8" t="s">
        <v>309</v>
      </c>
    </row>
    <row r="719">
      <c r="A719" s="3">
        <v>45494.0</v>
      </c>
      <c r="B719" s="4" t="s">
        <v>995</v>
      </c>
      <c r="C719" s="4" t="s">
        <v>56</v>
      </c>
      <c r="D719" s="4" t="s">
        <v>71</v>
      </c>
      <c r="E719" s="16">
        <v>-142.0</v>
      </c>
      <c r="F719" s="8" t="s">
        <v>309</v>
      </c>
    </row>
    <row r="720">
      <c r="A720" s="3">
        <v>45495.0</v>
      </c>
      <c r="B720" s="4" t="s">
        <v>996</v>
      </c>
      <c r="C720" s="4" t="s">
        <v>12</v>
      </c>
      <c r="D720" s="4" t="s">
        <v>8</v>
      </c>
      <c r="E720" s="16">
        <v>-33.1</v>
      </c>
      <c r="F720" s="8" t="s">
        <v>309</v>
      </c>
    </row>
    <row r="721">
      <c r="A721" s="3">
        <v>45496.0</v>
      </c>
      <c r="B721" s="4" t="s">
        <v>997</v>
      </c>
      <c r="C721" s="4" t="s">
        <v>56</v>
      </c>
      <c r="D721" s="4" t="s">
        <v>71</v>
      </c>
      <c r="E721" s="16">
        <v>-53.3</v>
      </c>
      <c r="F721" s="8" t="s">
        <v>309</v>
      </c>
    </row>
    <row r="722">
      <c r="A722" s="3">
        <v>45496.0</v>
      </c>
      <c r="B722" s="4" t="s">
        <v>144</v>
      </c>
      <c r="C722" s="4" t="s">
        <v>39</v>
      </c>
      <c r="D722" s="4" t="s">
        <v>8</v>
      </c>
      <c r="E722" s="16">
        <v>-44.85</v>
      </c>
      <c r="F722" s="8" t="s">
        <v>309</v>
      </c>
    </row>
    <row r="723">
      <c r="A723" s="3">
        <v>45496.0</v>
      </c>
      <c r="B723" s="4" t="s">
        <v>928</v>
      </c>
      <c r="C723" s="4" t="s">
        <v>39</v>
      </c>
      <c r="D723" s="4" t="s">
        <v>8</v>
      </c>
      <c r="E723" s="16">
        <v>-18.92</v>
      </c>
      <c r="F723" s="8" t="s">
        <v>309</v>
      </c>
    </row>
    <row r="724">
      <c r="A724" s="3">
        <v>45497.0</v>
      </c>
      <c r="B724" s="4" t="s">
        <v>815</v>
      </c>
      <c r="C724" s="4" t="s">
        <v>45</v>
      </c>
      <c r="D724" s="4" t="s">
        <v>8</v>
      </c>
      <c r="E724" s="16">
        <v>-4.9</v>
      </c>
      <c r="F724" s="8" t="s">
        <v>309</v>
      </c>
    </row>
    <row r="725">
      <c r="A725" s="3">
        <v>45504.0</v>
      </c>
      <c r="B725" s="4" t="s">
        <v>998</v>
      </c>
      <c r="C725" s="4" t="s">
        <v>39</v>
      </c>
      <c r="D725" s="4" t="s">
        <v>8</v>
      </c>
      <c r="E725" s="16">
        <v>-19.59</v>
      </c>
      <c r="F725" s="8" t="s">
        <v>309</v>
      </c>
    </row>
    <row r="726">
      <c r="A726" s="3">
        <v>45510.0</v>
      </c>
      <c r="B726" s="4" t="s">
        <v>176</v>
      </c>
      <c r="C726" s="4" t="s">
        <v>177</v>
      </c>
      <c r="D726" s="4" t="s">
        <v>178</v>
      </c>
      <c r="E726" s="16">
        <v>134.2</v>
      </c>
      <c r="F726" s="8" t="s">
        <v>309</v>
      </c>
    </row>
    <row r="727">
      <c r="A727" s="3">
        <v>45482.0</v>
      </c>
      <c r="B727" s="4" t="s">
        <v>999</v>
      </c>
      <c r="C727" s="4" t="s">
        <v>276</v>
      </c>
      <c r="D727" s="4" t="s">
        <v>178</v>
      </c>
      <c r="E727" s="16">
        <v>65.46</v>
      </c>
      <c r="F727" s="8" t="s">
        <v>309</v>
      </c>
    </row>
    <row r="728">
      <c r="A728" s="3">
        <v>45484.0</v>
      </c>
      <c r="B728" s="4" t="s">
        <v>999</v>
      </c>
      <c r="C728" s="4" t="s">
        <v>276</v>
      </c>
      <c r="D728" s="4" t="s">
        <v>178</v>
      </c>
      <c r="E728" s="16">
        <v>120.32</v>
      </c>
      <c r="F728" s="8" t="s">
        <v>309</v>
      </c>
    </row>
    <row r="729">
      <c r="B729" s="13"/>
      <c r="C729" s="13"/>
      <c r="D729" s="13"/>
      <c r="F729" s="13"/>
    </row>
    <row r="730">
      <c r="B730" s="13"/>
      <c r="C730" s="13"/>
      <c r="D730" s="13"/>
      <c r="F730" s="13"/>
    </row>
    <row r="731">
      <c r="B731" s="13"/>
      <c r="C731" s="13"/>
      <c r="D731" s="13"/>
      <c r="F731" s="13"/>
    </row>
    <row r="732">
      <c r="A732" s="3">
        <v>45370.0</v>
      </c>
      <c r="B732" s="4" t="s">
        <v>1000</v>
      </c>
      <c r="C732" s="4" t="s">
        <v>118</v>
      </c>
      <c r="D732" s="4" t="s">
        <v>298</v>
      </c>
      <c r="E732" s="16">
        <v>-207.92</v>
      </c>
      <c r="F732" s="8" t="s">
        <v>315</v>
      </c>
    </row>
    <row r="733">
      <c r="A733" s="3">
        <v>45380.0</v>
      </c>
      <c r="B733" s="4" t="s">
        <v>1001</v>
      </c>
      <c r="C733" s="4" t="s">
        <v>118</v>
      </c>
      <c r="D733" s="4" t="s">
        <v>298</v>
      </c>
      <c r="E733" s="16">
        <v>-112.8</v>
      </c>
      <c r="F733" s="8" t="s">
        <v>315</v>
      </c>
    </row>
    <row r="734">
      <c r="A734" s="3">
        <v>45405.0</v>
      </c>
      <c r="B734" s="4" t="s">
        <v>1002</v>
      </c>
      <c r="C734" s="4" t="s">
        <v>56</v>
      </c>
      <c r="D734" s="4" t="s">
        <v>238</v>
      </c>
      <c r="E734" s="16">
        <v>-340.0</v>
      </c>
      <c r="F734" s="8" t="s">
        <v>315</v>
      </c>
    </row>
    <row r="735">
      <c r="A735" s="3">
        <v>45422.0</v>
      </c>
      <c r="B735" s="4" t="s">
        <v>1003</v>
      </c>
      <c r="C735" s="4" t="s">
        <v>7</v>
      </c>
      <c r="D735" s="4" t="s">
        <v>8</v>
      </c>
      <c r="E735" s="16">
        <v>-111.74</v>
      </c>
      <c r="F735" s="8" t="s">
        <v>315</v>
      </c>
    </row>
    <row r="736">
      <c r="A736" s="3">
        <v>45454.0</v>
      </c>
      <c r="B736" s="4" t="s">
        <v>1004</v>
      </c>
      <c r="C736" s="4" t="s">
        <v>147</v>
      </c>
      <c r="D736" s="4" t="s">
        <v>8</v>
      </c>
      <c r="E736" s="16">
        <v>-23.37</v>
      </c>
      <c r="F736" s="8" t="s">
        <v>315</v>
      </c>
    </row>
    <row r="737">
      <c r="A737" s="3">
        <v>45458.0</v>
      </c>
      <c r="B737" s="4" t="s">
        <v>1005</v>
      </c>
      <c r="C737" s="4" t="s">
        <v>7</v>
      </c>
      <c r="D737" s="4" t="s">
        <v>71</v>
      </c>
      <c r="E737" s="16">
        <v>-44.86</v>
      </c>
      <c r="F737" s="8" t="s">
        <v>315</v>
      </c>
    </row>
    <row r="738">
      <c r="A738" s="3">
        <v>45471.0</v>
      </c>
      <c r="B738" s="4" t="s">
        <v>685</v>
      </c>
      <c r="C738" s="4" t="s">
        <v>7</v>
      </c>
      <c r="D738" s="4" t="s">
        <v>8</v>
      </c>
      <c r="E738" s="16">
        <v>-100.0</v>
      </c>
      <c r="F738" s="8" t="s">
        <v>315</v>
      </c>
    </row>
    <row r="739">
      <c r="A739" s="3">
        <v>45480.0</v>
      </c>
      <c r="B739" s="4" t="s">
        <v>981</v>
      </c>
      <c r="C739" s="4" t="s">
        <v>496</v>
      </c>
      <c r="D739" s="4" t="s">
        <v>178</v>
      </c>
      <c r="E739" s="16">
        <v>-92.89</v>
      </c>
      <c r="F739" s="8" t="s">
        <v>315</v>
      </c>
    </row>
    <row r="740">
      <c r="A740" s="3">
        <v>45491.0</v>
      </c>
      <c r="B740" s="4" t="s">
        <v>1006</v>
      </c>
      <c r="C740" s="4" t="s">
        <v>7</v>
      </c>
      <c r="D740" s="4" t="s">
        <v>8</v>
      </c>
      <c r="E740" s="16">
        <v>-49.55</v>
      </c>
      <c r="F740" s="8" t="s">
        <v>315</v>
      </c>
    </row>
    <row r="741">
      <c r="A741" s="3">
        <v>45493.0</v>
      </c>
      <c r="B741" s="4" t="s">
        <v>269</v>
      </c>
      <c r="C741" s="4" t="s">
        <v>7</v>
      </c>
      <c r="D741" s="4" t="s">
        <v>8</v>
      </c>
      <c r="E741" s="16">
        <v>-58.04</v>
      </c>
      <c r="F741" s="8" t="s">
        <v>315</v>
      </c>
    </row>
    <row r="742">
      <c r="A742" s="3">
        <v>45494.0</v>
      </c>
      <c r="B742" s="4" t="s">
        <v>219</v>
      </c>
      <c r="C742" s="4" t="s">
        <v>56</v>
      </c>
      <c r="D742" s="4" t="s">
        <v>75</v>
      </c>
      <c r="E742" s="16">
        <v>-64.32</v>
      </c>
      <c r="F742" s="8" t="s">
        <v>315</v>
      </c>
    </row>
    <row r="743">
      <c r="A743" s="3">
        <v>45494.0</v>
      </c>
      <c r="B743" s="4" t="s">
        <v>1007</v>
      </c>
      <c r="C743" s="4" t="s">
        <v>56</v>
      </c>
      <c r="D743" s="4" t="s">
        <v>71</v>
      </c>
      <c r="E743" s="16">
        <v>-141.97</v>
      </c>
      <c r="F743" s="8" t="s">
        <v>315</v>
      </c>
    </row>
    <row r="744">
      <c r="A744" s="3">
        <v>45496.0</v>
      </c>
      <c r="B744" s="4" t="s">
        <v>1008</v>
      </c>
      <c r="C744" s="4" t="s">
        <v>56</v>
      </c>
      <c r="D744" s="4" t="s">
        <v>71</v>
      </c>
      <c r="E744" s="16">
        <v>-53.3</v>
      </c>
      <c r="F744" s="8" t="s">
        <v>315</v>
      </c>
    </row>
    <row r="745">
      <c r="A745" s="3">
        <v>45504.0</v>
      </c>
      <c r="B745" s="4" t="s">
        <v>1009</v>
      </c>
      <c r="C745" s="4" t="s">
        <v>39</v>
      </c>
      <c r="D745" s="4" t="s">
        <v>8</v>
      </c>
      <c r="E745" s="16">
        <v>-19.59</v>
      </c>
      <c r="F745" s="8" t="s">
        <v>315</v>
      </c>
    </row>
    <row r="746">
      <c r="A746" s="3">
        <v>45511.0</v>
      </c>
      <c r="B746" s="4" t="s">
        <v>60</v>
      </c>
      <c r="C746" s="4" t="s">
        <v>12</v>
      </c>
      <c r="D746" s="4" t="s">
        <v>8</v>
      </c>
      <c r="E746" s="16">
        <v>-5.77</v>
      </c>
      <c r="F746" s="8" t="s">
        <v>315</v>
      </c>
    </row>
    <row r="747">
      <c r="A747" s="3">
        <v>45512.0</v>
      </c>
      <c r="B747" s="4" t="s">
        <v>1010</v>
      </c>
      <c r="C747" s="4" t="s">
        <v>39</v>
      </c>
      <c r="D747" s="4" t="s">
        <v>8</v>
      </c>
      <c r="E747" s="16">
        <v>-19.99</v>
      </c>
      <c r="F747" s="8" t="s">
        <v>315</v>
      </c>
    </row>
    <row r="748">
      <c r="A748" s="3">
        <v>45512.0</v>
      </c>
      <c r="B748" s="4" t="s">
        <v>61</v>
      </c>
      <c r="C748" s="4" t="s">
        <v>39</v>
      </c>
      <c r="D748" s="4" t="s">
        <v>8</v>
      </c>
      <c r="E748" s="16">
        <v>-25.9</v>
      </c>
      <c r="F748" s="8" t="s">
        <v>315</v>
      </c>
    </row>
    <row r="749">
      <c r="A749" s="3">
        <v>45516.0</v>
      </c>
      <c r="B749" s="4" t="s">
        <v>60</v>
      </c>
      <c r="C749" s="4" t="s">
        <v>12</v>
      </c>
      <c r="D749" s="4" t="s">
        <v>8</v>
      </c>
      <c r="E749" s="16">
        <v>-7.51</v>
      </c>
      <c r="F749" s="8" t="s">
        <v>315</v>
      </c>
    </row>
    <row r="750">
      <c r="A750" s="3">
        <v>45516.0</v>
      </c>
      <c r="B750" s="4" t="s">
        <v>60</v>
      </c>
      <c r="C750" s="4" t="s">
        <v>12</v>
      </c>
      <c r="D750" s="4" t="s">
        <v>8</v>
      </c>
      <c r="E750" s="16">
        <v>-7.6</v>
      </c>
      <c r="F750" s="8" t="s">
        <v>315</v>
      </c>
    </row>
    <row r="751">
      <c r="A751" s="3">
        <v>45518.0</v>
      </c>
      <c r="B751" s="4" t="s">
        <v>1011</v>
      </c>
      <c r="C751" s="4" t="s">
        <v>12</v>
      </c>
      <c r="D751" s="4" t="s">
        <v>8</v>
      </c>
      <c r="E751" s="16">
        <v>-10.66</v>
      </c>
      <c r="F751" s="8" t="s">
        <v>315</v>
      </c>
    </row>
    <row r="752">
      <c r="A752" s="3">
        <v>45518.0</v>
      </c>
      <c r="B752" s="4" t="s">
        <v>1011</v>
      </c>
      <c r="C752" s="4" t="s">
        <v>12</v>
      </c>
      <c r="D752" s="4" t="s">
        <v>8</v>
      </c>
      <c r="E752" s="16">
        <v>-13.23</v>
      </c>
      <c r="F752" s="8" t="s">
        <v>315</v>
      </c>
    </row>
    <row r="753">
      <c r="A753" s="3">
        <v>45519.0</v>
      </c>
      <c r="B753" s="4" t="s">
        <v>1012</v>
      </c>
      <c r="C753" s="4" t="s">
        <v>39</v>
      </c>
      <c r="D753" s="4" t="s">
        <v>8</v>
      </c>
      <c r="E753" s="16">
        <v>-23.49</v>
      </c>
      <c r="F753" s="8" t="s">
        <v>315</v>
      </c>
    </row>
    <row r="754">
      <c r="A754" s="3">
        <v>45520.0</v>
      </c>
      <c r="B754" s="4" t="s">
        <v>49</v>
      </c>
      <c r="C754" s="4" t="s">
        <v>56</v>
      </c>
      <c r="D754" s="4" t="s">
        <v>75</v>
      </c>
      <c r="E754" s="16">
        <v>-13.09</v>
      </c>
      <c r="F754" s="8" t="s">
        <v>315</v>
      </c>
    </row>
    <row r="755">
      <c r="A755" s="3">
        <v>45520.0</v>
      </c>
      <c r="B755" s="4" t="s">
        <v>1013</v>
      </c>
      <c r="C755" s="4" t="s">
        <v>12</v>
      </c>
      <c r="D755" s="4" t="s">
        <v>8</v>
      </c>
      <c r="E755" s="16">
        <v>-13.8</v>
      </c>
      <c r="F755" s="8" t="s">
        <v>315</v>
      </c>
    </row>
    <row r="756">
      <c r="A756" s="3">
        <v>45521.0</v>
      </c>
      <c r="B756" s="4" t="s">
        <v>1014</v>
      </c>
      <c r="C756" s="4" t="s">
        <v>12</v>
      </c>
      <c r="D756" s="4" t="s">
        <v>8</v>
      </c>
      <c r="E756" s="16">
        <v>-14.74</v>
      </c>
      <c r="F756" s="8" t="s">
        <v>315</v>
      </c>
    </row>
    <row r="757">
      <c r="A757" s="3">
        <v>45521.0</v>
      </c>
      <c r="B757" s="4" t="s">
        <v>1014</v>
      </c>
      <c r="C757" s="4" t="s">
        <v>12</v>
      </c>
      <c r="D757" s="4" t="s">
        <v>8</v>
      </c>
      <c r="E757" s="16">
        <v>-12.17</v>
      </c>
      <c r="F757" s="8" t="s">
        <v>315</v>
      </c>
    </row>
    <row r="758">
      <c r="A758" s="3">
        <v>45522.0</v>
      </c>
      <c r="B758" s="4" t="s">
        <v>996</v>
      </c>
      <c r="C758" s="4" t="s">
        <v>12</v>
      </c>
      <c r="D758" s="4" t="s">
        <v>8</v>
      </c>
      <c r="E758" s="16">
        <v>-25.7</v>
      </c>
      <c r="F758" s="8" t="s">
        <v>315</v>
      </c>
    </row>
    <row r="759">
      <c r="A759" s="3">
        <v>45523.0</v>
      </c>
      <c r="B759" s="4" t="s">
        <v>1015</v>
      </c>
      <c r="C759" s="4" t="s">
        <v>39</v>
      </c>
      <c r="D759" s="4" t="s">
        <v>8</v>
      </c>
      <c r="E759" s="16">
        <v>-18.0</v>
      </c>
      <c r="F759" s="8" t="s">
        <v>315</v>
      </c>
    </row>
    <row r="760">
      <c r="A760" s="3">
        <v>45524.0</v>
      </c>
      <c r="B760" s="4" t="s">
        <v>144</v>
      </c>
      <c r="C760" s="4" t="s">
        <v>39</v>
      </c>
      <c r="D760" s="4" t="s">
        <v>8</v>
      </c>
      <c r="E760" s="16">
        <v>-26.1</v>
      </c>
      <c r="F760" s="8" t="s">
        <v>315</v>
      </c>
    </row>
    <row r="761">
      <c r="A761" s="3">
        <v>45524.0</v>
      </c>
      <c r="B761" s="4" t="s">
        <v>313</v>
      </c>
      <c r="C761" s="4" t="s">
        <v>39</v>
      </c>
      <c r="D761" s="4" t="s">
        <v>8</v>
      </c>
      <c r="E761" s="16">
        <v>-12.5</v>
      </c>
      <c r="F761" s="8" t="s">
        <v>315</v>
      </c>
    </row>
    <row r="762">
      <c r="A762" s="3">
        <v>45525.0</v>
      </c>
      <c r="B762" s="4" t="s">
        <v>60</v>
      </c>
      <c r="C762" s="4" t="s">
        <v>12</v>
      </c>
      <c r="D762" s="4" t="s">
        <v>8</v>
      </c>
      <c r="E762" s="16">
        <v>-8.2</v>
      </c>
      <c r="F762" s="8" t="s">
        <v>315</v>
      </c>
    </row>
    <row r="763">
      <c r="A763" s="3">
        <v>45525.0</v>
      </c>
      <c r="B763" s="4" t="s">
        <v>60</v>
      </c>
      <c r="C763" s="4" t="s">
        <v>12</v>
      </c>
      <c r="D763" s="4" t="s">
        <v>8</v>
      </c>
      <c r="E763" s="16">
        <v>-6.8</v>
      </c>
      <c r="F763" s="8" t="s">
        <v>315</v>
      </c>
    </row>
    <row r="764">
      <c r="A764" s="3">
        <v>45526.0</v>
      </c>
      <c r="B764" s="4" t="s">
        <v>1016</v>
      </c>
      <c r="C764" s="4" t="s">
        <v>39</v>
      </c>
      <c r="D764" s="4" t="s">
        <v>8</v>
      </c>
      <c r="E764" s="16">
        <v>-30.89</v>
      </c>
      <c r="F764" s="8" t="s">
        <v>315</v>
      </c>
    </row>
    <row r="765">
      <c r="A765" s="3">
        <v>45528.0</v>
      </c>
      <c r="B765" s="4" t="s">
        <v>815</v>
      </c>
      <c r="C765" s="4" t="s">
        <v>45</v>
      </c>
      <c r="D765" s="4" t="s">
        <v>8</v>
      </c>
      <c r="E765" s="16">
        <v>-4.9</v>
      </c>
      <c r="F765" s="8" t="s">
        <v>315</v>
      </c>
    </row>
    <row r="766">
      <c r="A766" s="3">
        <v>45530.0</v>
      </c>
      <c r="B766" s="4" t="s">
        <v>907</v>
      </c>
      <c r="C766" s="4" t="s">
        <v>12</v>
      </c>
      <c r="D766" s="4" t="s">
        <v>8</v>
      </c>
      <c r="E766" s="16">
        <v>-4.41</v>
      </c>
      <c r="F766" s="8" t="s">
        <v>315</v>
      </c>
    </row>
    <row r="767">
      <c r="A767" s="3">
        <v>45530.0</v>
      </c>
      <c r="B767" s="4" t="s">
        <v>60</v>
      </c>
      <c r="C767" s="4" t="s">
        <v>12</v>
      </c>
      <c r="D767" s="4" t="s">
        <v>8</v>
      </c>
      <c r="E767" s="16">
        <v>-10.65</v>
      </c>
      <c r="F767" s="8" t="s">
        <v>315</v>
      </c>
    </row>
    <row r="768">
      <c r="A768" s="3">
        <v>45534.0</v>
      </c>
      <c r="B768" s="4" t="s">
        <v>49</v>
      </c>
      <c r="C768" s="4" t="s">
        <v>56</v>
      </c>
      <c r="D768" s="4" t="s">
        <v>75</v>
      </c>
      <c r="E768" s="16">
        <v>-20.1</v>
      </c>
      <c r="F768" s="8" t="s">
        <v>315</v>
      </c>
    </row>
    <row r="769">
      <c r="A769" s="3">
        <v>45538.0</v>
      </c>
      <c r="B769" s="4" t="s">
        <v>103</v>
      </c>
      <c r="C769" s="4" t="s">
        <v>85</v>
      </c>
      <c r="D769" s="4" t="s">
        <v>317</v>
      </c>
      <c r="E769" s="16">
        <v>-145.81</v>
      </c>
      <c r="F769" s="8" t="s">
        <v>315</v>
      </c>
    </row>
    <row r="770">
      <c r="B770" s="13"/>
      <c r="C770" s="13"/>
      <c r="D770" s="13"/>
      <c r="F770" s="13"/>
    </row>
    <row r="771">
      <c r="B771" s="13"/>
      <c r="C771" s="13"/>
      <c r="D771" s="13"/>
      <c r="F771" s="13"/>
    </row>
    <row r="772">
      <c r="B772" s="13"/>
      <c r="C772" s="13"/>
      <c r="D772" s="13"/>
      <c r="F772" s="13"/>
    </row>
    <row r="773">
      <c r="A773" s="3">
        <v>45541.0</v>
      </c>
      <c r="B773" s="4" t="s">
        <v>1017</v>
      </c>
      <c r="C773" s="4" t="s">
        <v>152</v>
      </c>
      <c r="D773" s="4" t="s">
        <v>8</v>
      </c>
      <c r="E773" s="16">
        <v>-203.28</v>
      </c>
      <c r="F773" s="8" t="s">
        <v>323</v>
      </c>
    </row>
    <row r="774">
      <c r="A774" s="3">
        <v>45370.0</v>
      </c>
      <c r="B774" s="4" t="s">
        <v>1018</v>
      </c>
      <c r="C774" s="4" t="s">
        <v>118</v>
      </c>
      <c r="D774" s="4" t="s">
        <v>298</v>
      </c>
      <c r="E774" s="16">
        <v>-207.92</v>
      </c>
      <c r="F774" s="8" t="s">
        <v>323</v>
      </c>
    </row>
    <row r="775">
      <c r="A775" s="3">
        <v>45380.0</v>
      </c>
      <c r="B775" s="4" t="s">
        <v>1019</v>
      </c>
      <c r="C775" s="4" t="s">
        <v>118</v>
      </c>
      <c r="D775" s="4" t="s">
        <v>298</v>
      </c>
      <c r="E775" s="16">
        <v>-112.8</v>
      </c>
      <c r="F775" s="8" t="s">
        <v>323</v>
      </c>
    </row>
    <row r="776">
      <c r="A776" s="3">
        <v>45422.0</v>
      </c>
      <c r="B776" s="4" t="s">
        <v>1020</v>
      </c>
      <c r="C776" s="4" t="s">
        <v>7</v>
      </c>
      <c r="D776" s="4" t="s">
        <v>8</v>
      </c>
      <c r="E776" s="16">
        <v>-111.74</v>
      </c>
      <c r="F776" s="8" t="s">
        <v>323</v>
      </c>
    </row>
    <row r="777">
      <c r="A777" s="3">
        <v>45454.0</v>
      </c>
      <c r="B777" s="4" t="s">
        <v>1021</v>
      </c>
      <c r="C777" s="4" t="s">
        <v>147</v>
      </c>
      <c r="D777" s="4" t="s">
        <v>8</v>
      </c>
      <c r="E777" s="16">
        <v>-23.37</v>
      </c>
      <c r="F777" s="8" t="s">
        <v>323</v>
      </c>
    </row>
    <row r="778">
      <c r="A778" s="3">
        <v>45458.0</v>
      </c>
      <c r="B778" s="4" t="s">
        <v>1022</v>
      </c>
      <c r="C778" s="4" t="s">
        <v>7</v>
      </c>
      <c r="D778" s="4" t="s">
        <v>71</v>
      </c>
      <c r="E778" s="16">
        <v>-44.86</v>
      </c>
      <c r="F778" s="8" t="s">
        <v>323</v>
      </c>
    </row>
    <row r="779">
      <c r="A779" s="3">
        <v>45471.0</v>
      </c>
      <c r="B779" s="4" t="s">
        <v>690</v>
      </c>
      <c r="C779" s="4" t="s">
        <v>7</v>
      </c>
      <c r="D779" s="4" t="s">
        <v>8</v>
      </c>
      <c r="E779" s="16">
        <v>-100.0</v>
      </c>
      <c r="F779" s="8" t="s">
        <v>323</v>
      </c>
    </row>
    <row r="780">
      <c r="A780" s="3">
        <v>45491.0</v>
      </c>
      <c r="B780" s="4" t="s">
        <v>1023</v>
      </c>
      <c r="C780" s="4" t="s">
        <v>7</v>
      </c>
      <c r="D780" s="4" t="s">
        <v>8</v>
      </c>
      <c r="E780" s="16">
        <v>-49.55</v>
      </c>
      <c r="F780" s="8" t="s">
        <v>323</v>
      </c>
    </row>
    <row r="781">
      <c r="A781" s="3">
        <v>45493.0</v>
      </c>
      <c r="B781" s="4" t="s">
        <v>279</v>
      </c>
      <c r="C781" s="4" t="s">
        <v>7</v>
      </c>
      <c r="D781" s="4" t="s">
        <v>8</v>
      </c>
      <c r="E781" s="16">
        <v>-58.04</v>
      </c>
      <c r="F781" s="8" t="s">
        <v>323</v>
      </c>
    </row>
    <row r="782">
      <c r="A782" s="3">
        <v>45494.0</v>
      </c>
      <c r="B782" s="4" t="s">
        <v>1024</v>
      </c>
      <c r="C782" s="4" t="s">
        <v>56</v>
      </c>
      <c r="D782" s="4" t="s">
        <v>71</v>
      </c>
      <c r="E782" s="16">
        <v>-141.97</v>
      </c>
      <c r="F782" s="8" t="s">
        <v>323</v>
      </c>
    </row>
    <row r="783">
      <c r="A783" s="3">
        <v>45496.0</v>
      </c>
      <c r="B783" s="4" t="s">
        <v>1025</v>
      </c>
      <c r="C783" s="4" t="s">
        <v>56</v>
      </c>
      <c r="D783" s="4" t="s">
        <v>71</v>
      </c>
      <c r="E783" s="16">
        <v>-53.3</v>
      </c>
      <c r="F783" s="8" t="s">
        <v>323</v>
      </c>
    </row>
    <row r="784">
      <c r="A784" s="3">
        <v>45541.0</v>
      </c>
      <c r="B784" s="4" t="s">
        <v>1026</v>
      </c>
      <c r="C784" s="4" t="s">
        <v>39</v>
      </c>
      <c r="D784" s="4" t="s">
        <v>8</v>
      </c>
      <c r="E784" s="16">
        <v>-43.98</v>
      </c>
      <c r="F784" s="8" t="s">
        <v>323</v>
      </c>
    </row>
    <row r="785">
      <c r="A785" s="3">
        <v>45543.0</v>
      </c>
      <c r="B785" s="4" t="s">
        <v>1027</v>
      </c>
      <c r="C785" s="4" t="s">
        <v>12</v>
      </c>
      <c r="D785" s="4" t="s">
        <v>8</v>
      </c>
      <c r="E785" s="16">
        <v>-20.0</v>
      </c>
      <c r="F785" s="8" t="s">
        <v>323</v>
      </c>
    </row>
    <row r="786">
      <c r="A786" s="3">
        <v>45543.0</v>
      </c>
      <c r="B786" s="4" t="s">
        <v>996</v>
      </c>
      <c r="C786" s="4" t="s">
        <v>12</v>
      </c>
      <c r="D786" s="4" t="s">
        <v>8</v>
      </c>
      <c r="E786" s="16">
        <v>-17.36</v>
      </c>
      <c r="F786" s="8" t="s">
        <v>323</v>
      </c>
    </row>
    <row r="787">
      <c r="A787" s="3">
        <v>45544.0</v>
      </c>
      <c r="B787" s="4" t="s">
        <v>1028</v>
      </c>
      <c r="C787" s="4" t="s">
        <v>12</v>
      </c>
      <c r="D787" s="4" t="s">
        <v>8</v>
      </c>
      <c r="E787" s="16">
        <v>-11.89</v>
      </c>
      <c r="F787" s="8" t="s">
        <v>323</v>
      </c>
    </row>
    <row r="788">
      <c r="A788" s="3">
        <v>45544.0</v>
      </c>
      <c r="B788" s="4" t="s">
        <v>1029</v>
      </c>
      <c r="C788" s="4" t="s">
        <v>12</v>
      </c>
      <c r="D788" s="4" t="s">
        <v>8</v>
      </c>
      <c r="E788" s="16">
        <v>-12.2</v>
      </c>
      <c r="F788" s="8" t="s">
        <v>323</v>
      </c>
    </row>
    <row r="789">
      <c r="A789" s="3">
        <v>45546.0</v>
      </c>
      <c r="B789" s="4" t="s">
        <v>60</v>
      </c>
      <c r="C789" s="4" t="s">
        <v>12</v>
      </c>
      <c r="D789" s="4" t="s">
        <v>8</v>
      </c>
      <c r="E789" s="16">
        <v>-8.1</v>
      </c>
      <c r="F789" s="8" t="s">
        <v>323</v>
      </c>
    </row>
    <row r="790">
      <c r="A790" s="3">
        <v>45546.0</v>
      </c>
      <c r="B790" s="4" t="s">
        <v>60</v>
      </c>
      <c r="C790" s="4" t="s">
        <v>12</v>
      </c>
      <c r="D790" s="4" t="s">
        <v>8</v>
      </c>
      <c r="E790" s="16">
        <v>-7.7</v>
      </c>
      <c r="F790" s="8" t="s">
        <v>323</v>
      </c>
    </row>
    <row r="791">
      <c r="A791" s="3">
        <v>45545.0</v>
      </c>
      <c r="B791" s="4" t="s">
        <v>1030</v>
      </c>
      <c r="C791" s="4" t="s">
        <v>56</v>
      </c>
      <c r="D791" s="4" t="s">
        <v>514</v>
      </c>
      <c r="E791" s="16">
        <v>-109.99</v>
      </c>
      <c r="F791" s="8" t="s">
        <v>323</v>
      </c>
    </row>
    <row r="792">
      <c r="A792" s="3">
        <v>45546.0</v>
      </c>
      <c r="B792" s="4" t="s">
        <v>335</v>
      </c>
      <c r="C792" s="4" t="s">
        <v>235</v>
      </c>
      <c r="D792" s="4" t="s">
        <v>298</v>
      </c>
      <c r="E792" s="16">
        <v>-20.0</v>
      </c>
      <c r="F792" s="8" t="s">
        <v>323</v>
      </c>
    </row>
    <row r="793">
      <c r="A793" s="3">
        <v>45548.0</v>
      </c>
      <c r="B793" s="4" t="s">
        <v>1031</v>
      </c>
      <c r="C793" s="4" t="s">
        <v>12</v>
      </c>
      <c r="D793" s="4" t="s">
        <v>8</v>
      </c>
      <c r="E793" s="16">
        <v>-11.0</v>
      </c>
      <c r="F793" s="8" t="s">
        <v>323</v>
      </c>
    </row>
    <row r="794">
      <c r="A794" s="3">
        <v>45548.0</v>
      </c>
      <c r="B794" s="4" t="s">
        <v>1031</v>
      </c>
      <c r="C794" s="4" t="s">
        <v>12</v>
      </c>
      <c r="D794" s="4" t="s">
        <v>8</v>
      </c>
      <c r="E794" s="16">
        <v>-14.59</v>
      </c>
      <c r="F794" s="8" t="s">
        <v>323</v>
      </c>
    </row>
    <row r="795">
      <c r="A795" s="3">
        <v>45549.0</v>
      </c>
      <c r="B795" s="4" t="s">
        <v>1028</v>
      </c>
      <c r="C795" s="4" t="s">
        <v>12</v>
      </c>
      <c r="D795" s="4" t="s">
        <v>8</v>
      </c>
      <c r="E795" s="16">
        <v>-14.3</v>
      </c>
      <c r="F795" s="8" t="s">
        <v>323</v>
      </c>
    </row>
    <row r="796">
      <c r="A796" s="3">
        <v>45549.0</v>
      </c>
      <c r="B796" s="4" t="s">
        <v>1032</v>
      </c>
      <c r="C796" s="4" t="s">
        <v>39</v>
      </c>
      <c r="D796" s="4" t="s">
        <v>8</v>
      </c>
      <c r="E796" s="16">
        <v>-14.0</v>
      </c>
      <c r="F796" s="8" t="s">
        <v>323</v>
      </c>
    </row>
    <row r="797">
      <c r="A797" s="3">
        <v>45549.0</v>
      </c>
      <c r="B797" s="4" t="s">
        <v>1033</v>
      </c>
      <c r="C797" s="4" t="s">
        <v>12</v>
      </c>
      <c r="D797" s="4" t="s">
        <v>8</v>
      </c>
      <c r="E797" s="16">
        <v>-11.78</v>
      </c>
      <c r="F797" s="8" t="s">
        <v>323</v>
      </c>
    </row>
    <row r="798">
      <c r="A798" s="3">
        <v>45549.0</v>
      </c>
      <c r="B798" s="4" t="s">
        <v>1034</v>
      </c>
      <c r="C798" s="4" t="s">
        <v>7</v>
      </c>
      <c r="D798" s="4" t="s">
        <v>8</v>
      </c>
      <c r="E798" s="16">
        <v>-40.0</v>
      </c>
      <c r="F798" s="8" t="s">
        <v>323</v>
      </c>
    </row>
    <row r="799">
      <c r="A799" s="3">
        <v>45549.0</v>
      </c>
      <c r="B799" s="4" t="s">
        <v>60</v>
      </c>
      <c r="C799" s="4" t="s">
        <v>12</v>
      </c>
      <c r="D799" s="4" t="s">
        <v>8</v>
      </c>
      <c r="E799" s="16">
        <v>-9.9</v>
      </c>
      <c r="F799" s="8" t="s">
        <v>323</v>
      </c>
    </row>
    <row r="800">
      <c r="A800" s="3">
        <v>45550.0</v>
      </c>
      <c r="B800" s="4" t="s">
        <v>60</v>
      </c>
      <c r="C800" s="4" t="s">
        <v>12</v>
      </c>
      <c r="D800" s="4" t="s">
        <v>8</v>
      </c>
      <c r="E800" s="16">
        <v>-14.62</v>
      </c>
      <c r="F800" s="8" t="s">
        <v>323</v>
      </c>
    </row>
    <row r="801">
      <c r="A801" s="3">
        <v>45550.0</v>
      </c>
      <c r="B801" s="4" t="s">
        <v>60</v>
      </c>
      <c r="C801" s="4" t="s">
        <v>12</v>
      </c>
      <c r="D801" s="4" t="s">
        <v>8</v>
      </c>
      <c r="E801" s="16">
        <v>-10.82</v>
      </c>
      <c r="F801" s="8" t="s">
        <v>323</v>
      </c>
    </row>
    <row r="802">
      <c r="A802" s="3">
        <v>45553.0</v>
      </c>
      <c r="B802" s="4" t="s">
        <v>60</v>
      </c>
      <c r="C802" s="4" t="s">
        <v>12</v>
      </c>
      <c r="D802" s="4" t="s">
        <v>8</v>
      </c>
      <c r="E802" s="16">
        <v>-8.1</v>
      </c>
      <c r="F802" s="8" t="s">
        <v>323</v>
      </c>
    </row>
    <row r="803">
      <c r="A803" s="3">
        <v>45553.0</v>
      </c>
      <c r="B803" s="4" t="s">
        <v>60</v>
      </c>
      <c r="C803" s="4" t="s">
        <v>12</v>
      </c>
      <c r="D803" s="4" t="s">
        <v>8</v>
      </c>
      <c r="E803" s="16">
        <v>-15.7</v>
      </c>
      <c r="F803" s="8" t="s">
        <v>323</v>
      </c>
    </row>
    <row r="804">
      <c r="A804" s="3">
        <v>45553.0</v>
      </c>
      <c r="B804" s="4" t="s">
        <v>60</v>
      </c>
      <c r="C804" s="4" t="s">
        <v>12</v>
      </c>
      <c r="D804" s="4" t="s">
        <v>8</v>
      </c>
      <c r="E804" s="16">
        <v>-7.7</v>
      </c>
      <c r="F804" s="8" t="s">
        <v>323</v>
      </c>
    </row>
    <row r="805">
      <c r="A805" s="3">
        <v>45556.0</v>
      </c>
      <c r="B805" s="4" t="s">
        <v>49</v>
      </c>
      <c r="C805" s="4" t="s">
        <v>12</v>
      </c>
      <c r="D805" s="4" t="s">
        <v>8</v>
      </c>
      <c r="E805" s="16">
        <v>-14.06</v>
      </c>
      <c r="F805" s="8" t="s">
        <v>323</v>
      </c>
    </row>
    <row r="806">
      <c r="A806" s="3">
        <v>45556.0</v>
      </c>
      <c r="B806" s="4" t="s">
        <v>49</v>
      </c>
      <c r="C806" s="4" t="s">
        <v>12</v>
      </c>
      <c r="D806" s="4" t="s">
        <v>8</v>
      </c>
      <c r="E806" s="16">
        <v>-8.9</v>
      </c>
      <c r="F806" s="8" t="s">
        <v>323</v>
      </c>
    </row>
    <row r="807">
      <c r="A807" s="3">
        <v>45558.0</v>
      </c>
      <c r="B807" s="4" t="s">
        <v>1035</v>
      </c>
      <c r="C807" s="4" t="s">
        <v>12</v>
      </c>
      <c r="D807" s="4" t="s">
        <v>8</v>
      </c>
      <c r="E807" s="16">
        <v>-14.87</v>
      </c>
      <c r="F807" s="8" t="s">
        <v>323</v>
      </c>
    </row>
    <row r="808">
      <c r="A808" s="3">
        <v>45558.0</v>
      </c>
      <c r="B808" s="4" t="s">
        <v>1036</v>
      </c>
      <c r="C808" s="4" t="s">
        <v>12</v>
      </c>
      <c r="D808" s="4" t="s">
        <v>8</v>
      </c>
      <c r="E808" s="16">
        <v>-10.84</v>
      </c>
      <c r="F808" s="8" t="s">
        <v>323</v>
      </c>
    </row>
    <row r="809">
      <c r="A809" s="3">
        <v>45559.0</v>
      </c>
      <c r="B809" s="4" t="s">
        <v>815</v>
      </c>
      <c r="C809" s="4" t="s">
        <v>45</v>
      </c>
      <c r="D809" s="4" t="s">
        <v>8</v>
      </c>
      <c r="E809" s="16">
        <v>-4.9</v>
      </c>
      <c r="F809" s="8" t="s">
        <v>323</v>
      </c>
    </row>
    <row r="810">
      <c r="A810" s="3">
        <v>45562.0</v>
      </c>
      <c r="B810" s="4" t="s">
        <v>1037</v>
      </c>
      <c r="C810" s="4" t="s">
        <v>39</v>
      </c>
      <c r="D810" s="4" t="s">
        <v>8</v>
      </c>
      <c r="E810" s="16">
        <v>-27.98</v>
      </c>
      <c r="F810" s="8" t="s">
        <v>323</v>
      </c>
    </row>
    <row r="811">
      <c r="A811" s="3">
        <v>45564.0</v>
      </c>
      <c r="B811" s="4" t="s">
        <v>1038</v>
      </c>
      <c r="C811" s="4" t="s">
        <v>7</v>
      </c>
      <c r="D811" s="4" t="s">
        <v>8</v>
      </c>
      <c r="E811" s="16">
        <v>-66.9</v>
      </c>
      <c r="F811" s="8" t="s">
        <v>323</v>
      </c>
    </row>
    <row r="812">
      <c r="A812" s="3">
        <v>45538.0</v>
      </c>
      <c r="B812" s="4" t="s">
        <v>1039</v>
      </c>
      <c r="C812" s="4" t="s">
        <v>56</v>
      </c>
      <c r="D812" s="4" t="s">
        <v>199</v>
      </c>
      <c r="E812" s="16">
        <v>-48.12</v>
      </c>
      <c r="F812" s="8" t="s">
        <v>323</v>
      </c>
    </row>
    <row r="813">
      <c r="A813" s="3">
        <v>45539.0</v>
      </c>
      <c r="B813" s="4" t="s">
        <v>1040</v>
      </c>
      <c r="C813" s="4" t="s">
        <v>12</v>
      </c>
      <c r="D813" s="4" t="s">
        <v>298</v>
      </c>
      <c r="E813" s="16">
        <v>-50.18</v>
      </c>
      <c r="F813" s="8" t="s">
        <v>323</v>
      </c>
    </row>
    <row r="814">
      <c r="B814" s="13"/>
      <c r="C814" s="13"/>
      <c r="D814" s="13"/>
      <c r="F814" s="13"/>
    </row>
    <row r="815">
      <c r="B815" s="13"/>
      <c r="C815" s="13"/>
      <c r="D815" s="13"/>
      <c r="F815" s="13"/>
    </row>
    <row r="816">
      <c r="B816" s="13"/>
      <c r="C816" s="13"/>
      <c r="D816" s="13"/>
      <c r="F816" s="13"/>
    </row>
    <row r="817">
      <c r="A817" s="3">
        <v>45575.0</v>
      </c>
      <c r="B817" s="4" t="s">
        <v>1041</v>
      </c>
      <c r="C817" s="4" t="s">
        <v>152</v>
      </c>
      <c r="D817" s="4" t="s">
        <v>8</v>
      </c>
      <c r="E817" s="16">
        <v>-203.28</v>
      </c>
      <c r="F817" s="8" t="s">
        <v>332</v>
      </c>
    </row>
    <row r="818">
      <c r="A818" s="3">
        <v>45370.0</v>
      </c>
      <c r="B818" s="4" t="s">
        <v>1042</v>
      </c>
      <c r="C818" s="4" t="s">
        <v>118</v>
      </c>
      <c r="D818" s="4" t="s">
        <v>298</v>
      </c>
      <c r="E818" s="16">
        <v>-207.92</v>
      </c>
      <c r="F818" s="8" t="s">
        <v>332</v>
      </c>
    </row>
    <row r="819">
      <c r="A819" s="3">
        <v>45380.0</v>
      </c>
      <c r="B819" s="4" t="s">
        <v>1043</v>
      </c>
      <c r="C819" s="4" t="s">
        <v>118</v>
      </c>
      <c r="D819" s="4" t="s">
        <v>298</v>
      </c>
      <c r="E819" s="16">
        <v>-112.8</v>
      </c>
      <c r="F819" s="8" t="s">
        <v>332</v>
      </c>
    </row>
    <row r="820">
      <c r="A820" s="3">
        <v>45458.0</v>
      </c>
      <c r="B820" s="4" t="s">
        <v>1044</v>
      </c>
      <c r="C820" s="4" t="s">
        <v>7</v>
      </c>
      <c r="D820" s="4" t="s">
        <v>71</v>
      </c>
      <c r="E820" s="16">
        <v>-44.86</v>
      </c>
      <c r="F820" s="8" t="s">
        <v>332</v>
      </c>
    </row>
    <row r="821">
      <c r="A821" s="3">
        <v>45471.0</v>
      </c>
      <c r="B821" s="4" t="s">
        <v>691</v>
      </c>
      <c r="C821" s="4" t="s">
        <v>7</v>
      </c>
      <c r="D821" s="4" t="s">
        <v>8</v>
      </c>
      <c r="E821" s="16">
        <v>-100.0</v>
      </c>
      <c r="F821" s="8" t="s">
        <v>332</v>
      </c>
    </row>
    <row r="822">
      <c r="A822" s="3">
        <v>45494.0</v>
      </c>
      <c r="B822" s="4" t="s">
        <v>1045</v>
      </c>
      <c r="C822" s="4" t="s">
        <v>56</v>
      </c>
      <c r="D822" s="4" t="s">
        <v>71</v>
      </c>
      <c r="E822" s="16">
        <v>-141.97</v>
      </c>
      <c r="F822" s="8" t="s">
        <v>332</v>
      </c>
    </row>
    <row r="823">
      <c r="A823" s="3">
        <v>45538.0</v>
      </c>
      <c r="B823" s="4" t="s">
        <v>1046</v>
      </c>
      <c r="C823" s="4" t="s">
        <v>56</v>
      </c>
      <c r="D823" s="4" t="s">
        <v>199</v>
      </c>
      <c r="E823" s="16">
        <v>-48.11</v>
      </c>
      <c r="F823" s="8" t="s">
        <v>332</v>
      </c>
    </row>
    <row r="824">
      <c r="A824" s="3">
        <v>45539.0</v>
      </c>
      <c r="B824" s="4" t="s">
        <v>1047</v>
      </c>
      <c r="C824" s="4" t="s">
        <v>12</v>
      </c>
      <c r="D824" s="4" t="s">
        <v>298</v>
      </c>
      <c r="E824" s="16">
        <v>-50.18</v>
      </c>
      <c r="F824" s="8" t="s">
        <v>332</v>
      </c>
    </row>
    <row r="825">
      <c r="A825" s="3">
        <v>45573.0</v>
      </c>
      <c r="B825" s="4" t="s">
        <v>1048</v>
      </c>
      <c r="C825" s="4" t="s">
        <v>118</v>
      </c>
      <c r="D825" s="4" t="s">
        <v>8</v>
      </c>
      <c r="E825" s="16">
        <v>-58.01</v>
      </c>
      <c r="F825" s="8" t="s">
        <v>332</v>
      </c>
    </row>
    <row r="826">
      <c r="A826" s="3">
        <v>45574.0</v>
      </c>
      <c r="B826" s="4" t="s">
        <v>1049</v>
      </c>
      <c r="C826" s="4" t="s">
        <v>56</v>
      </c>
      <c r="D826" s="4" t="s">
        <v>75</v>
      </c>
      <c r="E826" s="16">
        <v>-128.62</v>
      </c>
      <c r="F826" s="8" t="s">
        <v>332</v>
      </c>
    </row>
    <row r="827">
      <c r="A827" s="3">
        <v>45575.0</v>
      </c>
      <c r="B827" s="4" t="s">
        <v>207</v>
      </c>
      <c r="C827" s="4" t="s">
        <v>7</v>
      </c>
      <c r="D827" s="4" t="s">
        <v>8</v>
      </c>
      <c r="E827" s="16">
        <v>-96.66</v>
      </c>
      <c r="F827" s="8" t="s">
        <v>332</v>
      </c>
    </row>
    <row r="828">
      <c r="A828" s="3">
        <v>45578.0</v>
      </c>
      <c r="B828" s="4" t="s">
        <v>61</v>
      </c>
      <c r="C828" s="4" t="s">
        <v>39</v>
      </c>
      <c r="D828" s="4" t="s">
        <v>8</v>
      </c>
      <c r="E828" s="16">
        <v>-50.81</v>
      </c>
      <c r="F828" s="8" t="s">
        <v>332</v>
      </c>
    </row>
    <row r="829">
      <c r="A829" s="3">
        <v>45579.0</v>
      </c>
      <c r="B829" s="4" t="s">
        <v>103</v>
      </c>
      <c r="C829" s="4" t="s">
        <v>85</v>
      </c>
      <c r="D829" s="4" t="s">
        <v>317</v>
      </c>
      <c r="E829" s="16">
        <v>-147.81</v>
      </c>
      <c r="F829" s="8" t="s">
        <v>332</v>
      </c>
    </row>
    <row r="830">
      <c r="A830" s="3">
        <v>45577.0</v>
      </c>
      <c r="B830" s="4" t="s">
        <v>1050</v>
      </c>
      <c r="C830" s="4" t="s">
        <v>276</v>
      </c>
      <c r="D830" s="4" t="s">
        <v>178</v>
      </c>
      <c r="E830" s="16">
        <v>96.23</v>
      </c>
      <c r="F830" s="8" t="s">
        <v>332</v>
      </c>
    </row>
    <row r="831">
      <c r="A831" s="3">
        <v>45580.0</v>
      </c>
      <c r="B831" s="4" t="s">
        <v>1051</v>
      </c>
      <c r="C831" s="4" t="s">
        <v>45</v>
      </c>
      <c r="D831" s="4" t="s">
        <v>8</v>
      </c>
      <c r="E831" s="16">
        <v>-24.19</v>
      </c>
      <c r="F831" s="8" t="s">
        <v>332</v>
      </c>
    </row>
    <row r="832">
      <c r="A832" s="3">
        <v>45581.0</v>
      </c>
      <c r="B832" s="4" t="s">
        <v>1052</v>
      </c>
      <c r="C832" s="4" t="s">
        <v>39</v>
      </c>
      <c r="D832" s="4" t="s">
        <v>298</v>
      </c>
      <c r="E832" s="16">
        <v>-18.0</v>
      </c>
      <c r="F832" s="8" t="s">
        <v>332</v>
      </c>
    </row>
    <row r="833">
      <c r="A833" s="3">
        <v>45582.0</v>
      </c>
      <c r="B833" s="4" t="s">
        <v>109</v>
      </c>
      <c r="C833" s="4" t="s">
        <v>12</v>
      </c>
      <c r="D833" s="4" t="s">
        <v>8</v>
      </c>
      <c r="E833" s="16">
        <v>-50.0</v>
      </c>
      <c r="F833" s="8" t="s">
        <v>332</v>
      </c>
    </row>
    <row r="834">
      <c r="A834" s="3">
        <v>45586.0</v>
      </c>
      <c r="B834" s="4" t="s">
        <v>362</v>
      </c>
      <c r="C834" s="4" t="s">
        <v>12</v>
      </c>
      <c r="D834" s="4" t="s">
        <v>8</v>
      </c>
      <c r="E834" s="16">
        <v>-16.74</v>
      </c>
      <c r="F834" s="8" t="s">
        <v>332</v>
      </c>
    </row>
    <row r="835">
      <c r="A835" s="3">
        <v>45589.0</v>
      </c>
      <c r="B835" s="4" t="s">
        <v>815</v>
      </c>
      <c r="C835" s="4" t="s">
        <v>45</v>
      </c>
      <c r="D835" s="4" t="s">
        <v>8</v>
      </c>
      <c r="E835" s="16">
        <v>-4.9</v>
      </c>
      <c r="F835" s="8" t="s">
        <v>332</v>
      </c>
    </row>
    <row r="836">
      <c r="B836" s="13"/>
      <c r="C836" s="13"/>
      <c r="D836" s="13"/>
      <c r="F836" s="13"/>
    </row>
    <row r="837">
      <c r="B837" s="13"/>
      <c r="C837" s="13"/>
      <c r="D837" s="13"/>
      <c r="F837" s="13"/>
    </row>
    <row r="838">
      <c r="B838" s="13"/>
      <c r="C838" s="13"/>
      <c r="D838" s="13"/>
      <c r="F838" s="13"/>
    </row>
    <row r="839">
      <c r="A839" s="3">
        <v>45370.0</v>
      </c>
      <c r="B839" s="4" t="s">
        <v>1053</v>
      </c>
      <c r="C839" s="4" t="s">
        <v>118</v>
      </c>
      <c r="D839" s="4" t="s">
        <v>298</v>
      </c>
      <c r="E839" s="16">
        <v>-207.92</v>
      </c>
      <c r="F839" s="8" t="s">
        <v>342</v>
      </c>
    </row>
    <row r="840">
      <c r="A840" s="3">
        <v>45380.0</v>
      </c>
      <c r="B840" s="4" t="s">
        <v>1054</v>
      </c>
      <c r="C840" s="4" t="s">
        <v>118</v>
      </c>
      <c r="D840" s="4" t="s">
        <v>298</v>
      </c>
      <c r="E840" s="16">
        <v>-112.8</v>
      </c>
      <c r="F840" s="8" t="s">
        <v>342</v>
      </c>
    </row>
    <row r="841">
      <c r="A841" s="3">
        <v>45458.0</v>
      </c>
      <c r="B841" s="4" t="s">
        <v>1055</v>
      </c>
      <c r="C841" s="4" t="s">
        <v>7</v>
      </c>
      <c r="D841" s="4" t="s">
        <v>71</v>
      </c>
      <c r="E841" s="16">
        <v>-44.86</v>
      </c>
      <c r="F841" s="8" t="s">
        <v>342</v>
      </c>
    </row>
    <row r="842">
      <c r="A842" s="3">
        <v>45494.0</v>
      </c>
      <c r="B842" s="4" t="s">
        <v>1056</v>
      </c>
      <c r="C842" s="4" t="s">
        <v>56</v>
      </c>
      <c r="D842" s="4" t="s">
        <v>71</v>
      </c>
      <c r="E842" s="16">
        <v>-141.97</v>
      </c>
      <c r="F842" s="8" t="s">
        <v>342</v>
      </c>
    </row>
    <row r="843">
      <c r="A843" s="3">
        <v>45538.0</v>
      </c>
      <c r="B843" s="4" t="s">
        <v>1057</v>
      </c>
      <c r="C843" s="4" t="s">
        <v>56</v>
      </c>
      <c r="D843" s="4" t="s">
        <v>199</v>
      </c>
      <c r="E843" s="16">
        <v>-48.11</v>
      </c>
      <c r="F843" s="8" t="s">
        <v>342</v>
      </c>
    </row>
    <row r="844">
      <c r="A844" s="3">
        <v>45539.0</v>
      </c>
      <c r="B844" s="4" t="s">
        <v>1058</v>
      </c>
      <c r="C844" s="4" t="s">
        <v>12</v>
      </c>
      <c r="D844" s="4" t="s">
        <v>298</v>
      </c>
      <c r="E844" s="16">
        <v>-50.18</v>
      </c>
      <c r="F844" s="8" t="s">
        <v>342</v>
      </c>
    </row>
    <row r="845">
      <c r="A845" s="3">
        <v>45573.0</v>
      </c>
      <c r="B845" s="4" t="s">
        <v>1059</v>
      </c>
      <c r="C845" s="4" t="s">
        <v>118</v>
      </c>
      <c r="D845" s="4" t="s">
        <v>8</v>
      </c>
      <c r="E845" s="16">
        <v>-57.99</v>
      </c>
      <c r="F845" s="8" t="s">
        <v>342</v>
      </c>
    </row>
    <row r="846">
      <c r="A846" s="3">
        <v>45574.0</v>
      </c>
      <c r="B846" s="4" t="s">
        <v>1060</v>
      </c>
      <c r="C846" s="4" t="s">
        <v>56</v>
      </c>
      <c r="D846" s="4" t="s">
        <v>75</v>
      </c>
      <c r="E846" s="16">
        <v>-128.6</v>
      </c>
      <c r="F846" s="8" t="s">
        <v>342</v>
      </c>
    </row>
    <row r="847">
      <c r="A847" s="3">
        <v>45575.0</v>
      </c>
      <c r="B847" s="4" t="s">
        <v>219</v>
      </c>
      <c r="C847" s="4" t="s">
        <v>7</v>
      </c>
      <c r="D847" s="4" t="s">
        <v>8</v>
      </c>
      <c r="E847" s="16">
        <v>-96.65</v>
      </c>
      <c r="F847" s="8" t="s">
        <v>342</v>
      </c>
    </row>
    <row r="848">
      <c r="A848" s="3">
        <v>45578.0</v>
      </c>
      <c r="B848" s="4" t="s">
        <v>61</v>
      </c>
      <c r="C848" s="4" t="s">
        <v>39</v>
      </c>
      <c r="D848" s="4" t="s">
        <v>8</v>
      </c>
      <c r="E848" s="16">
        <v>-50.81</v>
      </c>
      <c r="F848" s="8" t="s">
        <v>342</v>
      </c>
    </row>
    <row r="849">
      <c r="A849" s="3">
        <v>45602.0</v>
      </c>
      <c r="B849" s="4" t="s">
        <v>1061</v>
      </c>
      <c r="C849" s="4" t="s">
        <v>56</v>
      </c>
      <c r="D849" s="4" t="s">
        <v>71</v>
      </c>
      <c r="E849" s="16">
        <v>-375.0</v>
      </c>
      <c r="F849" s="8" t="s">
        <v>342</v>
      </c>
    </row>
    <row r="850">
      <c r="A850" s="3">
        <v>45607.0</v>
      </c>
      <c r="B850" s="4" t="s">
        <v>109</v>
      </c>
      <c r="C850" s="4" t="s">
        <v>12</v>
      </c>
      <c r="D850" s="4" t="s">
        <v>8</v>
      </c>
      <c r="E850" s="16">
        <v>-30.0</v>
      </c>
      <c r="F850" s="8" t="s">
        <v>342</v>
      </c>
    </row>
    <row r="851">
      <c r="A851" s="3">
        <v>45613.0</v>
      </c>
      <c r="B851" s="4" t="s">
        <v>220</v>
      </c>
      <c r="C851" s="4" t="s">
        <v>39</v>
      </c>
      <c r="D851" s="4" t="s">
        <v>8</v>
      </c>
      <c r="E851" s="16">
        <v>-10.0</v>
      </c>
      <c r="F851" s="8" t="s">
        <v>342</v>
      </c>
    </row>
    <row r="852">
      <c r="A852" s="3">
        <v>45613.0</v>
      </c>
      <c r="B852" s="4" t="s">
        <v>313</v>
      </c>
      <c r="C852" s="4" t="s">
        <v>39</v>
      </c>
      <c r="D852" s="4" t="s">
        <v>8</v>
      </c>
      <c r="E852" s="16">
        <v>-10.0</v>
      </c>
      <c r="F852" s="8" t="s">
        <v>342</v>
      </c>
    </row>
    <row r="853">
      <c r="A853" s="3">
        <v>45616.0</v>
      </c>
      <c r="B853" s="4" t="s">
        <v>144</v>
      </c>
      <c r="C853" s="4" t="s">
        <v>39</v>
      </c>
      <c r="D853" s="4" t="s">
        <v>8</v>
      </c>
      <c r="E853" s="16">
        <v>-2.96</v>
      </c>
      <c r="F853" s="8" t="s">
        <v>342</v>
      </c>
    </row>
    <row r="854">
      <c r="A854" s="3">
        <v>45617.0</v>
      </c>
      <c r="B854" s="4" t="s">
        <v>123</v>
      </c>
      <c r="C854" s="4" t="s">
        <v>39</v>
      </c>
      <c r="D854" s="4" t="s">
        <v>8</v>
      </c>
      <c r="E854" s="16">
        <v>-31.0</v>
      </c>
      <c r="F854" s="8" t="s">
        <v>342</v>
      </c>
    </row>
    <row r="855">
      <c r="A855" s="3">
        <v>45618.0</v>
      </c>
      <c r="B855" s="4" t="s">
        <v>262</v>
      </c>
      <c r="C855" s="4" t="s">
        <v>39</v>
      </c>
      <c r="D855" s="4" t="s">
        <v>8</v>
      </c>
      <c r="E855" s="16">
        <v>-2.5</v>
      </c>
      <c r="F855" s="8" t="s">
        <v>342</v>
      </c>
    </row>
    <row r="856">
      <c r="A856" s="3">
        <v>45618.0</v>
      </c>
      <c r="B856" s="4" t="s">
        <v>144</v>
      </c>
      <c r="C856" s="4" t="s">
        <v>39</v>
      </c>
      <c r="D856" s="4" t="s">
        <v>8</v>
      </c>
      <c r="E856" s="16">
        <v>-33.24</v>
      </c>
      <c r="F856" s="8" t="s">
        <v>342</v>
      </c>
    </row>
    <row r="857">
      <c r="A857" s="3">
        <v>45619.0</v>
      </c>
      <c r="B857" s="4" t="s">
        <v>109</v>
      </c>
      <c r="C857" s="4" t="s">
        <v>12</v>
      </c>
      <c r="D857" s="4" t="s">
        <v>8</v>
      </c>
      <c r="E857" s="16">
        <v>-50.0</v>
      </c>
      <c r="F857" s="8" t="s">
        <v>342</v>
      </c>
    </row>
    <row r="858">
      <c r="A858" s="3">
        <v>45620.0</v>
      </c>
      <c r="B858" s="4" t="s">
        <v>815</v>
      </c>
      <c r="C858" s="4" t="s">
        <v>45</v>
      </c>
      <c r="D858" s="4" t="s">
        <v>8</v>
      </c>
      <c r="E858" s="16">
        <v>-4.9</v>
      </c>
      <c r="F858" s="8" t="s">
        <v>342</v>
      </c>
    </row>
    <row r="859">
      <c r="A859" s="3">
        <v>45620.0</v>
      </c>
      <c r="B859" s="4" t="s">
        <v>109</v>
      </c>
      <c r="C859" s="4" t="s">
        <v>12</v>
      </c>
      <c r="D859" s="4" t="s">
        <v>8</v>
      </c>
      <c r="E859" s="16">
        <v>-30.0</v>
      </c>
      <c r="F859" s="8" t="s">
        <v>342</v>
      </c>
    </row>
    <row r="860">
      <c r="A860" s="3">
        <v>45620.0</v>
      </c>
      <c r="B860" s="4" t="s">
        <v>104</v>
      </c>
      <c r="C860" s="4" t="s">
        <v>81</v>
      </c>
      <c r="D860" s="4" t="s">
        <v>8</v>
      </c>
      <c r="E860" s="16">
        <v>-3.04</v>
      </c>
      <c r="F860" s="8" t="s">
        <v>342</v>
      </c>
    </row>
    <row r="861">
      <c r="A861" s="3">
        <v>45622.0</v>
      </c>
      <c r="B861" s="4" t="s">
        <v>38</v>
      </c>
      <c r="C861" s="4" t="s">
        <v>39</v>
      </c>
      <c r="D861" s="4" t="s">
        <v>8</v>
      </c>
      <c r="E861" s="16">
        <v>-18.98</v>
      </c>
      <c r="F861" s="8" t="s">
        <v>342</v>
      </c>
    </row>
    <row r="862">
      <c r="A862" s="3">
        <v>45623.0</v>
      </c>
      <c r="B862" s="4" t="s">
        <v>1062</v>
      </c>
      <c r="C862" s="4" t="s">
        <v>118</v>
      </c>
      <c r="D862" s="4" t="s">
        <v>8</v>
      </c>
      <c r="E862" s="16">
        <v>-25.17</v>
      </c>
      <c r="F862" s="8" t="s">
        <v>342</v>
      </c>
    </row>
    <row r="863">
      <c r="A863" s="34"/>
      <c r="B863" s="44"/>
      <c r="C863" s="13"/>
      <c r="D863" s="13"/>
      <c r="E863" s="45"/>
      <c r="F863" s="44"/>
    </row>
    <row r="864">
      <c r="A864" s="34"/>
      <c r="B864" s="44"/>
      <c r="C864" s="13"/>
      <c r="D864" s="13"/>
      <c r="E864" s="45"/>
      <c r="F864" s="44"/>
    </row>
    <row r="865">
      <c r="A865" s="34"/>
      <c r="B865" s="44"/>
      <c r="C865" s="13"/>
      <c r="D865" s="13"/>
      <c r="E865" s="45"/>
      <c r="F865" s="44"/>
    </row>
    <row r="866">
      <c r="A866" s="3">
        <v>45370.0</v>
      </c>
      <c r="B866" s="4" t="s">
        <v>1063</v>
      </c>
      <c r="C866" s="4" t="s">
        <v>118</v>
      </c>
      <c r="D866" s="4" t="s">
        <v>298</v>
      </c>
      <c r="E866" s="16">
        <v>-207.92</v>
      </c>
      <c r="F866" s="8" t="s">
        <v>345</v>
      </c>
    </row>
    <row r="867">
      <c r="A867" s="3">
        <v>45380.0</v>
      </c>
      <c r="B867" s="4" t="s">
        <v>1064</v>
      </c>
      <c r="C867" s="4" t="s">
        <v>118</v>
      </c>
      <c r="D867" s="4" t="s">
        <v>298</v>
      </c>
      <c r="E867" s="16">
        <v>-112.8</v>
      </c>
      <c r="F867" s="8" t="s">
        <v>345</v>
      </c>
    </row>
    <row r="868">
      <c r="A868" s="3">
        <v>45458.0</v>
      </c>
      <c r="B868" s="4" t="s">
        <v>1065</v>
      </c>
      <c r="C868" s="4" t="s">
        <v>7</v>
      </c>
      <c r="D868" s="4" t="s">
        <v>71</v>
      </c>
      <c r="E868" s="16">
        <v>-44.86</v>
      </c>
      <c r="F868" s="8" t="s">
        <v>345</v>
      </c>
    </row>
    <row r="869">
      <c r="A869" s="3">
        <v>45494.0</v>
      </c>
      <c r="B869" s="4" t="s">
        <v>1066</v>
      </c>
      <c r="C869" s="4" t="s">
        <v>56</v>
      </c>
      <c r="D869" s="4" t="s">
        <v>71</v>
      </c>
      <c r="E869" s="16">
        <v>-141.97</v>
      </c>
      <c r="F869" s="8" t="s">
        <v>345</v>
      </c>
    </row>
    <row r="870">
      <c r="A870" s="3">
        <v>45635.0</v>
      </c>
      <c r="B870" s="4" t="s">
        <v>1067</v>
      </c>
      <c r="C870" s="4" t="s">
        <v>152</v>
      </c>
      <c r="D870" s="4" t="s">
        <v>8</v>
      </c>
      <c r="E870" s="16">
        <v>-203.28</v>
      </c>
      <c r="F870" s="8" t="s">
        <v>345</v>
      </c>
    </row>
    <row r="871">
      <c r="A871" s="3">
        <v>45538.0</v>
      </c>
      <c r="B871" s="4" t="s">
        <v>1068</v>
      </c>
      <c r="C871" s="4" t="s">
        <v>56</v>
      </c>
      <c r="D871" s="4" t="s">
        <v>199</v>
      </c>
      <c r="E871" s="16">
        <v>-48.12</v>
      </c>
      <c r="F871" s="8" t="s">
        <v>345</v>
      </c>
    </row>
    <row r="872">
      <c r="A872" s="3">
        <v>45573.0</v>
      </c>
      <c r="B872" s="4" t="s">
        <v>1069</v>
      </c>
      <c r="C872" s="4" t="s">
        <v>118</v>
      </c>
      <c r="D872" s="4" t="s">
        <v>8</v>
      </c>
      <c r="E872" s="16">
        <v>-57.99</v>
      </c>
      <c r="F872" s="8" t="s">
        <v>345</v>
      </c>
    </row>
    <row r="873">
      <c r="A873" s="3">
        <v>45574.0</v>
      </c>
      <c r="B873" s="4" t="s">
        <v>1070</v>
      </c>
      <c r="C873" s="4" t="s">
        <v>56</v>
      </c>
      <c r="D873" s="4" t="s">
        <v>75</v>
      </c>
      <c r="E873" s="16">
        <v>-128.6</v>
      </c>
      <c r="F873" s="8" t="s">
        <v>345</v>
      </c>
    </row>
    <row r="874">
      <c r="A874" s="3">
        <v>45602.0</v>
      </c>
      <c r="B874" s="4" t="s">
        <v>1071</v>
      </c>
      <c r="C874" s="4" t="s">
        <v>56</v>
      </c>
      <c r="D874" s="4" t="s">
        <v>71</v>
      </c>
      <c r="E874" s="16">
        <v>-375.0</v>
      </c>
      <c r="F874" s="8" t="s">
        <v>345</v>
      </c>
    </row>
    <row r="875">
      <c r="A875" s="3">
        <v>45623.0</v>
      </c>
      <c r="B875" s="4" t="s">
        <v>1072</v>
      </c>
      <c r="C875" s="4" t="s">
        <v>118</v>
      </c>
      <c r="D875" s="4" t="s">
        <v>8</v>
      </c>
      <c r="E875" s="16">
        <v>-25.17</v>
      </c>
      <c r="F875" s="8" t="s">
        <v>345</v>
      </c>
    </row>
    <row r="876">
      <c r="A876" s="3">
        <v>45633.0</v>
      </c>
      <c r="B876" s="4" t="s">
        <v>1073</v>
      </c>
      <c r="C876" s="4" t="s">
        <v>7</v>
      </c>
      <c r="D876" s="4" t="s">
        <v>8</v>
      </c>
      <c r="E876" s="16">
        <v>-50.0</v>
      </c>
      <c r="F876" s="8" t="s">
        <v>345</v>
      </c>
    </row>
    <row r="877">
      <c r="A877" s="3">
        <v>45633.0</v>
      </c>
      <c r="B877" s="4" t="s">
        <v>1074</v>
      </c>
      <c r="C877" s="4" t="s">
        <v>12</v>
      </c>
      <c r="D877" s="4" t="s">
        <v>8</v>
      </c>
      <c r="E877" s="16">
        <v>-6.4</v>
      </c>
      <c r="F877" s="8" t="s">
        <v>345</v>
      </c>
    </row>
    <row r="878">
      <c r="A878" s="3">
        <v>45634.0</v>
      </c>
      <c r="B878" s="4" t="s">
        <v>1075</v>
      </c>
      <c r="C878" s="4" t="s">
        <v>39</v>
      </c>
      <c r="D878" s="4" t="s">
        <v>8</v>
      </c>
      <c r="E878" s="16">
        <v>-133.09</v>
      </c>
      <c r="F878" s="8" t="s">
        <v>345</v>
      </c>
    </row>
    <row r="879">
      <c r="A879" s="3">
        <v>45634.0</v>
      </c>
      <c r="B879" s="4" t="s">
        <v>1076</v>
      </c>
      <c r="C879" s="4" t="s">
        <v>12</v>
      </c>
      <c r="D879" s="4" t="s">
        <v>8</v>
      </c>
      <c r="E879" s="16">
        <v>-16.07</v>
      </c>
      <c r="F879" s="8" t="s">
        <v>345</v>
      </c>
    </row>
    <row r="880">
      <c r="A880" s="3">
        <v>45634.0</v>
      </c>
      <c r="B880" s="4" t="s">
        <v>127</v>
      </c>
      <c r="C880" s="4" t="s">
        <v>39</v>
      </c>
      <c r="D880" s="4" t="s">
        <v>8</v>
      </c>
      <c r="E880" s="16">
        <v>-13.75</v>
      </c>
      <c r="F880" s="8" t="s">
        <v>345</v>
      </c>
    </row>
    <row r="881">
      <c r="A881" s="3">
        <v>45634.0</v>
      </c>
      <c r="B881" s="4" t="s">
        <v>109</v>
      </c>
      <c r="C881" s="4" t="s">
        <v>12</v>
      </c>
      <c r="D881" s="4" t="s">
        <v>8</v>
      </c>
      <c r="E881" s="16">
        <v>-100.0</v>
      </c>
      <c r="F881" s="8" t="s">
        <v>345</v>
      </c>
    </row>
    <row r="882">
      <c r="A882" s="3">
        <v>45634.0</v>
      </c>
      <c r="B882" s="4" t="s">
        <v>220</v>
      </c>
      <c r="C882" s="4" t="s">
        <v>39</v>
      </c>
      <c r="D882" s="4" t="s">
        <v>8</v>
      </c>
      <c r="E882" s="16">
        <v>-5.0</v>
      </c>
      <c r="F882" s="8" t="s">
        <v>345</v>
      </c>
    </row>
    <row r="883">
      <c r="A883" s="3">
        <v>45637.0</v>
      </c>
      <c r="B883" s="4" t="s">
        <v>1077</v>
      </c>
      <c r="C883" s="4" t="s">
        <v>39</v>
      </c>
      <c r="D883" s="4" t="s">
        <v>8</v>
      </c>
      <c r="E883" s="16">
        <v>-11.54</v>
      </c>
      <c r="F883" s="8" t="s">
        <v>345</v>
      </c>
    </row>
    <row r="884">
      <c r="A884" s="3">
        <v>45647.0</v>
      </c>
      <c r="B884" s="4" t="s">
        <v>1078</v>
      </c>
      <c r="C884" s="4" t="s">
        <v>39</v>
      </c>
      <c r="D884" s="4" t="s">
        <v>8</v>
      </c>
      <c r="E884" s="16">
        <v>-22.82</v>
      </c>
      <c r="F884" s="8" t="s">
        <v>345</v>
      </c>
    </row>
    <row r="885">
      <c r="A885" s="3">
        <v>45649.0</v>
      </c>
      <c r="B885" s="4" t="s">
        <v>127</v>
      </c>
      <c r="C885" s="4" t="s">
        <v>39</v>
      </c>
      <c r="D885" s="4" t="s">
        <v>8</v>
      </c>
      <c r="E885" s="16">
        <v>-3.15</v>
      </c>
      <c r="F885" s="8" t="s">
        <v>345</v>
      </c>
    </row>
    <row r="886">
      <c r="A886" s="3">
        <v>45649.0</v>
      </c>
      <c r="B886" s="4" t="s">
        <v>49</v>
      </c>
      <c r="C886" s="4" t="s">
        <v>56</v>
      </c>
      <c r="D886" s="4" t="s">
        <v>75</v>
      </c>
      <c r="E886" s="16">
        <v>-16.73</v>
      </c>
      <c r="F886" s="8" t="s">
        <v>345</v>
      </c>
    </row>
    <row r="887">
      <c r="A887" s="3">
        <v>45650.0</v>
      </c>
      <c r="B887" s="4" t="s">
        <v>815</v>
      </c>
      <c r="C887" s="4" t="s">
        <v>45</v>
      </c>
      <c r="D887" s="4" t="s">
        <v>8</v>
      </c>
      <c r="E887" s="16">
        <v>-4.9</v>
      </c>
      <c r="F887" s="8" t="s">
        <v>345</v>
      </c>
    </row>
    <row r="888">
      <c r="A888" s="3">
        <v>45659.0</v>
      </c>
      <c r="B888" s="4" t="s">
        <v>361</v>
      </c>
      <c r="C888" s="4" t="s">
        <v>12</v>
      </c>
      <c r="D888" s="4" t="s">
        <v>8</v>
      </c>
      <c r="E888" s="16">
        <v>-26.75</v>
      </c>
      <c r="F888" s="8" t="s">
        <v>345</v>
      </c>
    </row>
    <row r="889">
      <c r="A889" s="34"/>
      <c r="B889" s="44"/>
      <c r="C889" s="13"/>
      <c r="D889" s="13"/>
      <c r="E889" s="45"/>
      <c r="F889" s="44"/>
    </row>
    <row r="890">
      <c r="A890" s="34"/>
      <c r="B890" s="44"/>
      <c r="C890" s="13"/>
      <c r="D890" s="13"/>
      <c r="E890" s="45"/>
      <c r="F890" s="44"/>
    </row>
    <row r="891">
      <c r="A891" s="34"/>
      <c r="B891" s="44"/>
      <c r="C891" s="13"/>
      <c r="D891" s="13"/>
      <c r="E891" s="45"/>
      <c r="F891" s="44"/>
    </row>
    <row r="892">
      <c r="A892" s="3">
        <v>45458.0</v>
      </c>
      <c r="B892" s="4" t="s">
        <v>1079</v>
      </c>
      <c r="C892" s="4" t="s">
        <v>7</v>
      </c>
      <c r="D892" s="4" t="s">
        <v>71</v>
      </c>
      <c r="E892" s="16">
        <v>-44.86</v>
      </c>
      <c r="F892" s="8" t="s">
        <v>348</v>
      </c>
    </row>
    <row r="893">
      <c r="A893" s="3">
        <v>45494.0</v>
      </c>
      <c r="B893" s="4" t="s">
        <v>1080</v>
      </c>
      <c r="C893" s="4" t="s">
        <v>56</v>
      </c>
      <c r="D893" s="4" t="s">
        <v>71</v>
      </c>
      <c r="E893" s="16">
        <v>-141.97</v>
      </c>
      <c r="F893" s="8" t="s">
        <v>348</v>
      </c>
    </row>
    <row r="894">
      <c r="A894" s="3">
        <v>45538.0</v>
      </c>
      <c r="B894" s="4" t="s">
        <v>1081</v>
      </c>
      <c r="C894" s="4" t="s">
        <v>56</v>
      </c>
      <c r="D894" s="4" t="s">
        <v>199</v>
      </c>
      <c r="E894" s="16">
        <v>-48.12</v>
      </c>
      <c r="F894" s="8" t="s">
        <v>348</v>
      </c>
    </row>
    <row r="895">
      <c r="A895" s="3">
        <v>45574.0</v>
      </c>
      <c r="B895" s="4" t="s">
        <v>1082</v>
      </c>
      <c r="C895" s="4" t="s">
        <v>56</v>
      </c>
      <c r="D895" s="4" t="s">
        <v>75</v>
      </c>
      <c r="E895" s="16">
        <v>-128.6</v>
      </c>
      <c r="F895" s="8" t="s">
        <v>348</v>
      </c>
    </row>
    <row r="896">
      <c r="A896" s="3">
        <v>45602.0</v>
      </c>
      <c r="B896" s="4" t="s">
        <v>1083</v>
      </c>
      <c r="C896" s="4" t="s">
        <v>56</v>
      </c>
      <c r="D896" s="4" t="s">
        <v>71</v>
      </c>
      <c r="E896" s="16">
        <v>-375.0</v>
      </c>
      <c r="F896" s="8" t="s">
        <v>348</v>
      </c>
    </row>
    <row r="897">
      <c r="A897" s="3">
        <v>45623.0</v>
      </c>
      <c r="B897" s="4" t="s">
        <v>1084</v>
      </c>
      <c r="C897" s="4" t="s">
        <v>118</v>
      </c>
      <c r="D897" s="4" t="s">
        <v>8</v>
      </c>
      <c r="E897" s="16">
        <v>-25.17</v>
      </c>
      <c r="F897" s="8" t="s">
        <v>348</v>
      </c>
    </row>
    <row r="898">
      <c r="A898" s="3">
        <v>45637.0</v>
      </c>
      <c r="B898" s="4" t="s">
        <v>1085</v>
      </c>
      <c r="C898" s="4" t="s">
        <v>39</v>
      </c>
      <c r="D898" s="4" t="s">
        <v>8</v>
      </c>
      <c r="E898" s="16">
        <v>-11.52</v>
      </c>
      <c r="F898" s="8" t="s">
        <v>348</v>
      </c>
    </row>
    <row r="899">
      <c r="A899" s="3">
        <v>45647.0</v>
      </c>
      <c r="B899" s="4" t="s">
        <v>1086</v>
      </c>
      <c r="C899" s="4" t="s">
        <v>39</v>
      </c>
      <c r="D899" s="4" t="s">
        <v>8</v>
      </c>
      <c r="E899" s="16">
        <v>-22.82</v>
      </c>
      <c r="F899" s="8" t="s">
        <v>348</v>
      </c>
    </row>
    <row r="900">
      <c r="A900" s="3">
        <v>45664.0</v>
      </c>
      <c r="B900" s="4" t="s">
        <v>1087</v>
      </c>
      <c r="C900" s="4" t="s">
        <v>45</v>
      </c>
      <c r="D900" s="4" t="s">
        <v>8</v>
      </c>
      <c r="E900" s="16">
        <v>-13.9</v>
      </c>
      <c r="F900" s="8" t="s">
        <v>348</v>
      </c>
    </row>
    <row r="901">
      <c r="A901" s="3">
        <v>45665.0</v>
      </c>
      <c r="B901" s="4" t="s">
        <v>1088</v>
      </c>
      <c r="C901" s="4" t="s">
        <v>12</v>
      </c>
      <c r="D901" s="4" t="s">
        <v>8</v>
      </c>
      <c r="E901" s="16">
        <v>-6.24</v>
      </c>
      <c r="F901" s="8" t="s">
        <v>348</v>
      </c>
    </row>
    <row r="902">
      <c r="A902" s="3">
        <v>45666.0</v>
      </c>
      <c r="B902" s="4" t="s">
        <v>1089</v>
      </c>
      <c r="C902" s="4" t="s">
        <v>12</v>
      </c>
      <c r="D902" s="4" t="s">
        <v>8</v>
      </c>
      <c r="E902" s="16">
        <v>-14.8</v>
      </c>
      <c r="F902" s="8" t="s">
        <v>348</v>
      </c>
    </row>
    <row r="903">
      <c r="A903" s="3">
        <v>45666.0</v>
      </c>
      <c r="B903" s="4" t="s">
        <v>1090</v>
      </c>
      <c r="C903" s="4" t="s">
        <v>39</v>
      </c>
      <c r="D903" s="4" t="s">
        <v>8</v>
      </c>
      <c r="E903" s="16">
        <v>-18.69</v>
      </c>
      <c r="F903" s="8" t="s">
        <v>348</v>
      </c>
    </row>
    <row r="904">
      <c r="A904" s="3">
        <v>45668.0</v>
      </c>
      <c r="B904" s="4" t="s">
        <v>1091</v>
      </c>
      <c r="C904" s="4" t="s">
        <v>12</v>
      </c>
      <c r="D904" s="4" t="s">
        <v>8</v>
      </c>
      <c r="E904" s="16">
        <v>-12.82</v>
      </c>
      <c r="F904" s="8" t="s">
        <v>348</v>
      </c>
    </row>
    <row r="905">
      <c r="A905" s="3">
        <v>45668.0</v>
      </c>
      <c r="B905" s="4" t="s">
        <v>1092</v>
      </c>
      <c r="C905" s="4" t="s">
        <v>12</v>
      </c>
      <c r="D905" s="4" t="s">
        <v>8</v>
      </c>
      <c r="E905" s="16">
        <v>-18.7</v>
      </c>
      <c r="F905" s="8" t="s">
        <v>348</v>
      </c>
    </row>
    <row r="906">
      <c r="A906" s="3">
        <v>45668.0</v>
      </c>
      <c r="B906" s="4" t="s">
        <v>1093</v>
      </c>
      <c r="C906" s="4" t="s">
        <v>147</v>
      </c>
      <c r="D906" s="4" t="s">
        <v>8</v>
      </c>
      <c r="E906" s="16">
        <v>-25.0</v>
      </c>
      <c r="F906" s="8" t="s">
        <v>348</v>
      </c>
    </row>
    <row r="907">
      <c r="A907" s="3">
        <v>45669.0</v>
      </c>
      <c r="B907" s="4" t="s">
        <v>1094</v>
      </c>
      <c r="C907" s="4" t="s">
        <v>12</v>
      </c>
      <c r="D907" s="4" t="s">
        <v>8</v>
      </c>
      <c r="E907" s="16">
        <v>-11.21</v>
      </c>
      <c r="F907" s="8" t="s">
        <v>348</v>
      </c>
    </row>
    <row r="908">
      <c r="A908" s="3">
        <v>45669.0</v>
      </c>
      <c r="B908" s="4" t="s">
        <v>1094</v>
      </c>
      <c r="C908" s="4" t="s">
        <v>12</v>
      </c>
      <c r="D908" s="4" t="s">
        <v>8</v>
      </c>
      <c r="E908" s="16">
        <v>-26.58</v>
      </c>
      <c r="F908" s="8" t="s">
        <v>348</v>
      </c>
    </row>
    <row r="909">
      <c r="A909" s="3">
        <v>45673.0</v>
      </c>
      <c r="B909" s="4" t="s">
        <v>629</v>
      </c>
      <c r="C909" s="4" t="s">
        <v>56</v>
      </c>
      <c r="D909" s="4" t="s">
        <v>75</v>
      </c>
      <c r="E909" s="16">
        <v>-126.29</v>
      </c>
      <c r="F909" s="8" t="s">
        <v>348</v>
      </c>
    </row>
    <row r="910">
      <c r="A910" s="3">
        <v>45673.0</v>
      </c>
      <c r="B910" s="4" t="s">
        <v>1095</v>
      </c>
      <c r="C910" s="4" t="s">
        <v>7</v>
      </c>
      <c r="D910" s="4" t="s">
        <v>43</v>
      </c>
      <c r="E910" s="16">
        <v>-52.82</v>
      </c>
      <c r="F910" s="8" t="s">
        <v>348</v>
      </c>
    </row>
    <row r="911">
      <c r="A911" s="3">
        <v>45675.0</v>
      </c>
      <c r="B911" s="4" t="s">
        <v>127</v>
      </c>
      <c r="C911" s="4" t="s">
        <v>39</v>
      </c>
      <c r="D911" s="4" t="s">
        <v>8</v>
      </c>
      <c r="E911" s="16">
        <v>-7.5</v>
      </c>
      <c r="F911" s="8" t="s">
        <v>348</v>
      </c>
    </row>
    <row r="912">
      <c r="A912" s="3">
        <v>45675.0</v>
      </c>
      <c r="B912" s="4" t="s">
        <v>64</v>
      </c>
      <c r="C912" s="4" t="s">
        <v>39</v>
      </c>
      <c r="D912" s="4" t="s">
        <v>8</v>
      </c>
      <c r="E912" s="16">
        <v>-3.29</v>
      </c>
      <c r="F912" s="8" t="s">
        <v>348</v>
      </c>
    </row>
    <row r="913">
      <c r="A913" s="3">
        <v>45680.0</v>
      </c>
      <c r="B913" s="4" t="s">
        <v>1096</v>
      </c>
      <c r="C913" s="4" t="s">
        <v>39</v>
      </c>
      <c r="D913" s="4" t="s">
        <v>8</v>
      </c>
      <c r="E913" s="16">
        <v>-44.12</v>
      </c>
      <c r="F913" s="8" t="s">
        <v>348</v>
      </c>
    </row>
    <row r="914">
      <c r="A914" s="3">
        <v>45681.0</v>
      </c>
      <c r="B914" s="4" t="s">
        <v>815</v>
      </c>
      <c r="C914" s="4" t="s">
        <v>45</v>
      </c>
      <c r="D914" s="4" t="s">
        <v>8</v>
      </c>
      <c r="E914" s="16">
        <v>-4.9</v>
      </c>
      <c r="F914" s="8" t="s">
        <v>348</v>
      </c>
    </row>
    <row r="915">
      <c r="A915" s="3">
        <v>45683.0</v>
      </c>
      <c r="B915" s="4" t="s">
        <v>1097</v>
      </c>
      <c r="C915" s="4" t="s">
        <v>39</v>
      </c>
      <c r="D915" s="4" t="s">
        <v>8</v>
      </c>
      <c r="E915" s="16">
        <v>-41.64</v>
      </c>
      <c r="F915" s="8" t="s">
        <v>348</v>
      </c>
    </row>
    <row r="916">
      <c r="A916" s="3">
        <v>45683.0</v>
      </c>
      <c r="B916" s="4" t="s">
        <v>38</v>
      </c>
      <c r="C916" s="4" t="s">
        <v>39</v>
      </c>
      <c r="D916" s="4" t="s">
        <v>8</v>
      </c>
      <c r="E916" s="16">
        <v>-17.97</v>
      </c>
      <c r="F916" s="8" t="s">
        <v>348</v>
      </c>
    </row>
    <row r="917">
      <c r="A917" s="34"/>
      <c r="B917" s="44"/>
      <c r="C917" s="13"/>
      <c r="D917" s="13"/>
      <c r="E917" s="45"/>
      <c r="F917" s="44"/>
    </row>
    <row r="918">
      <c r="A918" s="34"/>
      <c r="B918" s="44"/>
      <c r="C918" s="13"/>
      <c r="D918" s="13"/>
      <c r="E918" s="45"/>
      <c r="F918" s="44"/>
    </row>
    <row r="919">
      <c r="A919" s="34"/>
      <c r="B919" s="44"/>
      <c r="C919" s="13"/>
      <c r="D919" s="13"/>
      <c r="E919" s="45"/>
      <c r="F919" s="44"/>
    </row>
    <row r="920">
      <c r="A920" s="3">
        <v>45494.0</v>
      </c>
      <c r="B920" s="4" t="s">
        <v>1098</v>
      </c>
      <c r="C920" s="4" t="s">
        <v>56</v>
      </c>
      <c r="D920" s="4" t="s">
        <v>71</v>
      </c>
      <c r="E920" s="16">
        <v>-141.97</v>
      </c>
      <c r="F920" s="8" t="s">
        <v>351</v>
      </c>
    </row>
    <row r="921">
      <c r="A921" s="3">
        <v>45697.0</v>
      </c>
      <c r="B921" s="4" t="s">
        <v>1099</v>
      </c>
      <c r="C921" s="4" t="s">
        <v>152</v>
      </c>
      <c r="D921" s="4" t="s">
        <v>8</v>
      </c>
      <c r="E921" s="16">
        <v>-203.28</v>
      </c>
      <c r="F921" s="8" t="s">
        <v>351</v>
      </c>
    </row>
    <row r="922">
      <c r="A922" s="3">
        <v>45538.0</v>
      </c>
      <c r="B922" s="4" t="s">
        <v>1100</v>
      </c>
      <c r="C922" s="4" t="s">
        <v>56</v>
      </c>
      <c r="D922" s="4" t="s">
        <v>199</v>
      </c>
      <c r="E922" s="16">
        <v>-48.11</v>
      </c>
      <c r="F922" s="8" t="s">
        <v>351</v>
      </c>
    </row>
    <row r="923">
      <c r="A923" s="3">
        <v>45602.0</v>
      </c>
      <c r="B923" s="4" t="s">
        <v>1101</v>
      </c>
      <c r="C923" s="4" t="s">
        <v>56</v>
      </c>
      <c r="D923" s="4" t="s">
        <v>71</v>
      </c>
      <c r="E923" s="16">
        <v>-375.0</v>
      </c>
      <c r="F923" s="8" t="s">
        <v>351</v>
      </c>
    </row>
    <row r="924">
      <c r="A924" s="3">
        <v>45623.0</v>
      </c>
      <c r="B924" s="4" t="s">
        <v>1102</v>
      </c>
      <c r="C924" s="4" t="s">
        <v>118</v>
      </c>
      <c r="D924" s="4" t="s">
        <v>8</v>
      </c>
      <c r="E924" s="16">
        <v>-25.17</v>
      </c>
      <c r="F924" s="8" t="s">
        <v>351</v>
      </c>
    </row>
    <row r="925">
      <c r="A925" s="3">
        <v>45635.0</v>
      </c>
      <c r="B925" s="4" t="s">
        <v>1103</v>
      </c>
      <c r="C925" s="4" t="s">
        <v>39</v>
      </c>
      <c r="D925" s="4" t="s">
        <v>8</v>
      </c>
      <c r="E925" s="16">
        <v>-18.69</v>
      </c>
      <c r="F925" s="8" t="s">
        <v>351</v>
      </c>
    </row>
    <row r="926">
      <c r="A926" s="3">
        <v>45673.0</v>
      </c>
      <c r="B926" s="4" t="s">
        <v>1104</v>
      </c>
      <c r="C926" s="4" t="s">
        <v>7</v>
      </c>
      <c r="D926" s="4" t="s">
        <v>43</v>
      </c>
      <c r="E926" s="16">
        <v>-52.82</v>
      </c>
      <c r="F926" s="8" t="s">
        <v>351</v>
      </c>
    </row>
    <row r="927">
      <c r="A927" s="3">
        <v>45694.0</v>
      </c>
      <c r="B927" s="4" t="s">
        <v>1105</v>
      </c>
      <c r="C927" s="4" t="s">
        <v>12</v>
      </c>
      <c r="D927" s="4" t="s">
        <v>8</v>
      </c>
      <c r="E927" s="16">
        <v>-17.2</v>
      </c>
      <c r="F927" s="8" t="s">
        <v>351</v>
      </c>
    </row>
    <row r="928">
      <c r="A928" s="3">
        <v>45695.0</v>
      </c>
      <c r="B928" s="4" t="s">
        <v>1106</v>
      </c>
      <c r="C928" s="4" t="s">
        <v>39</v>
      </c>
      <c r="D928" s="4" t="s">
        <v>8</v>
      </c>
      <c r="E928" s="16">
        <v>-32.0</v>
      </c>
      <c r="F928" s="8" t="s">
        <v>351</v>
      </c>
    </row>
    <row r="929">
      <c r="A929" s="3">
        <v>45695.0</v>
      </c>
      <c r="B929" s="4" t="s">
        <v>1087</v>
      </c>
      <c r="C929" s="4" t="s">
        <v>45</v>
      </c>
      <c r="D929" s="4" t="s">
        <v>8</v>
      </c>
      <c r="E929" s="16">
        <v>-13.9</v>
      </c>
      <c r="F929" s="8" t="s">
        <v>351</v>
      </c>
    </row>
    <row r="930">
      <c r="A930" s="3">
        <v>45698.0</v>
      </c>
      <c r="B930" s="4" t="s">
        <v>1107</v>
      </c>
      <c r="C930" s="4" t="s">
        <v>7</v>
      </c>
      <c r="D930" s="4" t="s">
        <v>1108</v>
      </c>
      <c r="E930" s="16">
        <v>-40.0</v>
      </c>
      <c r="F930" s="8" t="s">
        <v>351</v>
      </c>
    </row>
    <row r="931">
      <c r="A931" s="3">
        <v>45701.0</v>
      </c>
      <c r="B931" s="4" t="s">
        <v>1109</v>
      </c>
      <c r="C931" s="4" t="s">
        <v>235</v>
      </c>
      <c r="D931" s="4" t="s">
        <v>8</v>
      </c>
      <c r="E931" s="16">
        <v>-14.25</v>
      </c>
      <c r="F931" s="8" t="s">
        <v>351</v>
      </c>
    </row>
    <row r="932">
      <c r="A932" s="3">
        <v>45702.0</v>
      </c>
      <c r="B932" s="4" t="s">
        <v>1110</v>
      </c>
      <c r="C932" s="4" t="s">
        <v>39</v>
      </c>
      <c r="D932" s="4" t="s">
        <v>989</v>
      </c>
      <c r="E932" s="16">
        <v>-14.48</v>
      </c>
      <c r="F932" s="8" t="s">
        <v>351</v>
      </c>
    </row>
    <row r="933">
      <c r="A933" s="3">
        <v>45706.0</v>
      </c>
      <c r="B933" s="4" t="s">
        <v>143</v>
      </c>
      <c r="C933" s="4" t="s">
        <v>39</v>
      </c>
      <c r="D933" s="4" t="s">
        <v>8</v>
      </c>
      <c r="E933" s="16">
        <v>-13.3</v>
      </c>
      <c r="F933" s="8" t="s">
        <v>351</v>
      </c>
    </row>
    <row r="934">
      <c r="A934" s="3">
        <v>45712.0</v>
      </c>
      <c r="B934" s="4" t="s">
        <v>815</v>
      </c>
      <c r="C934" s="4" t="s">
        <v>45</v>
      </c>
      <c r="D934" s="4" t="s">
        <v>8</v>
      </c>
      <c r="E934" s="16">
        <v>-4.9</v>
      </c>
      <c r="F934" s="8" t="s">
        <v>351</v>
      </c>
    </row>
    <row r="935">
      <c r="A935" s="3">
        <v>45712.0</v>
      </c>
      <c r="B935" s="4" t="s">
        <v>1111</v>
      </c>
      <c r="C935" s="4" t="s">
        <v>56</v>
      </c>
      <c r="D935" s="4" t="s">
        <v>75</v>
      </c>
      <c r="E935" s="16">
        <v>-20.89</v>
      </c>
      <c r="F935" s="8" t="s">
        <v>351</v>
      </c>
    </row>
    <row r="936">
      <c r="A936" s="3">
        <v>45713.0</v>
      </c>
      <c r="B936" s="4" t="s">
        <v>1112</v>
      </c>
      <c r="C936" s="4" t="s">
        <v>45</v>
      </c>
      <c r="D936" s="4" t="s">
        <v>1113</v>
      </c>
      <c r="E936" s="16">
        <v>-55.0</v>
      </c>
      <c r="F936" s="8" t="s">
        <v>351</v>
      </c>
    </row>
    <row r="937">
      <c r="A937" s="3">
        <v>45713.0</v>
      </c>
      <c r="B937" s="4" t="s">
        <v>1090</v>
      </c>
      <c r="C937" s="4" t="s">
        <v>39</v>
      </c>
      <c r="D937" s="4" t="s">
        <v>8</v>
      </c>
      <c r="E937" s="16">
        <v>-22.35</v>
      </c>
      <c r="F937" s="8" t="s">
        <v>351</v>
      </c>
    </row>
    <row r="938">
      <c r="A938" s="34"/>
      <c r="B938" s="44"/>
      <c r="C938" s="13"/>
      <c r="D938" s="13"/>
      <c r="E938" s="45"/>
      <c r="F938" s="44"/>
    </row>
    <row r="939">
      <c r="A939" s="34"/>
      <c r="B939" s="44"/>
      <c r="C939" s="13"/>
      <c r="D939" s="13"/>
      <c r="E939" s="45"/>
      <c r="F939" s="44"/>
    </row>
    <row r="940">
      <c r="A940" s="34"/>
      <c r="B940" s="44"/>
      <c r="C940" s="13"/>
      <c r="D940" s="13"/>
      <c r="E940" s="45"/>
      <c r="F940" s="44"/>
    </row>
    <row r="941">
      <c r="A941" s="3">
        <v>45602.0</v>
      </c>
      <c r="B941" s="4" t="s">
        <v>1114</v>
      </c>
      <c r="C941" s="4" t="s">
        <v>56</v>
      </c>
      <c r="D941" s="4" t="s">
        <v>71</v>
      </c>
      <c r="E941" s="16">
        <v>-375.0</v>
      </c>
      <c r="F941" s="8" t="s">
        <v>353</v>
      </c>
    </row>
    <row r="942">
      <c r="A942" s="3">
        <v>45726.0</v>
      </c>
      <c r="B942" s="4" t="s">
        <v>1115</v>
      </c>
      <c r="C942" s="4" t="s">
        <v>152</v>
      </c>
      <c r="D942" s="4" t="s">
        <v>8</v>
      </c>
      <c r="E942" s="16">
        <v>-203.28</v>
      </c>
      <c r="F942" s="8" t="s">
        <v>353</v>
      </c>
    </row>
    <row r="943">
      <c r="A943" s="3">
        <v>45623.0</v>
      </c>
      <c r="B943" s="4" t="s">
        <v>1116</v>
      </c>
      <c r="C943" s="4" t="s">
        <v>118</v>
      </c>
      <c r="D943" s="4" t="s">
        <v>8</v>
      </c>
      <c r="E943" s="16">
        <v>-25.17</v>
      </c>
      <c r="F943" s="8" t="s">
        <v>353</v>
      </c>
    </row>
    <row r="944">
      <c r="A944" s="3">
        <v>45713.0</v>
      </c>
      <c r="B944" s="4" t="s">
        <v>1103</v>
      </c>
      <c r="C944" s="4" t="s">
        <v>39</v>
      </c>
      <c r="D944" s="4" t="s">
        <v>8</v>
      </c>
      <c r="E944" s="16">
        <v>-22.36</v>
      </c>
      <c r="F944" s="8" t="s">
        <v>353</v>
      </c>
    </row>
    <row r="945">
      <c r="A945" s="3">
        <v>45723.0</v>
      </c>
      <c r="B945" s="4" t="s">
        <v>1087</v>
      </c>
      <c r="C945" s="4" t="s">
        <v>45</v>
      </c>
      <c r="D945" s="4" t="s">
        <v>8</v>
      </c>
      <c r="E945" s="16">
        <v>-13.9</v>
      </c>
      <c r="F945" s="8" t="s">
        <v>353</v>
      </c>
    </row>
    <row r="946">
      <c r="A946" s="3">
        <v>45723.0</v>
      </c>
      <c r="B946" s="4" t="s">
        <v>97</v>
      </c>
      <c r="C946" s="4" t="s">
        <v>39</v>
      </c>
      <c r="D946" s="4" t="s">
        <v>8</v>
      </c>
      <c r="E946" s="16">
        <v>-28.88</v>
      </c>
      <c r="F946" s="8" t="s">
        <v>353</v>
      </c>
    </row>
    <row r="947">
      <c r="A947" s="3">
        <v>45734.0</v>
      </c>
      <c r="B947" s="4" t="s">
        <v>1117</v>
      </c>
      <c r="C947" s="4" t="s">
        <v>56</v>
      </c>
      <c r="D947" s="4" t="s">
        <v>83</v>
      </c>
      <c r="E947" s="16">
        <v>-40.55</v>
      </c>
      <c r="F947" s="8" t="s">
        <v>353</v>
      </c>
    </row>
    <row r="948">
      <c r="A948" s="3">
        <v>45735.0</v>
      </c>
      <c r="B948" s="4" t="s">
        <v>49</v>
      </c>
      <c r="C948" s="4" t="s">
        <v>12</v>
      </c>
      <c r="D948" s="4" t="s">
        <v>8</v>
      </c>
      <c r="E948" s="16">
        <v>-9.08</v>
      </c>
      <c r="F948" s="8" t="s">
        <v>353</v>
      </c>
    </row>
    <row r="949">
      <c r="A949" s="3">
        <v>45735.0</v>
      </c>
      <c r="B949" s="4" t="s">
        <v>49</v>
      </c>
      <c r="C949" s="4" t="s">
        <v>12</v>
      </c>
      <c r="D949" s="4" t="s">
        <v>8</v>
      </c>
      <c r="E949" s="16">
        <v>-12.41</v>
      </c>
      <c r="F949" s="8" t="s">
        <v>353</v>
      </c>
    </row>
    <row r="950">
      <c r="A950" s="3">
        <v>45738.0</v>
      </c>
      <c r="B950" s="4" t="s">
        <v>1090</v>
      </c>
      <c r="C950" s="4" t="s">
        <v>39</v>
      </c>
      <c r="D950" s="4" t="s">
        <v>8</v>
      </c>
      <c r="E950" s="16">
        <v>-21.43</v>
      </c>
      <c r="F950" s="8" t="s">
        <v>353</v>
      </c>
    </row>
    <row r="951">
      <c r="A951" s="3">
        <v>45739.0</v>
      </c>
      <c r="B951" s="4" t="s">
        <v>379</v>
      </c>
      <c r="C951" s="4" t="s">
        <v>12</v>
      </c>
      <c r="D951" s="4" t="s">
        <v>8</v>
      </c>
      <c r="E951" s="16">
        <v>-16.98</v>
      </c>
      <c r="F951" s="8" t="s">
        <v>353</v>
      </c>
    </row>
    <row r="952">
      <c r="A952" s="3">
        <v>45739.0</v>
      </c>
      <c r="B952" s="4" t="s">
        <v>1118</v>
      </c>
      <c r="C952" s="4" t="s">
        <v>12</v>
      </c>
      <c r="D952" s="4" t="s">
        <v>8</v>
      </c>
      <c r="E952" s="16">
        <v>-24.13</v>
      </c>
      <c r="F952" s="8" t="s">
        <v>353</v>
      </c>
    </row>
    <row r="953">
      <c r="A953" s="3">
        <v>45740.0</v>
      </c>
      <c r="B953" s="4" t="s">
        <v>815</v>
      </c>
      <c r="C953" s="4" t="s">
        <v>45</v>
      </c>
      <c r="D953" s="4" t="s">
        <v>8</v>
      </c>
      <c r="E953" s="16">
        <v>-4.9</v>
      </c>
      <c r="F953" s="8" t="s">
        <v>353</v>
      </c>
    </row>
    <row r="954">
      <c r="A954" s="3">
        <v>45740.0</v>
      </c>
      <c r="B954" s="4" t="s">
        <v>1119</v>
      </c>
      <c r="C954" s="4" t="s">
        <v>56</v>
      </c>
      <c r="D954" s="4" t="s">
        <v>83</v>
      </c>
      <c r="E954" s="16">
        <v>-9.59</v>
      </c>
      <c r="F954" s="8" t="s">
        <v>353</v>
      </c>
    </row>
    <row r="955">
      <c r="A955" s="3">
        <v>45740.0</v>
      </c>
      <c r="B955" s="4" t="s">
        <v>1120</v>
      </c>
      <c r="C955" s="4" t="s">
        <v>56</v>
      </c>
      <c r="D955" s="4" t="s">
        <v>83</v>
      </c>
      <c r="E955" s="16">
        <v>-38.2</v>
      </c>
      <c r="F955" s="8" t="s">
        <v>353</v>
      </c>
    </row>
    <row r="956">
      <c r="A956" s="3">
        <v>45740.0</v>
      </c>
      <c r="B956" s="4" t="s">
        <v>379</v>
      </c>
      <c r="C956" s="4" t="s">
        <v>12</v>
      </c>
      <c r="D956" s="4" t="s">
        <v>8</v>
      </c>
      <c r="E956" s="16">
        <v>-8.47</v>
      </c>
      <c r="F956" s="8" t="s">
        <v>353</v>
      </c>
    </row>
    <row r="957">
      <c r="A957" s="3">
        <v>45740.0</v>
      </c>
      <c r="B957" s="4" t="s">
        <v>379</v>
      </c>
      <c r="C957" s="4" t="s">
        <v>12</v>
      </c>
      <c r="D957" s="4" t="s">
        <v>8</v>
      </c>
      <c r="E957" s="16">
        <v>-12.97</v>
      </c>
      <c r="F957" s="8" t="s">
        <v>353</v>
      </c>
    </row>
    <row r="958">
      <c r="A958" s="3">
        <v>45742.0</v>
      </c>
      <c r="B958" s="4" t="s">
        <v>379</v>
      </c>
      <c r="C958" s="4" t="s">
        <v>12</v>
      </c>
      <c r="D958" s="4" t="s">
        <v>8</v>
      </c>
      <c r="E958" s="16">
        <v>-8.7</v>
      </c>
      <c r="F958" s="8" t="s">
        <v>353</v>
      </c>
    </row>
    <row r="959">
      <c r="A959" s="3">
        <v>45742.0</v>
      </c>
      <c r="B959" s="4" t="s">
        <v>379</v>
      </c>
      <c r="C959" s="4" t="s">
        <v>12</v>
      </c>
      <c r="D959" s="4" t="s">
        <v>8</v>
      </c>
      <c r="E959" s="16">
        <v>-17.58</v>
      </c>
      <c r="F959" s="8" t="s">
        <v>353</v>
      </c>
    </row>
    <row r="960">
      <c r="A960" s="3">
        <v>45745.0</v>
      </c>
      <c r="B960" s="4" t="s">
        <v>379</v>
      </c>
      <c r="C960" s="4" t="s">
        <v>12</v>
      </c>
      <c r="D960" s="4" t="s">
        <v>8</v>
      </c>
      <c r="E960" s="16">
        <v>-9.0</v>
      </c>
      <c r="F960" s="8" t="s">
        <v>353</v>
      </c>
    </row>
    <row r="961">
      <c r="A961" s="3">
        <v>45748.0</v>
      </c>
      <c r="B961" s="4" t="s">
        <v>1121</v>
      </c>
      <c r="C961" s="4" t="s">
        <v>56</v>
      </c>
      <c r="D961" s="4" t="s">
        <v>199</v>
      </c>
      <c r="E961" s="16">
        <v>-70.36</v>
      </c>
      <c r="F961" s="8" t="s">
        <v>353</v>
      </c>
    </row>
    <row r="962">
      <c r="A962" s="3">
        <v>45749.0</v>
      </c>
      <c r="B962" s="4" t="s">
        <v>1122</v>
      </c>
      <c r="C962" s="4" t="s">
        <v>45</v>
      </c>
      <c r="D962" s="4" t="s">
        <v>8</v>
      </c>
      <c r="E962" s="16">
        <v>-46.46</v>
      </c>
      <c r="F962" s="8" t="s">
        <v>353</v>
      </c>
    </row>
    <row r="963">
      <c r="A963" s="34"/>
      <c r="B963" s="44"/>
      <c r="C963" s="13"/>
      <c r="D963" s="13"/>
      <c r="E963" s="45"/>
      <c r="F963" s="44"/>
    </row>
    <row r="964">
      <c r="A964" s="34"/>
      <c r="B964" s="44"/>
      <c r="C964" s="13"/>
      <c r="D964" s="13"/>
      <c r="E964" s="45"/>
      <c r="F964" s="44"/>
    </row>
    <row r="965">
      <c r="A965" s="34"/>
      <c r="B965" s="44"/>
      <c r="C965" s="13"/>
      <c r="D965" s="13"/>
      <c r="E965" s="45"/>
      <c r="F965" s="44"/>
    </row>
    <row r="966">
      <c r="A966" s="3">
        <v>45602.0</v>
      </c>
      <c r="B966" s="4" t="s">
        <v>1123</v>
      </c>
      <c r="C966" s="4" t="s">
        <v>56</v>
      </c>
      <c r="D966" s="4" t="s">
        <v>71</v>
      </c>
      <c r="E966" s="16">
        <v>-375.0</v>
      </c>
      <c r="F966" s="8" t="s">
        <v>355</v>
      </c>
    </row>
    <row r="967">
      <c r="A967" s="3">
        <v>45623.0</v>
      </c>
      <c r="B967" s="4" t="s">
        <v>1124</v>
      </c>
      <c r="C967" s="4" t="s">
        <v>118</v>
      </c>
      <c r="D967" s="4" t="s">
        <v>8</v>
      </c>
      <c r="E967" s="16">
        <v>-25.17</v>
      </c>
      <c r="F967" s="8" t="s">
        <v>355</v>
      </c>
    </row>
    <row r="968">
      <c r="A968" s="3">
        <v>45738.0</v>
      </c>
      <c r="B968" s="4" t="s">
        <v>1103</v>
      </c>
      <c r="C968" s="4" t="s">
        <v>39</v>
      </c>
      <c r="D968" s="4" t="s">
        <v>8</v>
      </c>
      <c r="E968" s="16">
        <v>-21.44</v>
      </c>
      <c r="F968" s="8" t="s">
        <v>355</v>
      </c>
    </row>
    <row r="969">
      <c r="A969" s="3">
        <v>45748.0</v>
      </c>
      <c r="B969" s="4" t="s">
        <v>1125</v>
      </c>
      <c r="C969" s="4" t="s">
        <v>56</v>
      </c>
      <c r="D969" s="4" t="s">
        <v>199</v>
      </c>
      <c r="E969" s="16">
        <v>-70.27</v>
      </c>
      <c r="F969" s="8" t="s">
        <v>355</v>
      </c>
    </row>
    <row r="970">
      <c r="A970" s="3">
        <v>45753.0</v>
      </c>
      <c r="B970" s="4" t="s">
        <v>1126</v>
      </c>
      <c r="C970" s="4" t="s">
        <v>7</v>
      </c>
      <c r="D970" s="4" t="s">
        <v>8</v>
      </c>
      <c r="E970" s="16">
        <v>-79.98</v>
      </c>
      <c r="F970" s="8" t="s">
        <v>355</v>
      </c>
    </row>
    <row r="971">
      <c r="A971" s="3">
        <v>45752.0</v>
      </c>
      <c r="B971" s="4" t="s">
        <v>1127</v>
      </c>
      <c r="C971" s="4" t="s">
        <v>147</v>
      </c>
      <c r="D971" s="4" t="s">
        <v>298</v>
      </c>
      <c r="E971" s="16">
        <v>-20.0</v>
      </c>
      <c r="F971" s="8" t="s">
        <v>355</v>
      </c>
    </row>
    <row r="972">
      <c r="A972" s="3">
        <v>45752.0</v>
      </c>
      <c r="B972" s="4" t="s">
        <v>1128</v>
      </c>
      <c r="C972" s="4" t="s">
        <v>45</v>
      </c>
      <c r="D972" s="4" t="s">
        <v>8</v>
      </c>
      <c r="E972" s="16">
        <v>-15.0</v>
      </c>
      <c r="F972" s="8" t="s">
        <v>355</v>
      </c>
    </row>
    <row r="973">
      <c r="A973" s="3">
        <v>45759.0</v>
      </c>
      <c r="B973" s="4" t="s">
        <v>1129</v>
      </c>
      <c r="C973" s="4" t="s">
        <v>147</v>
      </c>
      <c r="D973" s="4" t="s">
        <v>298</v>
      </c>
      <c r="E973" s="16">
        <v>-54.67</v>
      </c>
      <c r="F973" s="8" t="s">
        <v>355</v>
      </c>
    </row>
    <row r="974">
      <c r="A974" s="3">
        <v>45764.0</v>
      </c>
      <c r="B974" s="4" t="s">
        <v>1130</v>
      </c>
      <c r="C974" s="4" t="s">
        <v>56</v>
      </c>
      <c r="D974" s="4" t="s">
        <v>71</v>
      </c>
      <c r="E974" s="16">
        <v>-14.36</v>
      </c>
      <c r="F974" s="8" t="s">
        <v>355</v>
      </c>
    </row>
    <row r="975">
      <c r="A975" s="3">
        <v>45764.0</v>
      </c>
      <c r="B975" s="4" t="s">
        <v>1130</v>
      </c>
      <c r="C975" s="4" t="s">
        <v>56</v>
      </c>
      <c r="D975" s="4" t="s">
        <v>71</v>
      </c>
      <c r="E975" s="16">
        <v>-12.02</v>
      </c>
      <c r="F975" s="8" t="s">
        <v>355</v>
      </c>
    </row>
    <row r="976">
      <c r="A976" s="3">
        <v>45764.0</v>
      </c>
      <c r="B976" s="4" t="s">
        <v>1131</v>
      </c>
      <c r="C976" s="4" t="s">
        <v>56</v>
      </c>
      <c r="D976" s="4" t="s">
        <v>75</v>
      </c>
      <c r="E976" s="16">
        <v>-64.94</v>
      </c>
      <c r="F976" s="8" t="s">
        <v>355</v>
      </c>
    </row>
    <row r="977">
      <c r="A977" s="3">
        <v>45765.0</v>
      </c>
      <c r="B977" s="4" t="s">
        <v>1132</v>
      </c>
      <c r="C977" s="4" t="s">
        <v>39</v>
      </c>
      <c r="D977" s="4" t="s">
        <v>8</v>
      </c>
      <c r="E977" s="16">
        <v>-74.48</v>
      </c>
      <c r="F977" s="8" t="s">
        <v>355</v>
      </c>
    </row>
    <row r="978">
      <c r="A978" s="3">
        <v>45767.0</v>
      </c>
      <c r="B978" s="4" t="s">
        <v>1133</v>
      </c>
      <c r="C978" s="4" t="s">
        <v>39</v>
      </c>
      <c r="D978" s="4" t="s">
        <v>8</v>
      </c>
      <c r="E978" s="16">
        <v>-10.0</v>
      </c>
      <c r="F978" s="8" t="s">
        <v>355</v>
      </c>
    </row>
    <row r="979">
      <c r="A979" s="3">
        <v>45770.0</v>
      </c>
      <c r="B979" s="4" t="s">
        <v>127</v>
      </c>
      <c r="C979" s="4" t="s">
        <v>39</v>
      </c>
      <c r="D979" s="4" t="s">
        <v>8</v>
      </c>
      <c r="E979" s="16">
        <v>-7.0</v>
      </c>
      <c r="F979" s="8" t="s">
        <v>355</v>
      </c>
    </row>
    <row r="980">
      <c r="A980" s="3">
        <v>45771.0</v>
      </c>
      <c r="B980" s="4" t="s">
        <v>815</v>
      </c>
      <c r="C980" s="4" t="s">
        <v>45</v>
      </c>
      <c r="D980" s="4" t="s">
        <v>8</v>
      </c>
      <c r="E980" s="16">
        <v>-4.9</v>
      </c>
      <c r="F980" s="8" t="s">
        <v>355</v>
      </c>
    </row>
    <row r="981">
      <c r="A981" s="3">
        <v>45771.0</v>
      </c>
      <c r="B981" s="4" t="s">
        <v>1134</v>
      </c>
      <c r="C981" s="4" t="s">
        <v>45</v>
      </c>
      <c r="D981" s="4" t="s">
        <v>8</v>
      </c>
      <c r="E981" s="16">
        <v>-14.9</v>
      </c>
      <c r="F981" s="8" t="s">
        <v>355</v>
      </c>
    </row>
    <row r="982">
      <c r="A982" s="3">
        <v>45771.0</v>
      </c>
      <c r="B982" s="4" t="s">
        <v>1135</v>
      </c>
      <c r="C982" s="4" t="s">
        <v>7</v>
      </c>
      <c r="D982" s="4" t="s">
        <v>75</v>
      </c>
      <c r="E982" s="16">
        <v>-189.9</v>
      </c>
      <c r="F982" s="8" t="s">
        <v>355</v>
      </c>
    </row>
    <row r="983">
      <c r="A983" s="3">
        <v>45772.0</v>
      </c>
      <c r="B983" s="4" t="s">
        <v>1136</v>
      </c>
      <c r="C983" s="4" t="s">
        <v>56</v>
      </c>
      <c r="D983" s="4" t="s">
        <v>1137</v>
      </c>
      <c r="E983" s="16">
        <v>-176.98</v>
      </c>
      <c r="F983" s="8" t="s">
        <v>355</v>
      </c>
    </row>
    <row r="984">
      <c r="A984" s="3">
        <v>45778.0</v>
      </c>
      <c r="B984" s="4" t="s">
        <v>1138</v>
      </c>
      <c r="C984" s="4" t="s">
        <v>12</v>
      </c>
      <c r="D984" s="4" t="s">
        <v>8</v>
      </c>
      <c r="E984" s="16">
        <v>-13.6</v>
      </c>
      <c r="F984" s="8" t="s">
        <v>355</v>
      </c>
    </row>
    <row r="985">
      <c r="A985" s="3">
        <v>45782.0</v>
      </c>
      <c r="B985" s="4" t="s">
        <v>194</v>
      </c>
      <c r="C985" s="4" t="s">
        <v>39</v>
      </c>
      <c r="D985" s="4" t="s">
        <v>8</v>
      </c>
      <c r="E985" s="16">
        <v>-14.97</v>
      </c>
      <c r="F985" s="8" t="s">
        <v>355</v>
      </c>
    </row>
    <row r="986">
      <c r="A986" s="34"/>
      <c r="B986" s="44"/>
      <c r="C986" s="13"/>
      <c r="D986" s="13"/>
      <c r="E986" s="45"/>
      <c r="F986" s="44"/>
    </row>
    <row r="987">
      <c r="A987" s="34"/>
      <c r="B987" s="44"/>
      <c r="C987" s="13"/>
      <c r="D987" s="13"/>
      <c r="E987" s="45"/>
      <c r="F987" s="44"/>
    </row>
    <row r="988">
      <c r="A988" s="34"/>
      <c r="B988" s="44"/>
      <c r="C988" s="13"/>
      <c r="D988" s="13"/>
      <c r="E988" s="45"/>
      <c r="F988" s="44"/>
    </row>
    <row r="989">
      <c r="A989" s="3">
        <v>45602.0</v>
      </c>
      <c r="B989" s="4" t="s">
        <v>1139</v>
      </c>
      <c r="C989" s="4" t="s">
        <v>56</v>
      </c>
      <c r="D989" s="4" t="s">
        <v>71</v>
      </c>
      <c r="E989" s="16">
        <v>-375.0</v>
      </c>
      <c r="F989" s="8" t="s">
        <v>357</v>
      </c>
    </row>
    <row r="990">
      <c r="A990" s="3">
        <v>45748.0</v>
      </c>
      <c r="B990" s="4" t="s">
        <v>1140</v>
      </c>
      <c r="C990" s="4" t="s">
        <v>56</v>
      </c>
      <c r="D990" s="4" t="s">
        <v>199</v>
      </c>
      <c r="E990" s="16">
        <v>-70.27</v>
      </c>
      <c r="F990" s="8" t="s">
        <v>357</v>
      </c>
    </row>
    <row r="991">
      <c r="A991" s="3">
        <v>45623.0</v>
      </c>
      <c r="B991" s="4" t="s">
        <v>1141</v>
      </c>
      <c r="C991" s="4" t="s">
        <v>118</v>
      </c>
      <c r="D991" s="4" t="s">
        <v>8</v>
      </c>
      <c r="E991" s="16">
        <v>-25.17</v>
      </c>
      <c r="F991" s="8" t="s">
        <v>357</v>
      </c>
    </row>
    <row r="992">
      <c r="A992" s="3">
        <v>45783.0</v>
      </c>
      <c r="B992" s="4" t="s">
        <v>109</v>
      </c>
      <c r="C992" s="4" t="s">
        <v>12</v>
      </c>
      <c r="D992" s="4" t="s">
        <v>8</v>
      </c>
      <c r="E992" s="16">
        <v>-100.0</v>
      </c>
      <c r="F992" s="8" t="s">
        <v>357</v>
      </c>
    </row>
    <row r="993">
      <c r="A993" s="3">
        <v>45785.0</v>
      </c>
      <c r="B993" s="4" t="s">
        <v>1142</v>
      </c>
      <c r="C993" s="4" t="s">
        <v>56</v>
      </c>
      <c r="D993" s="4" t="s">
        <v>1143</v>
      </c>
      <c r="E993" s="16">
        <v>-8.14</v>
      </c>
      <c r="F993" s="8" t="s">
        <v>357</v>
      </c>
    </row>
    <row r="994">
      <c r="A994" s="3">
        <v>45789.0</v>
      </c>
      <c r="B994" s="4" t="s">
        <v>1144</v>
      </c>
      <c r="C994" s="4" t="s">
        <v>39</v>
      </c>
      <c r="D994" s="4" t="s">
        <v>8</v>
      </c>
      <c r="E994" s="16">
        <v>-33.99</v>
      </c>
      <c r="F994" s="8" t="s">
        <v>357</v>
      </c>
    </row>
    <row r="995">
      <c r="A995" s="3">
        <v>45789.0</v>
      </c>
      <c r="B995" s="4" t="s">
        <v>1145</v>
      </c>
      <c r="C995" s="4" t="s">
        <v>56</v>
      </c>
      <c r="D995" s="4" t="s">
        <v>43</v>
      </c>
      <c r="E995" s="16">
        <v>-112.43</v>
      </c>
      <c r="F995" s="8" t="s">
        <v>357</v>
      </c>
    </row>
    <row r="996">
      <c r="A996" s="3">
        <v>45794.0</v>
      </c>
      <c r="B996" s="4" t="s">
        <v>1146</v>
      </c>
      <c r="C996" s="4" t="s">
        <v>39</v>
      </c>
      <c r="D996" s="4" t="s">
        <v>8</v>
      </c>
      <c r="E996" s="16">
        <v>-12.77</v>
      </c>
      <c r="F996" s="8" t="s">
        <v>357</v>
      </c>
    </row>
    <row r="997">
      <c r="A997" s="3">
        <v>45795.0</v>
      </c>
      <c r="B997" s="4" t="s">
        <v>1147</v>
      </c>
      <c r="C997" s="4" t="s">
        <v>45</v>
      </c>
      <c r="D997" s="4" t="s">
        <v>8</v>
      </c>
      <c r="E997" s="16">
        <v>-75.0</v>
      </c>
      <c r="F997" s="8" t="s">
        <v>357</v>
      </c>
    </row>
    <row r="998">
      <c r="A998" s="3">
        <v>45797.0</v>
      </c>
      <c r="B998" s="4" t="s">
        <v>265</v>
      </c>
      <c r="C998" s="4" t="s">
        <v>81</v>
      </c>
      <c r="D998" s="4" t="s">
        <v>8</v>
      </c>
      <c r="E998" s="16">
        <v>-31.9</v>
      </c>
      <c r="F998" s="8" t="s">
        <v>357</v>
      </c>
    </row>
    <row r="999">
      <c r="A999" s="3">
        <v>45801.0</v>
      </c>
      <c r="B999" s="4" t="s">
        <v>815</v>
      </c>
      <c r="C999" s="4" t="s">
        <v>45</v>
      </c>
      <c r="D999" s="4" t="s">
        <v>8</v>
      </c>
      <c r="E999" s="16">
        <v>-4.9</v>
      </c>
      <c r="F999" s="8" t="s">
        <v>357</v>
      </c>
    </row>
    <row r="1000">
      <c r="A1000" s="3">
        <v>45808.0</v>
      </c>
      <c r="B1000" s="4" t="s">
        <v>1148</v>
      </c>
      <c r="C1000" s="4" t="s">
        <v>56</v>
      </c>
      <c r="D1000" s="4" t="s">
        <v>385</v>
      </c>
      <c r="E1000" s="16">
        <v>-77.74</v>
      </c>
      <c r="F1000" s="8" t="s">
        <v>357</v>
      </c>
    </row>
    <row r="1001">
      <c r="A1001" s="3">
        <v>45812.0</v>
      </c>
      <c r="B1001" s="4" t="s">
        <v>1149</v>
      </c>
      <c r="C1001" s="4" t="s">
        <v>147</v>
      </c>
      <c r="D1001" s="4" t="s">
        <v>8</v>
      </c>
      <c r="E1001" s="16">
        <v>-414.89</v>
      </c>
      <c r="F1001" s="8" t="s">
        <v>357</v>
      </c>
    </row>
    <row r="1002">
      <c r="A1002" s="34"/>
      <c r="B1002" s="44"/>
      <c r="C1002" s="13"/>
      <c r="D1002" s="13"/>
      <c r="E1002" s="45"/>
      <c r="F1002" s="44"/>
    </row>
    <row r="1003">
      <c r="A1003" s="34"/>
      <c r="B1003" s="44"/>
      <c r="C1003" s="13"/>
      <c r="D1003" s="13"/>
      <c r="E1003" s="45"/>
      <c r="F1003" s="44"/>
    </row>
    <row r="1004">
      <c r="A1004" s="34"/>
      <c r="B1004" s="44"/>
      <c r="C1004" s="13"/>
      <c r="D1004" s="13"/>
      <c r="E1004" s="45"/>
      <c r="F1004" s="44"/>
    </row>
    <row r="1005">
      <c r="A1005" s="3">
        <v>45602.0</v>
      </c>
      <c r="B1005" s="4" t="s">
        <v>1150</v>
      </c>
      <c r="C1005" s="4" t="s">
        <v>56</v>
      </c>
      <c r="D1005" s="4" t="s">
        <v>71</v>
      </c>
      <c r="E1005" s="16">
        <v>-375.0</v>
      </c>
      <c r="F1005" s="8" t="s">
        <v>389</v>
      </c>
    </row>
    <row r="1006">
      <c r="A1006" s="3">
        <v>45623.0</v>
      </c>
      <c r="B1006" s="4" t="s">
        <v>1151</v>
      </c>
      <c r="C1006" s="4" t="s">
        <v>118</v>
      </c>
      <c r="D1006" s="4" t="s">
        <v>8</v>
      </c>
      <c r="E1006" s="16">
        <v>-25.17</v>
      </c>
      <c r="F1006" s="8" t="s">
        <v>389</v>
      </c>
    </row>
    <row r="1007">
      <c r="A1007" s="3">
        <v>45748.0</v>
      </c>
      <c r="B1007" s="4" t="s">
        <v>1152</v>
      </c>
      <c r="C1007" s="4" t="s">
        <v>56</v>
      </c>
      <c r="D1007" s="4" t="s">
        <v>199</v>
      </c>
      <c r="E1007" s="16">
        <v>-70.27</v>
      </c>
      <c r="F1007" s="8" t="s">
        <v>389</v>
      </c>
    </row>
    <row r="1008">
      <c r="A1008" s="3">
        <v>45789.0</v>
      </c>
      <c r="B1008" s="4" t="s">
        <v>1153</v>
      </c>
      <c r="C1008" s="4" t="s">
        <v>39</v>
      </c>
      <c r="D1008" s="4" t="s">
        <v>8</v>
      </c>
      <c r="E1008" s="16">
        <v>-33.99</v>
      </c>
      <c r="F1008" s="8" t="s">
        <v>389</v>
      </c>
    </row>
    <row r="1009">
      <c r="A1009" s="3">
        <v>45808.0</v>
      </c>
      <c r="B1009" s="4" t="s">
        <v>1154</v>
      </c>
      <c r="C1009" s="4" t="s">
        <v>56</v>
      </c>
      <c r="D1009" s="4" t="s">
        <v>385</v>
      </c>
      <c r="E1009" s="16">
        <v>-77.66</v>
      </c>
      <c r="F1009" s="8" t="s">
        <v>389</v>
      </c>
    </row>
    <row r="1010">
      <c r="A1010" s="3">
        <v>45815.0</v>
      </c>
      <c r="B1010" s="4" t="s">
        <v>127</v>
      </c>
      <c r="C1010" s="4" t="s">
        <v>39</v>
      </c>
      <c r="D1010" s="4" t="s">
        <v>298</v>
      </c>
      <c r="E1010" s="16">
        <v>-4.15</v>
      </c>
      <c r="F1010" s="8" t="s">
        <v>389</v>
      </c>
    </row>
    <row r="1011">
      <c r="A1011" s="3">
        <v>45816.0</v>
      </c>
      <c r="B1011" s="4" t="s">
        <v>109</v>
      </c>
      <c r="C1011" s="4" t="s">
        <v>12</v>
      </c>
      <c r="D1011" s="4" t="s">
        <v>8</v>
      </c>
      <c r="E1011" s="16">
        <v>-30.0</v>
      </c>
      <c r="F1011" s="8" t="s">
        <v>389</v>
      </c>
    </row>
    <row r="1012">
      <c r="A1012" s="3">
        <v>45816.0</v>
      </c>
      <c r="B1012" s="4" t="s">
        <v>401</v>
      </c>
      <c r="C1012" s="4" t="s">
        <v>39</v>
      </c>
      <c r="D1012" s="4" t="s">
        <v>8</v>
      </c>
      <c r="E1012" s="16">
        <v>-8.0</v>
      </c>
      <c r="F1012" s="8" t="s">
        <v>389</v>
      </c>
    </row>
    <row r="1013">
      <c r="A1013" s="3">
        <v>45817.0</v>
      </c>
      <c r="B1013" s="4" t="s">
        <v>127</v>
      </c>
      <c r="C1013" s="4" t="s">
        <v>39</v>
      </c>
      <c r="D1013" s="4" t="s">
        <v>298</v>
      </c>
      <c r="E1013" s="16">
        <v>-6.0</v>
      </c>
      <c r="F1013" s="8" t="s">
        <v>389</v>
      </c>
    </row>
    <row r="1014">
      <c r="A1014" s="3">
        <v>45819.0</v>
      </c>
      <c r="B1014" s="4" t="s">
        <v>931</v>
      </c>
      <c r="C1014" s="4" t="s">
        <v>39</v>
      </c>
      <c r="D1014" s="4" t="s">
        <v>298</v>
      </c>
      <c r="E1014" s="16">
        <v>-1.98</v>
      </c>
      <c r="F1014" s="8" t="s">
        <v>389</v>
      </c>
    </row>
    <row r="1015">
      <c r="A1015" s="3">
        <v>45820.0</v>
      </c>
      <c r="B1015" s="4" t="s">
        <v>1155</v>
      </c>
      <c r="C1015" s="4" t="s">
        <v>147</v>
      </c>
      <c r="D1015" s="4" t="s">
        <v>8</v>
      </c>
      <c r="E1015" s="16">
        <v>-30.0</v>
      </c>
      <c r="F1015" s="8" t="s">
        <v>389</v>
      </c>
    </row>
    <row r="1016">
      <c r="A1016" s="3">
        <v>45822.0</v>
      </c>
      <c r="B1016" s="4" t="s">
        <v>1156</v>
      </c>
      <c r="C1016" s="4" t="s">
        <v>39</v>
      </c>
      <c r="D1016" s="4" t="s">
        <v>8</v>
      </c>
      <c r="E1016" s="16">
        <v>-12.0</v>
      </c>
      <c r="F1016" s="8" t="s">
        <v>389</v>
      </c>
    </row>
    <row r="1017">
      <c r="A1017" s="3">
        <v>45823.0</v>
      </c>
      <c r="B1017" s="4" t="s">
        <v>1032</v>
      </c>
      <c r="C1017" s="4" t="s">
        <v>39</v>
      </c>
      <c r="D1017" s="4" t="s">
        <v>8</v>
      </c>
      <c r="E1017" s="16">
        <v>-14.0</v>
      </c>
      <c r="F1017" s="8" t="s">
        <v>389</v>
      </c>
    </row>
    <row r="1018">
      <c r="A1018" s="3">
        <v>45829.0</v>
      </c>
      <c r="B1018" s="4" t="s">
        <v>983</v>
      </c>
      <c r="C1018" s="4" t="s">
        <v>12</v>
      </c>
      <c r="D1018" s="4" t="s">
        <v>8</v>
      </c>
      <c r="E1018" s="16">
        <v>-8.0</v>
      </c>
      <c r="F1018" s="8" t="s">
        <v>389</v>
      </c>
    </row>
    <row r="1019">
      <c r="A1019" s="3">
        <v>45832.0</v>
      </c>
      <c r="B1019" s="4" t="s">
        <v>815</v>
      </c>
      <c r="C1019" s="4" t="s">
        <v>45</v>
      </c>
      <c r="D1019" s="4" t="s">
        <v>8</v>
      </c>
      <c r="E1019" s="16">
        <v>-5.9</v>
      </c>
      <c r="F1019" s="8" t="s">
        <v>389</v>
      </c>
    </row>
    <row r="1020">
      <c r="A1020" s="3">
        <v>45836.0</v>
      </c>
      <c r="B1020" s="4" t="s">
        <v>194</v>
      </c>
      <c r="C1020" s="4" t="s">
        <v>39</v>
      </c>
      <c r="D1020" s="4" t="s">
        <v>298</v>
      </c>
      <c r="E1020" s="16">
        <v>-15.5</v>
      </c>
      <c r="F1020" s="8" t="s">
        <v>389</v>
      </c>
    </row>
    <row r="1021">
      <c r="A1021" s="34"/>
      <c r="B1021" s="44"/>
      <c r="C1021" s="13"/>
      <c r="D1021" s="13"/>
      <c r="E1021" s="45"/>
      <c r="F1021" s="44"/>
    </row>
    <row r="1022">
      <c r="A1022" s="34"/>
      <c r="B1022" s="44"/>
      <c r="C1022" s="13"/>
      <c r="D1022" s="13"/>
      <c r="E1022" s="45"/>
      <c r="F1022" s="44"/>
    </row>
    <row r="1023">
      <c r="A1023" s="34"/>
      <c r="B1023" s="44"/>
      <c r="C1023" s="13"/>
      <c r="D1023" s="13"/>
      <c r="E1023" s="45"/>
      <c r="F1023" s="44"/>
    </row>
    <row r="1024">
      <c r="A1024" s="3">
        <v>45623.0</v>
      </c>
      <c r="B1024" s="4" t="s">
        <v>1157</v>
      </c>
      <c r="C1024" s="4" t="s">
        <v>118</v>
      </c>
      <c r="D1024" s="4" t="s">
        <v>8</v>
      </c>
      <c r="E1024" s="16">
        <v>-25.17</v>
      </c>
      <c r="F1024" s="8" t="s">
        <v>398</v>
      </c>
    </row>
    <row r="1025">
      <c r="A1025" s="3">
        <v>45748.0</v>
      </c>
      <c r="B1025" s="4" t="s">
        <v>1158</v>
      </c>
      <c r="C1025" s="4" t="s">
        <v>56</v>
      </c>
      <c r="D1025" s="4" t="s">
        <v>199</v>
      </c>
      <c r="E1025" s="16">
        <v>-70.27</v>
      </c>
      <c r="F1025" s="8" t="s">
        <v>398</v>
      </c>
    </row>
    <row r="1026">
      <c r="A1026" s="3">
        <v>45808.0</v>
      </c>
      <c r="B1026" s="4" t="s">
        <v>1159</v>
      </c>
      <c r="C1026" s="4" t="s">
        <v>56</v>
      </c>
      <c r="D1026" s="4" t="s">
        <v>385</v>
      </c>
      <c r="E1026" s="16">
        <v>-77.66</v>
      </c>
      <c r="F1026" s="8" t="s">
        <v>398</v>
      </c>
    </row>
    <row r="1027">
      <c r="A1027" s="3">
        <v>45846.0</v>
      </c>
      <c r="B1027" s="4" t="s">
        <v>663</v>
      </c>
      <c r="C1027" s="17" t="s">
        <v>458</v>
      </c>
      <c r="D1027" s="17" t="s">
        <v>664</v>
      </c>
      <c r="E1027" s="16">
        <v>-347.68</v>
      </c>
      <c r="F1027" s="8" t="s">
        <v>398</v>
      </c>
    </row>
    <row r="1028">
      <c r="A1028" s="3">
        <v>45845.0</v>
      </c>
      <c r="B1028" s="4" t="s">
        <v>1160</v>
      </c>
      <c r="C1028" s="4" t="s">
        <v>7</v>
      </c>
      <c r="D1028" s="4" t="s">
        <v>58</v>
      </c>
      <c r="E1028" s="16">
        <v>-38.96</v>
      </c>
      <c r="F1028" s="8" t="s">
        <v>398</v>
      </c>
    </row>
    <row r="1029">
      <c r="A1029" s="3">
        <v>45846.0</v>
      </c>
      <c r="B1029" s="4" t="s">
        <v>1161</v>
      </c>
      <c r="C1029" s="4" t="s">
        <v>12</v>
      </c>
      <c r="D1029" s="4" t="s">
        <v>298</v>
      </c>
      <c r="E1029" s="16">
        <v>-16.8</v>
      </c>
      <c r="F1029" s="8" t="s">
        <v>398</v>
      </c>
    </row>
    <row r="1030">
      <c r="A1030" s="3">
        <v>45846.0</v>
      </c>
      <c r="B1030" s="4" t="s">
        <v>144</v>
      </c>
      <c r="C1030" s="4" t="s">
        <v>39</v>
      </c>
      <c r="D1030" s="4" t="s">
        <v>8</v>
      </c>
      <c r="E1030" s="16">
        <v>-16.99</v>
      </c>
      <c r="F1030" s="8" t="s">
        <v>398</v>
      </c>
    </row>
    <row r="1031">
      <c r="A1031" s="3">
        <v>45846.0</v>
      </c>
      <c r="B1031" s="4" t="s">
        <v>1162</v>
      </c>
      <c r="C1031" s="4" t="s">
        <v>39</v>
      </c>
      <c r="D1031" s="4" t="s">
        <v>8</v>
      </c>
      <c r="E1031" s="16">
        <v>-47.85</v>
      </c>
      <c r="F1031" s="8" t="s">
        <v>398</v>
      </c>
    </row>
    <row r="1032">
      <c r="A1032" s="3">
        <v>45846.0</v>
      </c>
      <c r="B1032" s="4" t="s">
        <v>1163</v>
      </c>
      <c r="C1032" s="4" t="s">
        <v>81</v>
      </c>
      <c r="D1032" s="4" t="s">
        <v>8</v>
      </c>
      <c r="E1032" s="16">
        <v>-69.99</v>
      </c>
      <c r="F1032" s="8" t="s">
        <v>398</v>
      </c>
    </row>
    <row r="1033">
      <c r="A1033" s="3">
        <v>45846.0</v>
      </c>
      <c r="B1033" s="4" t="s">
        <v>1164</v>
      </c>
      <c r="C1033" s="4" t="s">
        <v>56</v>
      </c>
      <c r="D1033" s="4" t="s">
        <v>238</v>
      </c>
      <c r="E1033" s="16">
        <v>-20.0</v>
      </c>
      <c r="F1033" s="8" t="s">
        <v>398</v>
      </c>
    </row>
    <row r="1034">
      <c r="A1034" s="3">
        <v>45848.0</v>
      </c>
      <c r="B1034" s="4" t="s">
        <v>1165</v>
      </c>
      <c r="C1034" s="4" t="s">
        <v>39</v>
      </c>
      <c r="D1034" s="4" t="s">
        <v>8</v>
      </c>
      <c r="E1034" s="16">
        <v>-20.0</v>
      </c>
      <c r="F1034" s="8" t="s">
        <v>398</v>
      </c>
    </row>
    <row r="1035">
      <c r="A1035" s="3">
        <v>45848.0</v>
      </c>
      <c r="B1035" s="4" t="s">
        <v>1166</v>
      </c>
      <c r="C1035" s="4" t="s">
        <v>39</v>
      </c>
      <c r="D1035" s="4" t="s">
        <v>8</v>
      </c>
      <c r="E1035" s="16">
        <v>-33.0</v>
      </c>
      <c r="F1035" s="8" t="s">
        <v>398</v>
      </c>
    </row>
    <row r="1036">
      <c r="A1036" s="3">
        <v>45856.0</v>
      </c>
      <c r="B1036" s="4" t="s">
        <v>1161</v>
      </c>
      <c r="C1036" s="4" t="s">
        <v>12</v>
      </c>
      <c r="D1036" s="4" t="s">
        <v>298</v>
      </c>
      <c r="E1036" s="16">
        <v>-17.93</v>
      </c>
      <c r="F1036" s="8" t="s">
        <v>398</v>
      </c>
    </row>
    <row r="1037">
      <c r="A1037" s="3">
        <v>45857.0</v>
      </c>
      <c r="B1037" s="4" t="s">
        <v>1167</v>
      </c>
      <c r="C1037" s="4" t="s">
        <v>39</v>
      </c>
      <c r="D1037" s="4" t="s">
        <v>298</v>
      </c>
      <c r="E1037" s="16">
        <v>-17.39</v>
      </c>
      <c r="F1037" s="8" t="s">
        <v>398</v>
      </c>
    </row>
    <row r="1038">
      <c r="A1038" s="3">
        <v>45860.0</v>
      </c>
      <c r="B1038" s="4" t="s">
        <v>1168</v>
      </c>
      <c r="C1038" s="4" t="s">
        <v>39</v>
      </c>
      <c r="D1038" s="4" t="s">
        <v>298</v>
      </c>
      <c r="E1038" s="16">
        <v>-13.0</v>
      </c>
      <c r="F1038" s="8" t="s">
        <v>398</v>
      </c>
    </row>
    <row r="1039">
      <c r="A1039" s="3">
        <v>45862.0</v>
      </c>
      <c r="B1039" s="4" t="s">
        <v>815</v>
      </c>
      <c r="C1039" s="4" t="s">
        <v>45</v>
      </c>
      <c r="D1039" s="4" t="s">
        <v>8</v>
      </c>
      <c r="E1039" s="16">
        <v>-5.9</v>
      </c>
      <c r="F1039" s="8" t="s">
        <v>398</v>
      </c>
    </row>
    <row r="1040">
      <c r="A1040" s="3">
        <v>45869.0</v>
      </c>
      <c r="B1040" s="4" t="s">
        <v>1169</v>
      </c>
      <c r="C1040" s="4" t="s">
        <v>12</v>
      </c>
      <c r="D1040" s="4" t="s">
        <v>298</v>
      </c>
      <c r="E1040" s="16">
        <v>-5.84</v>
      </c>
      <c r="F1040" s="8" t="s">
        <v>398</v>
      </c>
    </row>
    <row r="1041">
      <c r="A1041" s="34"/>
      <c r="B1041" s="44"/>
      <c r="C1041" s="13"/>
      <c r="D1041" s="13"/>
      <c r="E1041" s="45"/>
      <c r="F1041" s="44"/>
    </row>
    <row r="1042">
      <c r="A1042" s="34"/>
      <c r="B1042" s="44"/>
      <c r="C1042" s="13"/>
      <c r="D1042" s="13"/>
      <c r="E1042" s="45"/>
      <c r="F1042" s="44"/>
    </row>
    <row r="1043">
      <c r="A1043" s="34"/>
      <c r="B1043" s="44"/>
      <c r="C1043" s="13"/>
      <c r="D1043" s="13"/>
      <c r="E1043" s="45"/>
      <c r="F1043" s="44"/>
    </row>
    <row r="1044">
      <c r="A1044" s="3">
        <v>45623.0</v>
      </c>
      <c r="B1044" s="4" t="s">
        <v>1170</v>
      </c>
      <c r="C1044" s="4" t="s">
        <v>118</v>
      </c>
      <c r="D1044" s="4" t="s">
        <v>8</v>
      </c>
      <c r="E1044" s="16">
        <v>-25.17</v>
      </c>
      <c r="F1044" s="8" t="s">
        <v>407</v>
      </c>
    </row>
    <row r="1045">
      <c r="A1045" s="3">
        <v>45748.0</v>
      </c>
      <c r="B1045" s="4" t="s">
        <v>1171</v>
      </c>
      <c r="C1045" s="4" t="s">
        <v>56</v>
      </c>
      <c r="D1045" s="4" t="s">
        <v>199</v>
      </c>
      <c r="E1045" s="16">
        <v>-70.27</v>
      </c>
      <c r="F1045" s="8" t="s">
        <v>407</v>
      </c>
    </row>
    <row r="1046">
      <c r="A1046" s="3">
        <v>45808.0</v>
      </c>
      <c r="B1046" s="4" t="s">
        <v>1172</v>
      </c>
      <c r="C1046" s="4" t="s">
        <v>56</v>
      </c>
      <c r="D1046" s="4" t="s">
        <v>385</v>
      </c>
      <c r="E1046" s="16">
        <v>-77.76</v>
      </c>
      <c r="F1046" s="8" t="s">
        <v>407</v>
      </c>
    </row>
    <row r="1047">
      <c r="A1047" s="3">
        <v>45846.0</v>
      </c>
      <c r="B1047" s="4" t="s">
        <v>672</v>
      </c>
      <c r="C1047" s="17" t="s">
        <v>458</v>
      </c>
      <c r="D1047" s="17" t="s">
        <v>664</v>
      </c>
      <c r="E1047" s="16">
        <v>-347.67</v>
      </c>
      <c r="F1047" s="8" t="s">
        <v>407</v>
      </c>
    </row>
    <row r="1048">
      <c r="A1048" s="34"/>
      <c r="B1048" s="44"/>
      <c r="C1048" s="13"/>
      <c r="D1048" s="13"/>
      <c r="E1048" s="45"/>
      <c r="F1048" s="44"/>
    </row>
    <row r="1049">
      <c r="A1049" s="34"/>
      <c r="B1049" s="44"/>
      <c r="C1049" s="13"/>
      <c r="D1049" s="13"/>
      <c r="E1049" s="45"/>
      <c r="F1049" s="44"/>
    </row>
    <row r="1050">
      <c r="A1050" s="34"/>
      <c r="B1050" s="44"/>
      <c r="C1050" s="13"/>
      <c r="D1050" s="13"/>
      <c r="E1050" s="45"/>
      <c r="F1050" s="44"/>
    </row>
    <row r="1051">
      <c r="A1051" s="3">
        <v>45846.0</v>
      </c>
      <c r="B1051" s="4" t="s">
        <v>1173</v>
      </c>
      <c r="C1051" s="4" t="s">
        <v>152</v>
      </c>
      <c r="D1051" s="4" t="s">
        <v>8</v>
      </c>
      <c r="E1051" s="16">
        <v>-214.0</v>
      </c>
      <c r="F1051" s="8" t="s">
        <v>414</v>
      </c>
    </row>
    <row r="1052">
      <c r="A1052" s="3">
        <v>45748.0</v>
      </c>
      <c r="B1052" s="4" t="s">
        <v>1174</v>
      </c>
      <c r="C1052" s="4" t="s">
        <v>56</v>
      </c>
      <c r="D1052" s="4" t="s">
        <v>199</v>
      </c>
      <c r="E1052" s="16">
        <v>-70.27</v>
      </c>
      <c r="F1052" s="8" t="s">
        <v>414</v>
      </c>
    </row>
    <row r="1053">
      <c r="A1053" s="3">
        <v>45808.0</v>
      </c>
      <c r="B1053" s="4" t="s">
        <v>1175</v>
      </c>
      <c r="C1053" s="4" t="s">
        <v>56</v>
      </c>
      <c r="D1053" s="4" t="s">
        <v>385</v>
      </c>
      <c r="E1053" s="16">
        <v>-77.76</v>
      </c>
      <c r="F1053" s="8" t="s">
        <v>414</v>
      </c>
    </row>
    <row r="1054">
      <c r="A1054" s="3">
        <v>45846.0</v>
      </c>
      <c r="B1054" s="4" t="s">
        <v>686</v>
      </c>
      <c r="C1054" s="17" t="s">
        <v>458</v>
      </c>
      <c r="D1054" s="17" t="s">
        <v>664</v>
      </c>
      <c r="E1054" s="16">
        <v>-347.67</v>
      </c>
      <c r="F1054" s="8" t="s">
        <v>414</v>
      </c>
    </row>
    <row r="1055">
      <c r="A1055" s="34"/>
      <c r="B1055" s="44"/>
      <c r="C1055" s="13"/>
      <c r="D1055" s="13"/>
      <c r="E1055" s="45"/>
      <c r="F1055" s="44"/>
    </row>
    <row r="1056">
      <c r="A1056" s="34"/>
      <c r="B1056" s="44"/>
      <c r="C1056" s="13"/>
      <c r="D1056" s="13"/>
      <c r="E1056" s="45"/>
      <c r="F1056" s="44"/>
    </row>
    <row r="1057">
      <c r="A1057" s="34"/>
      <c r="B1057" s="44"/>
      <c r="C1057" s="13"/>
      <c r="D1057" s="13"/>
      <c r="E1057" s="45"/>
      <c r="F1057" s="44"/>
    </row>
    <row r="1058">
      <c r="A1058" s="3">
        <v>45877.0</v>
      </c>
      <c r="B1058" s="4" t="s">
        <v>1176</v>
      </c>
      <c r="C1058" s="4" t="s">
        <v>152</v>
      </c>
      <c r="D1058" s="4" t="s">
        <v>8</v>
      </c>
      <c r="E1058" s="16">
        <v>-214.0</v>
      </c>
      <c r="F1058" s="8" t="s">
        <v>418</v>
      </c>
    </row>
    <row r="1059">
      <c r="A1059" s="3">
        <v>45748.0</v>
      </c>
      <c r="B1059" s="4" t="s">
        <v>1177</v>
      </c>
      <c r="C1059" s="4" t="s">
        <v>56</v>
      </c>
      <c r="D1059" s="4" t="s">
        <v>199</v>
      </c>
      <c r="E1059" s="16">
        <v>-70.27</v>
      </c>
      <c r="F1059" s="8" t="s">
        <v>418</v>
      </c>
    </row>
    <row r="1060">
      <c r="A1060" s="3">
        <v>45808.0</v>
      </c>
      <c r="B1060" s="4" t="s">
        <v>1178</v>
      </c>
      <c r="C1060" s="4" t="s">
        <v>56</v>
      </c>
      <c r="D1060" s="4" t="s">
        <v>385</v>
      </c>
      <c r="E1060" s="16">
        <v>-77.76</v>
      </c>
      <c r="F1060" s="8" t="s">
        <v>418</v>
      </c>
    </row>
    <row r="1061">
      <c r="A1061" s="34"/>
      <c r="B1061" s="44"/>
      <c r="C1061" s="13"/>
      <c r="D1061" s="13"/>
      <c r="E1061" s="45"/>
      <c r="F1061" s="44"/>
    </row>
    <row r="1062">
      <c r="A1062" s="34"/>
      <c r="B1062" s="44"/>
      <c r="C1062" s="13"/>
      <c r="D1062" s="13"/>
      <c r="E1062" s="45"/>
      <c r="F1062" s="44"/>
    </row>
    <row r="1063">
      <c r="A1063" s="34"/>
      <c r="B1063" s="44"/>
      <c r="C1063" s="13"/>
      <c r="D1063" s="13"/>
      <c r="E1063" s="45"/>
      <c r="F1063" s="44"/>
    </row>
    <row r="1064">
      <c r="A1064" s="3">
        <v>45908.0</v>
      </c>
      <c r="B1064" s="4" t="s">
        <v>594</v>
      </c>
      <c r="C1064" s="4" t="s">
        <v>152</v>
      </c>
      <c r="D1064" s="4" t="s">
        <v>8</v>
      </c>
      <c r="E1064" s="16">
        <v>-214.0</v>
      </c>
      <c r="F1064" s="8" t="s">
        <v>421</v>
      </c>
    </row>
    <row r="1065">
      <c r="A1065" s="3">
        <v>45748.0</v>
      </c>
      <c r="B1065" s="4" t="s">
        <v>1179</v>
      </c>
      <c r="C1065" s="4" t="s">
        <v>56</v>
      </c>
      <c r="D1065" s="4" t="s">
        <v>199</v>
      </c>
      <c r="E1065" s="16">
        <v>-70.27</v>
      </c>
      <c r="F1065" s="8" t="s">
        <v>421</v>
      </c>
    </row>
    <row r="1066">
      <c r="A1066" s="3">
        <v>45808.0</v>
      </c>
      <c r="B1066" s="4" t="s">
        <v>1180</v>
      </c>
      <c r="C1066" s="4" t="s">
        <v>56</v>
      </c>
      <c r="D1066" s="4" t="s">
        <v>385</v>
      </c>
      <c r="E1066" s="16">
        <v>-77.76</v>
      </c>
      <c r="F1066" s="8" t="s">
        <v>421</v>
      </c>
    </row>
    <row r="1067">
      <c r="A1067" s="34"/>
      <c r="B1067" s="44"/>
      <c r="C1067" s="13"/>
      <c r="D1067" s="13"/>
      <c r="E1067" s="45"/>
      <c r="F1067" s="44"/>
    </row>
    <row r="1068">
      <c r="A1068" s="34"/>
      <c r="B1068" s="44"/>
      <c r="C1068" s="13"/>
      <c r="D1068" s="13"/>
      <c r="E1068" s="45"/>
      <c r="F1068" s="44"/>
    </row>
    <row r="1069">
      <c r="A1069" s="34"/>
      <c r="B1069" s="44"/>
      <c r="C1069" s="13"/>
      <c r="D1069" s="13"/>
      <c r="E1069" s="45"/>
      <c r="F1069" s="44"/>
    </row>
    <row r="1070">
      <c r="A1070" s="3">
        <v>45938.0</v>
      </c>
      <c r="B1070" s="4" t="s">
        <v>1067</v>
      </c>
      <c r="C1070" s="4" t="s">
        <v>152</v>
      </c>
      <c r="D1070" s="4" t="s">
        <v>8</v>
      </c>
      <c r="E1070" s="16">
        <v>-214.0</v>
      </c>
      <c r="F1070" s="8" t="s">
        <v>424</v>
      </c>
    </row>
    <row r="1071">
      <c r="A1071" s="3">
        <v>45748.0</v>
      </c>
      <c r="B1071" s="4" t="s">
        <v>1181</v>
      </c>
      <c r="C1071" s="4" t="s">
        <v>56</v>
      </c>
      <c r="D1071" s="4" t="s">
        <v>199</v>
      </c>
      <c r="E1071" s="16">
        <v>-70.27</v>
      </c>
      <c r="F1071" s="8" t="s">
        <v>424</v>
      </c>
    </row>
    <row r="1072">
      <c r="A1072" s="3">
        <v>45808.0</v>
      </c>
      <c r="B1072" s="4" t="s">
        <v>1182</v>
      </c>
      <c r="C1072" s="4" t="s">
        <v>56</v>
      </c>
      <c r="D1072" s="4" t="s">
        <v>385</v>
      </c>
      <c r="E1072" s="16">
        <v>-77.76</v>
      </c>
      <c r="F1072" s="8" t="s">
        <v>424</v>
      </c>
    </row>
    <row r="1073">
      <c r="A1073" s="34"/>
      <c r="B1073" s="44"/>
      <c r="C1073" s="13"/>
      <c r="D1073" s="13"/>
      <c r="E1073" s="45"/>
      <c r="F1073" s="44"/>
    </row>
    <row r="1074">
      <c r="A1074" s="34"/>
      <c r="B1074" s="44"/>
      <c r="C1074" s="13"/>
      <c r="D1074" s="13"/>
      <c r="E1074" s="45"/>
      <c r="F1074" s="44"/>
    </row>
    <row r="1075">
      <c r="A1075" s="34"/>
      <c r="B1075" s="44"/>
      <c r="C1075" s="13"/>
      <c r="D1075" s="13"/>
      <c r="E1075" s="45"/>
      <c r="F1075" s="44"/>
    </row>
    <row r="1076">
      <c r="A1076" s="3">
        <v>45969.0</v>
      </c>
      <c r="B1076" s="4" t="s">
        <v>1183</v>
      </c>
      <c r="C1076" s="4" t="s">
        <v>152</v>
      </c>
      <c r="D1076" s="4" t="s">
        <v>8</v>
      </c>
      <c r="E1076" s="16">
        <v>-214.0</v>
      </c>
      <c r="F1076" s="8" t="s">
        <v>427</v>
      </c>
    </row>
    <row r="1077">
      <c r="A1077" s="3">
        <v>45748.0</v>
      </c>
      <c r="B1077" s="4" t="s">
        <v>1184</v>
      </c>
      <c r="C1077" s="4" t="s">
        <v>56</v>
      </c>
      <c r="D1077" s="4" t="s">
        <v>199</v>
      </c>
      <c r="E1077" s="16">
        <v>-70.27</v>
      </c>
      <c r="F1077" s="8" t="s">
        <v>427</v>
      </c>
    </row>
    <row r="1078">
      <c r="A1078" s="3">
        <v>45808.0</v>
      </c>
      <c r="B1078" s="4" t="s">
        <v>1185</v>
      </c>
      <c r="C1078" s="4" t="s">
        <v>56</v>
      </c>
      <c r="D1078" s="4" t="s">
        <v>385</v>
      </c>
      <c r="E1078" s="16">
        <v>-77.76</v>
      </c>
      <c r="F1078" s="8" t="s">
        <v>427</v>
      </c>
    </row>
    <row r="1079">
      <c r="A1079" s="34"/>
      <c r="B1079" s="44"/>
      <c r="C1079" s="13"/>
      <c r="D1079" s="13"/>
      <c r="E1079" s="45"/>
      <c r="F1079" s="44"/>
    </row>
    <row r="1080">
      <c r="A1080" s="34"/>
      <c r="B1080" s="44"/>
      <c r="C1080" s="13"/>
      <c r="D1080" s="13"/>
      <c r="E1080" s="45"/>
      <c r="F1080" s="44"/>
    </row>
    <row r="1081">
      <c r="A1081" s="34"/>
      <c r="B1081" s="44"/>
      <c r="C1081" s="13"/>
      <c r="D1081" s="13"/>
      <c r="E1081" s="45"/>
      <c r="F1081" s="44"/>
    </row>
    <row r="1082">
      <c r="A1082" s="3">
        <v>45999.0</v>
      </c>
      <c r="B1082" s="4" t="s">
        <v>1186</v>
      </c>
      <c r="C1082" s="4" t="s">
        <v>152</v>
      </c>
      <c r="D1082" s="4" t="s">
        <v>8</v>
      </c>
      <c r="E1082" s="16">
        <v>-214.0</v>
      </c>
      <c r="F1082" s="8" t="s">
        <v>430</v>
      </c>
    </row>
    <row r="1083">
      <c r="A1083" s="3">
        <v>45748.0</v>
      </c>
      <c r="B1083" s="4" t="s">
        <v>1187</v>
      </c>
      <c r="C1083" s="4" t="s">
        <v>56</v>
      </c>
      <c r="D1083" s="4" t="s">
        <v>199</v>
      </c>
      <c r="E1083" s="16">
        <v>-70.27</v>
      </c>
      <c r="F1083" s="8" t="s">
        <v>430</v>
      </c>
    </row>
    <row r="1084">
      <c r="A1084" s="3">
        <v>45808.0</v>
      </c>
      <c r="B1084" s="4" t="s">
        <v>1188</v>
      </c>
      <c r="C1084" s="4" t="s">
        <v>56</v>
      </c>
      <c r="D1084" s="4" t="s">
        <v>385</v>
      </c>
      <c r="E1084" s="16">
        <v>-77.76</v>
      </c>
      <c r="F1084" s="8" t="s">
        <v>430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88C6"/>
    <outlinePr summaryBelow="0" summaryRight="0"/>
  </sheetPr>
  <sheetViews>
    <sheetView workbookViewId="0"/>
  </sheetViews>
  <sheetFormatPr customHeight="1" defaultColWidth="14.43" defaultRowHeight="15.0"/>
  <cols>
    <col customWidth="1" min="2" max="2" width="59.29"/>
    <col customWidth="1" min="3" max="3" width="16.0"/>
    <col customWidth="1" min="4" max="4" width="15.0"/>
    <col customWidth="1" min="5" max="5" width="13.29"/>
    <col customWidth="1" min="6" max="6" width="26.29"/>
    <col customWidth="1" min="9" max="9" width="15.71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6" t="s">
        <v>5</v>
      </c>
      <c r="G1" s="46" t="s">
        <v>1189</v>
      </c>
      <c r="H1" s="48"/>
      <c r="I1" s="45"/>
    </row>
    <row r="2">
      <c r="A2" s="49"/>
      <c r="B2" s="50"/>
      <c r="C2" s="50"/>
      <c r="D2" s="50"/>
      <c r="E2" s="51"/>
      <c r="F2" s="52"/>
      <c r="G2" s="50"/>
      <c r="H2" s="53">
        <f t="shared" ref="H2:H1418" si="1"> SUM($E$2:$E2)</f>
        <v>0</v>
      </c>
      <c r="I2" s="45"/>
    </row>
    <row r="3">
      <c r="A3" s="49">
        <v>44843.0</v>
      </c>
      <c r="B3" s="50" t="s">
        <v>176</v>
      </c>
      <c r="C3" s="50" t="s">
        <v>1190</v>
      </c>
      <c r="D3" s="50" t="s">
        <v>1191</v>
      </c>
      <c r="E3" s="51">
        <v>-288.89</v>
      </c>
      <c r="F3" s="52" t="s">
        <v>9</v>
      </c>
      <c r="G3" s="50" t="s">
        <v>1191</v>
      </c>
      <c r="H3" s="53">
        <f t="shared" si="1"/>
        <v>-288.89</v>
      </c>
      <c r="I3" s="45"/>
    </row>
    <row r="4">
      <c r="A4" s="49">
        <v>44844.0</v>
      </c>
      <c r="B4" s="50" t="s">
        <v>176</v>
      </c>
      <c r="C4" s="50" t="s">
        <v>1190</v>
      </c>
      <c r="D4" s="50" t="s">
        <v>1192</v>
      </c>
      <c r="E4" s="51">
        <v>-73.97</v>
      </c>
      <c r="F4" s="52" t="s">
        <v>9</v>
      </c>
      <c r="G4" s="50" t="s">
        <v>1192</v>
      </c>
      <c r="H4" s="53">
        <f t="shared" si="1"/>
        <v>-362.86</v>
      </c>
      <c r="I4" s="45"/>
    </row>
    <row r="5">
      <c r="A5" s="49">
        <v>44847.0</v>
      </c>
      <c r="B5" s="50" t="s">
        <v>176</v>
      </c>
      <c r="C5" s="50" t="s">
        <v>1190</v>
      </c>
      <c r="D5" s="50" t="s">
        <v>1193</v>
      </c>
      <c r="E5" s="51">
        <v>-300.49</v>
      </c>
      <c r="F5" s="52" t="s">
        <v>9</v>
      </c>
      <c r="G5" s="50" t="s">
        <v>1193</v>
      </c>
      <c r="H5" s="53">
        <f t="shared" si="1"/>
        <v>-663.35</v>
      </c>
      <c r="I5" s="45"/>
    </row>
    <row r="6">
      <c r="A6" s="49"/>
      <c r="B6" s="50"/>
      <c r="C6" s="50"/>
      <c r="D6" s="50"/>
      <c r="E6" s="51"/>
      <c r="F6" s="52"/>
      <c r="G6" s="50"/>
      <c r="H6" s="53">
        <f t="shared" si="1"/>
        <v>-663.35</v>
      </c>
      <c r="I6" s="45"/>
    </row>
    <row r="7">
      <c r="A7" s="49">
        <v>44874.0</v>
      </c>
      <c r="B7" s="50" t="s">
        <v>176</v>
      </c>
      <c r="C7" s="50" t="s">
        <v>1190</v>
      </c>
      <c r="D7" s="50" t="s">
        <v>1191</v>
      </c>
      <c r="E7" s="51">
        <v>-287.58</v>
      </c>
      <c r="F7" s="52" t="s">
        <v>14</v>
      </c>
      <c r="G7" s="50" t="s">
        <v>1191</v>
      </c>
      <c r="H7" s="53">
        <f t="shared" si="1"/>
        <v>-950.93</v>
      </c>
      <c r="I7" s="45"/>
    </row>
    <row r="8">
      <c r="A8" s="49">
        <v>44875.0</v>
      </c>
      <c r="B8" s="50" t="s">
        <v>176</v>
      </c>
      <c r="C8" s="50" t="s">
        <v>1190</v>
      </c>
      <c r="D8" s="50" t="s">
        <v>1192</v>
      </c>
      <c r="E8" s="51">
        <v>-97.35</v>
      </c>
      <c r="F8" s="52" t="s">
        <v>14</v>
      </c>
      <c r="G8" s="50" t="s">
        <v>1192</v>
      </c>
      <c r="H8" s="53">
        <f t="shared" si="1"/>
        <v>-1048.28</v>
      </c>
      <c r="I8" s="45"/>
    </row>
    <row r="9">
      <c r="A9" s="49">
        <v>44878.0</v>
      </c>
      <c r="B9" s="50" t="s">
        <v>176</v>
      </c>
      <c r="C9" s="50" t="s">
        <v>1190</v>
      </c>
      <c r="D9" s="50" t="s">
        <v>1193</v>
      </c>
      <c r="E9" s="51">
        <v>-719.85</v>
      </c>
      <c r="F9" s="52" t="s">
        <v>14</v>
      </c>
      <c r="G9" s="50" t="s">
        <v>1193</v>
      </c>
      <c r="H9" s="53">
        <f t="shared" si="1"/>
        <v>-1768.13</v>
      </c>
      <c r="I9" s="45"/>
    </row>
    <row r="10">
      <c r="A10" s="49"/>
      <c r="B10" s="50"/>
      <c r="C10" s="50"/>
      <c r="D10" s="50"/>
      <c r="E10" s="51"/>
      <c r="F10" s="52"/>
      <c r="G10" s="50"/>
      <c r="H10" s="53">
        <f t="shared" si="1"/>
        <v>-1768.13</v>
      </c>
      <c r="I10" s="45"/>
    </row>
    <row r="11">
      <c r="A11" s="49">
        <v>44904.0</v>
      </c>
      <c r="B11" s="50" t="s">
        <v>176</v>
      </c>
      <c r="C11" s="50" t="s">
        <v>1190</v>
      </c>
      <c r="D11" s="50" t="s">
        <v>1191</v>
      </c>
      <c r="E11" s="51">
        <v>-145.76</v>
      </c>
      <c r="F11" s="52" t="s">
        <v>18</v>
      </c>
      <c r="G11" s="50" t="s">
        <v>1191</v>
      </c>
      <c r="H11" s="53">
        <f t="shared" si="1"/>
        <v>-1913.89</v>
      </c>
      <c r="I11" s="45"/>
    </row>
    <row r="12">
      <c r="A12" s="49">
        <v>44905.0</v>
      </c>
      <c r="B12" s="50" t="s">
        <v>176</v>
      </c>
      <c r="C12" s="50" t="s">
        <v>1190</v>
      </c>
      <c r="D12" s="50" t="s">
        <v>1192</v>
      </c>
      <c r="E12" s="51">
        <v>-150.09</v>
      </c>
      <c r="F12" s="52" t="s">
        <v>18</v>
      </c>
      <c r="G12" s="50" t="s">
        <v>1192</v>
      </c>
      <c r="H12" s="53">
        <f t="shared" si="1"/>
        <v>-2063.98</v>
      </c>
      <c r="I12" s="45"/>
    </row>
    <row r="13">
      <c r="A13" s="49">
        <v>44908.0</v>
      </c>
      <c r="B13" s="50" t="s">
        <v>176</v>
      </c>
      <c r="C13" s="50" t="s">
        <v>1190</v>
      </c>
      <c r="D13" s="50" t="s">
        <v>1193</v>
      </c>
      <c r="E13" s="51">
        <v>-339.81</v>
      </c>
      <c r="F13" s="52" t="s">
        <v>18</v>
      </c>
      <c r="G13" s="50" t="s">
        <v>1193</v>
      </c>
      <c r="H13" s="53">
        <f t="shared" si="1"/>
        <v>-2403.79</v>
      </c>
      <c r="I13" s="45"/>
    </row>
    <row r="14">
      <c r="A14" s="49">
        <v>44912.0</v>
      </c>
      <c r="B14" s="50" t="s">
        <v>176</v>
      </c>
      <c r="C14" s="50" t="s">
        <v>1190</v>
      </c>
      <c r="D14" s="50" t="s">
        <v>1194</v>
      </c>
      <c r="E14" s="51">
        <v>-198.8</v>
      </c>
      <c r="F14" s="52" t="s">
        <v>18</v>
      </c>
      <c r="G14" s="50" t="s">
        <v>1194</v>
      </c>
      <c r="H14" s="53">
        <f t="shared" si="1"/>
        <v>-2602.59</v>
      </c>
      <c r="I14" s="45"/>
    </row>
    <row r="15">
      <c r="A15" s="49">
        <v>44913.0</v>
      </c>
      <c r="B15" s="50" t="s">
        <v>1195</v>
      </c>
      <c r="C15" s="50" t="s">
        <v>1196</v>
      </c>
      <c r="D15" s="50" t="s">
        <v>8</v>
      </c>
      <c r="E15" s="51">
        <v>3832.21</v>
      </c>
      <c r="F15" s="52" t="s">
        <v>18</v>
      </c>
      <c r="G15" s="50" t="s">
        <v>1197</v>
      </c>
      <c r="H15" s="53">
        <f t="shared" si="1"/>
        <v>1229.62</v>
      </c>
      <c r="I15" s="53"/>
    </row>
    <row r="16">
      <c r="A16" s="49"/>
      <c r="B16" s="50"/>
      <c r="C16" s="50"/>
      <c r="D16" s="50"/>
      <c r="E16" s="51"/>
      <c r="F16" s="52"/>
      <c r="G16" s="50"/>
      <c r="H16" s="53">
        <f t="shared" si="1"/>
        <v>1229.62</v>
      </c>
      <c r="I16" s="45"/>
    </row>
    <row r="17">
      <c r="A17" s="49"/>
      <c r="B17" s="50"/>
      <c r="C17" s="50"/>
      <c r="D17" s="50"/>
      <c r="E17" s="51"/>
      <c r="F17" s="52"/>
      <c r="G17" s="50"/>
      <c r="H17" s="53">
        <f t="shared" si="1"/>
        <v>1229.62</v>
      </c>
      <c r="I17" s="45"/>
    </row>
    <row r="18">
      <c r="A18" s="49"/>
      <c r="B18" s="50"/>
      <c r="C18" s="50"/>
      <c r="D18" s="50"/>
      <c r="E18" s="51"/>
      <c r="F18" s="52"/>
      <c r="G18" s="50"/>
      <c r="H18" s="53">
        <f t="shared" si="1"/>
        <v>1229.62</v>
      </c>
      <c r="I18" s="53"/>
    </row>
    <row r="19">
      <c r="A19" s="49">
        <v>44957.0</v>
      </c>
      <c r="B19" s="50" t="s">
        <v>1198</v>
      </c>
      <c r="C19" s="50" t="s">
        <v>1199</v>
      </c>
      <c r="D19" s="50" t="s">
        <v>1197</v>
      </c>
      <c r="E19" s="51">
        <v>26.5</v>
      </c>
      <c r="F19" s="52" t="s">
        <v>24</v>
      </c>
      <c r="G19" s="50" t="s">
        <v>1197</v>
      </c>
      <c r="H19" s="53">
        <f t="shared" si="1"/>
        <v>1256.12</v>
      </c>
    </row>
    <row r="20">
      <c r="A20" s="49">
        <v>44915.0</v>
      </c>
      <c r="B20" s="50" t="s">
        <v>1200</v>
      </c>
      <c r="C20" s="50" t="s">
        <v>1201</v>
      </c>
      <c r="D20" s="50" t="s">
        <v>1202</v>
      </c>
      <c r="E20" s="51">
        <v>116.66</v>
      </c>
      <c r="F20" s="52" t="s">
        <v>24</v>
      </c>
      <c r="G20" s="50" t="s">
        <v>1193</v>
      </c>
      <c r="H20" s="53">
        <f t="shared" si="1"/>
        <v>1372.78</v>
      </c>
    </row>
    <row r="21">
      <c r="A21" s="49">
        <v>44919.0</v>
      </c>
      <c r="B21" s="50" t="s">
        <v>201</v>
      </c>
      <c r="C21" s="50" t="s">
        <v>12</v>
      </c>
      <c r="D21" s="50" t="s">
        <v>8</v>
      </c>
      <c r="E21" s="51">
        <v>-14.1</v>
      </c>
      <c r="F21" s="52" t="s">
        <v>24</v>
      </c>
      <c r="G21" s="50" t="s">
        <v>1197</v>
      </c>
      <c r="H21" s="53">
        <f t="shared" si="1"/>
        <v>1358.68</v>
      </c>
    </row>
    <row r="22">
      <c r="A22" s="49">
        <v>44919.0</v>
      </c>
      <c r="B22" s="50" t="s">
        <v>1203</v>
      </c>
      <c r="C22" s="50" t="s">
        <v>7</v>
      </c>
      <c r="D22" s="50" t="s">
        <v>75</v>
      </c>
      <c r="E22" s="51">
        <v>25.0</v>
      </c>
      <c r="F22" s="52" t="s">
        <v>24</v>
      </c>
      <c r="G22" s="50" t="s">
        <v>1193</v>
      </c>
      <c r="H22" s="53">
        <f t="shared" si="1"/>
        <v>1383.68</v>
      </c>
    </row>
    <row r="23">
      <c r="A23" s="49">
        <v>44924.0</v>
      </c>
      <c r="B23" s="50" t="s">
        <v>1204</v>
      </c>
      <c r="C23" s="50" t="s">
        <v>1201</v>
      </c>
      <c r="D23" s="50" t="s">
        <v>1202</v>
      </c>
      <c r="E23" s="51">
        <v>1224.91</v>
      </c>
      <c r="F23" s="52" t="s">
        <v>24</v>
      </c>
      <c r="G23" s="50" t="s">
        <v>1193</v>
      </c>
      <c r="H23" s="53">
        <f t="shared" si="1"/>
        <v>2608.59</v>
      </c>
    </row>
    <row r="24">
      <c r="A24" s="49">
        <v>44924.0</v>
      </c>
      <c r="B24" s="50" t="s">
        <v>1205</v>
      </c>
      <c r="C24" s="50" t="s">
        <v>39</v>
      </c>
      <c r="D24" s="50" t="s">
        <v>8</v>
      </c>
      <c r="E24" s="51">
        <v>-5.0</v>
      </c>
      <c r="F24" s="52" t="s">
        <v>24</v>
      </c>
      <c r="G24" s="50" t="s">
        <v>1193</v>
      </c>
      <c r="H24" s="53">
        <f t="shared" si="1"/>
        <v>2603.59</v>
      </c>
    </row>
    <row r="25">
      <c r="A25" s="49">
        <v>44925.0</v>
      </c>
      <c r="B25" s="50" t="s">
        <v>1206</v>
      </c>
      <c r="C25" s="50" t="s">
        <v>1207</v>
      </c>
      <c r="D25" s="50" t="s">
        <v>797</v>
      </c>
      <c r="E25" s="51">
        <v>-83.0</v>
      </c>
      <c r="F25" s="52" t="s">
        <v>24</v>
      </c>
      <c r="G25" s="50" t="s">
        <v>1197</v>
      </c>
      <c r="H25" s="53">
        <f t="shared" si="1"/>
        <v>2520.59</v>
      </c>
    </row>
    <row r="26">
      <c r="A26" s="49">
        <v>44928.0</v>
      </c>
      <c r="B26" s="50" t="s">
        <v>36</v>
      </c>
      <c r="C26" s="50" t="s">
        <v>12</v>
      </c>
      <c r="D26" s="50" t="s">
        <v>797</v>
      </c>
      <c r="E26" s="51">
        <v>-4.3</v>
      </c>
      <c r="F26" s="52" t="s">
        <v>24</v>
      </c>
      <c r="G26" s="50" t="s">
        <v>1197</v>
      </c>
      <c r="H26" s="53">
        <f t="shared" si="1"/>
        <v>2516.29</v>
      </c>
    </row>
    <row r="27">
      <c r="A27" s="49">
        <v>44928.0</v>
      </c>
      <c r="B27" s="50" t="s">
        <v>1208</v>
      </c>
      <c r="C27" s="50" t="s">
        <v>56</v>
      </c>
      <c r="D27" s="50" t="s">
        <v>8</v>
      </c>
      <c r="E27" s="51">
        <v>50.0</v>
      </c>
      <c r="F27" s="52" t="s">
        <v>24</v>
      </c>
      <c r="G27" s="50" t="s">
        <v>1193</v>
      </c>
      <c r="H27" s="53">
        <f t="shared" si="1"/>
        <v>2566.29</v>
      </c>
    </row>
    <row r="28">
      <c r="A28" s="49">
        <v>44929.0</v>
      </c>
      <c r="B28" s="50" t="s">
        <v>36</v>
      </c>
      <c r="C28" s="50" t="s">
        <v>12</v>
      </c>
      <c r="D28" s="50" t="s">
        <v>797</v>
      </c>
      <c r="E28" s="51">
        <v>-20.0</v>
      </c>
      <c r="F28" s="52" t="s">
        <v>24</v>
      </c>
      <c r="G28" s="50" t="s">
        <v>1197</v>
      </c>
      <c r="H28" s="53">
        <f t="shared" si="1"/>
        <v>2546.29</v>
      </c>
    </row>
    <row r="29">
      <c r="A29" s="49">
        <v>44930.0</v>
      </c>
      <c r="B29" s="50" t="s">
        <v>1209</v>
      </c>
      <c r="C29" s="50" t="s">
        <v>1207</v>
      </c>
      <c r="D29" s="50" t="s">
        <v>797</v>
      </c>
      <c r="E29" s="51">
        <v>-340.55</v>
      </c>
      <c r="F29" s="52" t="s">
        <v>24</v>
      </c>
      <c r="G29" s="50" t="s">
        <v>1197</v>
      </c>
      <c r="H29" s="53">
        <f t="shared" si="1"/>
        <v>2205.74</v>
      </c>
    </row>
    <row r="30">
      <c r="A30" s="49">
        <v>44930.0</v>
      </c>
      <c r="B30" s="50" t="s">
        <v>1210</v>
      </c>
      <c r="C30" s="50" t="s">
        <v>1211</v>
      </c>
      <c r="D30" s="50" t="s">
        <v>1197</v>
      </c>
      <c r="E30" s="51">
        <v>3.4</v>
      </c>
      <c r="F30" s="52" t="s">
        <v>24</v>
      </c>
      <c r="G30" s="50" t="s">
        <v>1197</v>
      </c>
      <c r="H30" s="53">
        <f t="shared" si="1"/>
        <v>2209.14</v>
      </c>
    </row>
    <row r="31">
      <c r="A31" s="49">
        <v>44930.0</v>
      </c>
      <c r="B31" s="50" t="s">
        <v>1212</v>
      </c>
      <c r="C31" s="50" t="s">
        <v>56</v>
      </c>
      <c r="D31" s="50" t="s">
        <v>1213</v>
      </c>
      <c r="E31" s="51">
        <v>15.0</v>
      </c>
      <c r="F31" s="52" t="s">
        <v>24</v>
      </c>
      <c r="G31" s="50" t="s">
        <v>1197</v>
      </c>
      <c r="H31" s="53">
        <f t="shared" si="1"/>
        <v>2224.14</v>
      </c>
    </row>
    <row r="32">
      <c r="A32" s="49">
        <v>44930.0</v>
      </c>
      <c r="B32" s="50" t="s">
        <v>1214</v>
      </c>
      <c r="C32" s="50" t="s">
        <v>1211</v>
      </c>
      <c r="D32" s="54" t="s">
        <v>1197</v>
      </c>
      <c r="E32" s="51">
        <v>0.45</v>
      </c>
      <c r="F32" s="52" t="s">
        <v>24</v>
      </c>
      <c r="G32" s="50" t="s">
        <v>1197</v>
      </c>
      <c r="H32" s="53">
        <f t="shared" si="1"/>
        <v>2224.59</v>
      </c>
    </row>
    <row r="33">
      <c r="A33" s="49">
        <v>44931.0</v>
      </c>
      <c r="B33" s="50" t="s">
        <v>705</v>
      </c>
      <c r="C33" s="50" t="s">
        <v>1207</v>
      </c>
      <c r="D33" s="50" t="s">
        <v>797</v>
      </c>
      <c r="E33" s="51">
        <v>-29.9</v>
      </c>
      <c r="F33" s="52" t="s">
        <v>24</v>
      </c>
      <c r="G33" s="50" t="s">
        <v>1197</v>
      </c>
      <c r="H33" s="53">
        <f t="shared" si="1"/>
        <v>2194.69</v>
      </c>
    </row>
    <row r="34">
      <c r="A34" s="49">
        <v>44931.0</v>
      </c>
      <c r="B34" s="50" t="s">
        <v>1215</v>
      </c>
      <c r="C34" s="50" t="s">
        <v>1211</v>
      </c>
      <c r="D34" s="50" t="s">
        <v>1197</v>
      </c>
      <c r="E34" s="51">
        <v>0.29</v>
      </c>
      <c r="F34" s="52" t="s">
        <v>24</v>
      </c>
      <c r="G34" s="50" t="s">
        <v>1197</v>
      </c>
      <c r="H34" s="53">
        <f t="shared" si="1"/>
        <v>2194.98</v>
      </c>
    </row>
    <row r="35">
      <c r="A35" s="49">
        <v>44931.0</v>
      </c>
      <c r="B35" s="50" t="s">
        <v>1216</v>
      </c>
      <c r="C35" s="50" t="s">
        <v>1207</v>
      </c>
      <c r="D35" s="50" t="s">
        <v>797</v>
      </c>
      <c r="E35" s="51">
        <v>-55.96</v>
      </c>
      <c r="F35" s="52" t="s">
        <v>24</v>
      </c>
      <c r="G35" s="50" t="s">
        <v>1197</v>
      </c>
      <c r="H35" s="53">
        <f t="shared" si="1"/>
        <v>2139.02</v>
      </c>
    </row>
    <row r="36">
      <c r="A36" s="49">
        <v>44932.0</v>
      </c>
      <c r="B36" s="50" t="s">
        <v>1217</v>
      </c>
      <c r="C36" s="50" t="s">
        <v>56</v>
      </c>
      <c r="D36" s="50" t="s">
        <v>57</v>
      </c>
      <c r="E36" s="51">
        <v>107.0</v>
      </c>
      <c r="F36" s="52" t="s">
        <v>24</v>
      </c>
      <c r="G36" s="50" t="s">
        <v>1193</v>
      </c>
      <c r="H36" s="53">
        <f t="shared" si="1"/>
        <v>2246.02</v>
      </c>
    </row>
    <row r="37">
      <c r="A37" s="49">
        <v>44932.0</v>
      </c>
      <c r="B37" s="50" t="s">
        <v>1218</v>
      </c>
      <c r="C37" s="50" t="s">
        <v>56</v>
      </c>
      <c r="D37" s="50" t="s">
        <v>57</v>
      </c>
      <c r="E37" s="51">
        <v>33.0</v>
      </c>
      <c r="F37" s="52" t="s">
        <v>24</v>
      </c>
      <c r="G37" s="50" t="s">
        <v>1193</v>
      </c>
      <c r="H37" s="53">
        <f t="shared" si="1"/>
        <v>2279.02</v>
      </c>
    </row>
    <row r="38">
      <c r="A38" s="49">
        <v>44933.0</v>
      </c>
      <c r="B38" s="50" t="s">
        <v>1219</v>
      </c>
      <c r="C38" s="50" t="s">
        <v>39</v>
      </c>
      <c r="D38" s="50" t="s">
        <v>8</v>
      </c>
      <c r="E38" s="51">
        <v>-6.5</v>
      </c>
      <c r="F38" s="52" t="s">
        <v>24</v>
      </c>
      <c r="G38" s="50" t="s">
        <v>1193</v>
      </c>
      <c r="H38" s="53">
        <f t="shared" si="1"/>
        <v>2272.52</v>
      </c>
    </row>
    <row r="39">
      <c r="A39" s="49">
        <v>44933.0</v>
      </c>
      <c r="B39" s="50" t="s">
        <v>1220</v>
      </c>
      <c r="C39" s="50" t="s">
        <v>1201</v>
      </c>
      <c r="D39" s="50" t="s">
        <v>1202</v>
      </c>
      <c r="E39" s="51">
        <v>169.88</v>
      </c>
      <c r="F39" s="52" t="s">
        <v>24</v>
      </c>
      <c r="G39" s="50" t="s">
        <v>1193</v>
      </c>
      <c r="H39" s="53">
        <f t="shared" si="1"/>
        <v>2442.4</v>
      </c>
    </row>
    <row r="40">
      <c r="A40" s="49">
        <v>44933.0</v>
      </c>
      <c r="B40" s="50" t="s">
        <v>1221</v>
      </c>
      <c r="C40" s="50" t="s">
        <v>56</v>
      </c>
      <c r="D40" s="50" t="s">
        <v>75</v>
      </c>
      <c r="E40" s="51">
        <v>272.57</v>
      </c>
      <c r="F40" s="52" t="s">
        <v>24</v>
      </c>
      <c r="G40" s="50" t="s">
        <v>1193</v>
      </c>
      <c r="H40" s="53">
        <f t="shared" si="1"/>
        <v>2714.97</v>
      </c>
    </row>
    <row r="41">
      <c r="A41" s="49">
        <v>44934.0</v>
      </c>
      <c r="B41" s="50" t="s">
        <v>1222</v>
      </c>
      <c r="C41" s="50" t="s">
        <v>39</v>
      </c>
      <c r="D41" s="50" t="s">
        <v>75</v>
      </c>
      <c r="E41" s="51">
        <v>8.0</v>
      </c>
      <c r="F41" s="52" t="s">
        <v>24</v>
      </c>
      <c r="G41" s="50" t="s">
        <v>1193</v>
      </c>
      <c r="H41" s="53">
        <f t="shared" si="1"/>
        <v>2722.97</v>
      </c>
    </row>
    <row r="42">
      <c r="A42" s="49">
        <v>44933.0</v>
      </c>
      <c r="B42" s="50" t="s">
        <v>1222</v>
      </c>
      <c r="C42" s="50" t="s">
        <v>39</v>
      </c>
      <c r="D42" s="50" t="s">
        <v>57</v>
      </c>
      <c r="E42" s="51">
        <v>-10.0</v>
      </c>
      <c r="F42" s="52" t="s">
        <v>24</v>
      </c>
      <c r="G42" s="50" t="s">
        <v>1193</v>
      </c>
      <c r="H42" s="53">
        <f t="shared" si="1"/>
        <v>2712.97</v>
      </c>
    </row>
    <row r="43">
      <c r="A43" s="49">
        <v>44934.0</v>
      </c>
      <c r="B43" s="50" t="s">
        <v>1190</v>
      </c>
      <c r="C43" s="50" t="s">
        <v>56</v>
      </c>
      <c r="D43" s="50" t="s">
        <v>71</v>
      </c>
      <c r="E43" s="51">
        <v>400.0</v>
      </c>
      <c r="F43" s="52" t="s">
        <v>24</v>
      </c>
      <c r="G43" s="50" t="s">
        <v>1193</v>
      </c>
      <c r="H43" s="53">
        <f t="shared" si="1"/>
        <v>3112.97</v>
      </c>
    </row>
    <row r="44">
      <c r="A44" s="49">
        <v>44934.0</v>
      </c>
      <c r="B44" s="50" t="s">
        <v>44</v>
      </c>
      <c r="C44" s="50" t="s">
        <v>56</v>
      </c>
      <c r="D44" s="50" t="s">
        <v>525</v>
      </c>
      <c r="E44" s="51">
        <v>20.0</v>
      </c>
      <c r="F44" s="52" t="s">
        <v>24</v>
      </c>
      <c r="G44" s="50" t="s">
        <v>1193</v>
      </c>
      <c r="H44" s="53">
        <f t="shared" si="1"/>
        <v>3132.97</v>
      </c>
    </row>
    <row r="45">
      <c r="A45" s="49">
        <v>44934.0</v>
      </c>
      <c r="B45" s="50" t="s">
        <v>1223</v>
      </c>
      <c r="C45" s="50" t="s">
        <v>56</v>
      </c>
      <c r="D45" s="50" t="s">
        <v>238</v>
      </c>
      <c r="E45" s="51">
        <v>70.0</v>
      </c>
      <c r="F45" s="52" t="s">
        <v>24</v>
      </c>
      <c r="G45" s="50" t="s">
        <v>1193</v>
      </c>
      <c r="H45" s="53">
        <f t="shared" si="1"/>
        <v>3202.97</v>
      </c>
    </row>
    <row r="46">
      <c r="A46" s="49">
        <v>44935.0</v>
      </c>
      <c r="B46" s="50" t="s">
        <v>1224</v>
      </c>
      <c r="C46" s="50" t="s">
        <v>39</v>
      </c>
      <c r="D46" s="50" t="s">
        <v>8</v>
      </c>
      <c r="E46" s="51">
        <v>-3.0</v>
      </c>
      <c r="F46" s="52" t="s">
        <v>24</v>
      </c>
      <c r="G46" s="50" t="s">
        <v>1193</v>
      </c>
      <c r="H46" s="53">
        <f t="shared" si="1"/>
        <v>3199.97</v>
      </c>
    </row>
    <row r="47">
      <c r="A47" s="49">
        <v>44935.0</v>
      </c>
      <c r="B47" s="50" t="s">
        <v>176</v>
      </c>
      <c r="C47" s="50" t="s">
        <v>1190</v>
      </c>
      <c r="D47" s="50" t="s">
        <v>1191</v>
      </c>
      <c r="E47" s="51">
        <v>-612.88</v>
      </c>
      <c r="F47" s="52" t="s">
        <v>24</v>
      </c>
      <c r="G47" s="50" t="s">
        <v>1191</v>
      </c>
      <c r="H47" s="53">
        <f t="shared" si="1"/>
        <v>2587.09</v>
      </c>
    </row>
    <row r="48">
      <c r="A48" s="49">
        <v>44936.0</v>
      </c>
      <c r="B48" s="50" t="s">
        <v>36</v>
      </c>
      <c r="C48" s="50" t="s">
        <v>12</v>
      </c>
      <c r="D48" s="50" t="s">
        <v>797</v>
      </c>
      <c r="E48" s="51">
        <v>-4.3</v>
      </c>
      <c r="F48" s="52" t="s">
        <v>24</v>
      </c>
      <c r="G48" s="50" t="s">
        <v>1193</v>
      </c>
      <c r="H48" s="53">
        <f t="shared" si="1"/>
        <v>2582.79</v>
      </c>
    </row>
    <row r="49">
      <c r="A49" s="49">
        <v>44936.0</v>
      </c>
      <c r="B49" s="50" t="s">
        <v>176</v>
      </c>
      <c r="C49" s="50" t="s">
        <v>1190</v>
      </c>
      <c r="D49" s="50" t="s">
        <v>1192</v>
      </c>
      <c r="E49" s="51">
        <v>-95.21</v>
      </c>
      <c r="F49" s="52" t="s">
        <v>24</v>
      </c>
      <c r="G49" s="50" t="s">
        <v>1192</v>
      </c>
      <c r="H49" s="53">
        <f t="shared" si="1"/>
        <v>2487.58</v>
      </c>
    </row>
    <row r="50">
      <c r="A50" s="49">
        <v>44937.0</v>
      </c>
      <c r="B50" s="50" t="s">
        <v>36</v>
      </c>
      <c r="C50" s="50" t="s">
        <v>12</v>
      </c>
      <c r="D50" s="50" t="s">
        <v>797</v>
      </c>
      <c r="E50" s="51">
        <v>-30.0</v>
      </c>
      <c r="F50" s="52" t="s">
        <v>24</v>
      </c>
      <c r="G50" s="50" t="s">
        <v>1193</v>
      </c>
      <c r="H50" s="53">
        <f t="shared" si="1"/>
        <v>2457.58</v>
      </c>
    </row>
    <row r="51">
      <c r="A51" s="49">
        <v>44937.0</v>
      </c>
      <c r="B51" s="50" t="s">
        <v>1225</v>
      </c>
      <c r="C51" s="50" t="s">
        <v>7</v>
      </c>
      <c r="D51" s="50" t="s">
        <v>8</v>
      </c>
      <c r="E51" s="51">
        <v>-400.0</v>
      </c>
      <c r="F51" s="52" t="s">
        <v>24</v>
      </c>
      <c r="G51" s="50" t="s">
        <v>1193</v>
      </c>
      <c r="H51" s="53">
        <f t="shared" si="1"/>
        <v>2057.58</v>
      </c>
    </row>
    <row r="52">
      <c r="A52" s="49">
        <v>44938.0</v>
      </c>
      <c r="B52" s="50" t="s">
        <v>36</v>
      </c>
      <c r="C52" s="50" t="s">
        <v>12</v>
      </c>
      <c r="D52" s="50" t="s">
        <v>797</v>
      </c>
      <c r="E52" s="51">
        <v>-4.3</v>
      </c>
      <c r="F52" s="52" t="s">
        <v>24</v>
      </c>
      <c r="G52" s="50" t="s">
        <v>1193</v>
      </c>
      <c r="H52" s="53">
        <f t="shared" si="1"/>
        <v>2053.28</v>
      </c>
    </row>
    <row r="53">
      <c r="A53" s="49">
        <v>44938.0</v>
      </c>
      <c r="B53" s="50" t="s">
        <v>1226</v>
      </c>
      <c r="C53" s="50" t="s">
        <v>39</v>
      </c>
      <c r="D53" s="50" t="s">
        <v>8</v>
      </c>
      <c r="E53" s="51">
        <v>-1.5</v>
      </c>
      <c r="F53" s="52" t="s">
        <v>24</v>
      </c>
      <c r="G53" s="50" t="s">
        <v>1193</v>
      </c>
      <c r="H53" s="53">
        <f t="shared" si="1"/>
        <v>2051.78</v>
      </c>
    </row>
    <row r="54">
      <c r="A54" s="49">
        <v>44939.0</v>
      </c>
      <c r="B54" s="50" t="s">
        <v>176</v>
      </c>
      <c r="C54" s="50" t="s">
        <v>1190</v>
      </c>
      <c r="D54" s="50" t="s">
        <v>1193</v>
      </c>
      <c r="E54" s="51">
        <v>-769.02</v>
      </c>
      <c r="F54" s="52" t="s">
        <v>24</v>
      </c>
      <c r="G54" s="50" t="s">
        <v>1193</v>
      </c>
      <c r="H54" s="53">
        <f t="shared" si="1"/>
        <v>1282.76</v>
      </c>
    </row>
    <row r="55">
      <c r="A55" s="49">
        <v>44939.0</v>
      </c>
      <c r="B55" s="50" t="s">
        <v>720</v>
      </c>
      <c r="C55" s="50" t="s">
        <v>39</v>
      </c>
      <c r="D55" s="50" t="s">
        <v>8</v>
      </c>
      <c r="E55" s="51">
        <v>-3.0</v>
      </c>
      <c r="F55" s="52" t="s">
        <v>24</v>
      </c>
      <c r="G55" s="50" t="s">
        <v>1193</v>
      </c>
      <c r="H55" s="53">
        <f t="shared" si="1"/>
        <v>1279.76</v>
      </c>
    </row>
    <row r="56">
      <c r="A56" s="49">
        <v>44939.0</v>
      </c>
      <c r="B56" s="50" t="s">
        <v>1227</v>
      </c>
      <c r="C56" s="50" t="s">
        <v>39</v>
      </c>
      <c r="D56" s="50" t="s">
        <v>8</v>
      </c>
      <c r="E56" s="51">
        <v>-29.41</v>
      </c>
      <c r="F56" s="52" t="s">
        <v>24</v>
      </c>
      <c r="G56" s="50" t="s">
        <v>1193</v>
      </c>
      <c r="H56" s="53">
        <f t="shared" si="1"/>
        <v>1250.35</v>
      </c>
    </row>
    <row r="57">
      <c r="A57" s="49">
        <v>44939.0</v>
      </c>
      <c r="B57" s="50" t="s">
        <v>1228</v>
      </c>
      <c r="C57" s="50" t="s">
        <v>56</v>
      </c>
      <c r="D57" s="50" t="s">
        <v>75</v>
      </c>
      <c r="E57" s="51">
        <v>-50.0</v>
      </c>
      <c r="F57" s="52" t="s">
        <v>24</v>
      </c>
      <c r="G57" s="50" t="s">
        <v>1197</v>
      </c>
      <c r="H57" s="53">
        <f t="shared" si="1"/>
        <v>1200.35</v>
      </c>
    </row>
    <row r="58">
      <c r="A58" s="49">
        <v>44940.0</v>
      </c>
      <c r="B58" s="50" t="s">
        <v>1229</v>
      </c>
      <c r="C58" s="50" t="s">
        <v>1230</v>
      </c>
      <c r="D58" s="50" t="s">
        <v>71</v>
      </c>
      <c r="E58" s="51">
        <v>400.0</v>
      </c>
      <c r="F58" s="52" t="s">
        <v>24</v>
      </c>
      <c r="G58" s="50" t="s">
        <v>1193</v>
      </c>
      <c r="H58" s="53">
        <f t="shared" si="1"/>
        <v>1600.35</v>
      </c>
    </row>
    <row r="59">
      <c r="A59" s="49">
        <v>44940.0</v>
      </c>
      <c r="B59" s="50" t="s">
        <v>1231</v>
      </c>
      <c r="C59" s="50" t="s">
        <v>56</v>
      </c>
      <c r="D59" s="50" t="s">
        <v>71</v>
      </c>
      <c r="E59" s="51">
        <v>700.0</v>
      </c>
      <c r="F59" s="52" t="s">
        <v>24</v>
      </c>
      <c r="G59" s="50" t="s">
        <v>1193</v>
      </c>
      <c r="H59" s="53">
        <f t="shared" si="1"/>
        <v>2300.35</v>
      </c>
    </row>
    <row r="60">
      <c r="A60" s="49">
        <v>44940.0</v>
      </c>
      <c r="B60" s="50" t="s">
        <v>1232</v>
      </c>
      <c r="C60" s="50" t="s">
        <v>56</v>
      </c>
      <c r="D60" s="50" t="s">
        <v>71</v>
      </c>
      <c r="E60" s="51">
        <v>-440.31</v>
      </c>
      <c r="F60" s="52" t="s">
        <v>24</v>
      </c>
      <c r="G60" s="50" t="s">
        <v>1193</v>
      </c>
      <c r="H60" s="53">
        <f t="shared" si="1"/>
        <v>1860.04</v>
      </c>
    </row>
    <row r="61">
      <c r="A61" s="49">
        <v>44942.0</v>
      </c>
      <c r="B61" s="50" t="s">
        <v>1233</v>
      </c>
      <c r="C61" s="50" t="s">
        <v>39</v>
      </c>
      <c r="D61" s="50" t="s">
        <v>8</v>
      </c>
      <c r="E61" s="51">
        <v>-11.18</v>
      </c>
      <c r="F61" s="52" t="s">
        <v>24</v>
      </c>
      <c r="G61" s="50" t="s">
        <v>1193</v>
      </c>
      <c r="H61" s="53">
        <f t="shared" si="1"/>
        <v>1848.86</v>
      </c>
    </row>
    <row r="62">
      <c r="A62" s="49">
        <v>44943.0</v>
      </c>
      <c r="B62" s="50" t="s">
        <v>176</v>
      </c>
      <c r="C62" s="50" t="s">
        <v>1190</v>
      </c>
      <c r="D62" s="50" t="s">
        <v>1194</v>
      </c>
      <c r="E62" s="51">
        <v>-218.8</v>
      </c>
      <c r="F62" s="52" t="s">
        <v>24</v>
      </c>
      <c r="G62" s="50" t="s">
        <v>1194</v>
      </c>
      <c r="H62" s="53">
        <f t="shared" si="1"/>
        <v>1630.06</v>
      </c>
    </row>
    <row r="63">
      <c r="A63" s="49">
        <v>44943.0</v>
      </c>
      <c r="B63" s="50" t="s">
        <v>36</v>
      </c>
      <c r="C63" s="50" t="s">
        <v>12</v>
      </c>
      <c r="D63" s="50" t="s">
        <v>797</v>
      </c>
      <c r="E63" s="51">
        <v>-20.0</v>
      </c>
      <c r="F63" s="52" t="s">
        <v>24</v>
      </c>
      <c r="G63" s="50" t="s">
        <v>1193</v>
      </c>
      <c r="H63" s="53">
        <f t="shared" si="1"/>
        <v>1610.06</v>
      </c>
    </row>
    <row r="64">
      <c r="A64" s="49">
        <v>44943.0</v>
      </c>
      <c r="B64" s="50" t="s">
        <v>1234</v>
      </c>
      <c r="C64" s="50" t="s">
        <v>7</v>
      </c>
      <c r="D64" s="50" t="s">
        <v>43</v>
      </c>
      <c r="E64" s="51">
        <v>1.5</v>
      </c>
      <c r="F64" s="52" t="s">
        <v>24</v>
      </c>
      <c r="G64" s="50" t="s">
        <v>1193</v>
      </c>
      <c r="H64" s="53">
        <f t="shared" si="1"/>
        <v>1611.56</v>
      </c>
    </row>
    <row r="65">
      <c r="A65" s="49">
        <v>44944.0</v>
      </c>
      <c r="B65" s="50" t="s">
        <v>1190</v>
      </c>
      <c r="C65" s="50" t="s">
        <v>56</v>
      </c>
      <c r="D65" s="50" t="s">
        <v>71</v>
      </c>
      <c r="E65" s="51">
        <v>100.0</v>
      </c>
      <c r="F65" s="52" t="s">
        <v>24</v>
      </c>
      <c r="G65" s="50" t="s">
        <v>1193</v>
      </c>
      <c r="H65" s="53">
        <f t="shared" si="1"/>
        <v>1711.56</v>
      </c>
    </row>
    <row r="66">
      <c r="A66" s="55">
        <v>44944.0</v>
      </c>
      <c r="B66" s="50" t="s">
        <v>1235</v>
      </c>
      <c r="C66" s="50" t="s">
        <v>39</v>
      </c>
      <c r="D66" s="50" t="s">
        <v>8</v>
      </c>
      <c r="E66" s="51">
        <v>-3.0</v>
      </c>
      <c r="F66" s="52" t="s">
        <v>24</v>
      </c>
      <c r="G66" s="50" t="s">
        <v>1193</v>
      </c>
      <c r="H66" s="53">
        <f t="shared" si="1"/>
        <v>1708.56</v>
      </c>
    </row>
    <row r="67">
      <c r="A67" s="55">
        <v>44945.0</v>
      </c>
      <c r="B67" s="50" t="s">
        <v>330</v>
      </c>
      <c r="C67" s="50" t="s">
        <v>39</v>
      </c>
      <c r="D67" s="50" t="s">
        <v>8</v>
      </c>
      <c r="E67" s="51">
        <v>-1.5</v>
      </c>
      <c r="F67" s="52" t="s">
        <v>24</v>
      </c>
      <c r="G67" s="50" t="s">
        <v>1193</v>
      </c>
      <c r="H67" s="53">
        <f t="shared" si="1"/>
        <v>1707.06</v>
      </c>
    </row>
    <row r="68">
      <c r="A68" s="55">
        <v>44946.0</v>
      </c>
      <c r="B68" s="50" t="s">
        <v>36</v>
      </c>
      <c r="C68" s="50" t="s">
        <v>12</v>
      </c>
      <c r="D68" s="50" t="s">
        <v>797</v>
      </c>
      <c r="E68" s="51">
        <v>-4.3</v>
      </c>
      <c r="F68" s="52" t="s">
        <v>24</v>
      </c>
      <c r="G68" s="50" t="s">
        <v>1193</v>
      </c>
      <c r="H68" s="53">
        <f t="shared" si="1"/>
        <v>1702.76</v>
      </c>
    </row>
    <row r="69">
      <c r="A69" s="55">
        <v>44946.0</v>
      </c>
      <c r="B69" s="50" t="s">
        <v>36</v>
      </c>
      <c r="C69" s="50" t="s">
        <v>12</v>
      </c>
      <c r="D69" s="50" t="s">
        <v>797</v>
      </c>
      <c r="E69" s="51">
        <v>-3.0</v>
      </c>
      <c r="F69" s="52" t="s">
        <v>24</v>
      </c>
      <c r="G69" s="50" t="s">
        <v>1193</v>
      </c>
      <c r="H69" s="53">
        <f t="shared" si="1"/>
        <v>1699.76</v>
      </c>
    </row>
    <row r="70">
      <c r="A70" s="55">
        <v>44946.0</v>
      </c>
      <c r="B70" s="50" t="s">
        <v>1236</v>
      </c>
      <c r="C70" s="50" t="s">
        <v>39</v>
      </c>
      <c r="D70" s="50" t="s">
        <v>8</v>
      </c>
      <c r="E70" s="51">
        <v>-9.48</v>
      </c>
      <c r="F70" s="52" t="s">
        <v>24</v>
      </c>
      <c r="G70" s="50" t="s">
        <v>1193</v>
      </c>
      <c r="H70" s="53">
        <f t="shared" si="1"/>
        <v>1690.28</v>
      </c>
    </row>
    <row r="71">
      <c r="A71" s="55">
        <v>44946.0</v>
      </c>
      <c r="B71" s="50" t="s">
        <v>36</v>
      </c>
      <c r="C71" s="50" t="s">
        <v>12</v>
      </c>
      <c r="D71" s="50" t="s">
        <v>797</v>
      </c>
      <c r="E71" s="51">
        <v>-8.6</v>
      </c>
      <c r="F71" s="52" t="s">
        <v>24</v>
      </c>
      <c r="G71" s="50" t="s">
        <v>1193</v>
      </c>
      <c r="H71" s="53">
        <f t="shared" si="1"/>
        <v>1681.68</v>
      </c>
    </row>
    <row r="72">
      <c r="A72" s="55">
        <v>44950.0</v>
      </c>
      <c r="B72" s="50" t="s">
        <v>1236</v>
      </c>
      <c r="C72" s="50" t="s">
        <v>39</v>
      </c>
      <c r="D72" s="50" t="s">
        <v>8</v>
      </c>
      <c r="E72" s="51">
        <v>-4.39</v>
      </c>
      <c r="F72" s="52" t="s">
        <v>24</v>
      </c>
      <c r="G72" s="50" t="s">
        <v>1193</v>
      </c>
      <c r="H72" s="53">
        <f t="shared" si="1"/>
        <v>1677.29</v>
      </c>
    </row>
    <row r="73">
      <c r="A73" s="55">
        <v>44952.0</v>
      </c>
      <c r="B73" s="50" t="s">
        <v>1237</v>
      </c>
      <c r="C73" s="50" t="s">
        <v>39</v>
      </c>
      <c r="D73" s="50" t="s">
        <v>8</v>
      </c>
      <c r="E73" s="51">
        <v>-7.0</v>
      </c>
      <c r="F73" s="52" t="s">
        <v>24</v>
      </c>
      <c r="G73" s="50" t="s">
        <v>1193</v>
      </c>
      <c r="H73" s="53">
        <f t="shared" si="1"/>
        <v>1670.29</v>
      </c>
    </row>
    <row r="74">
      <c r="A74" s="55">
        <v>44954.0</v>
      </c>
      <c r="B74" s="50" t="s">
        <v>1238</v>
      </c>
      <c r="C74" s="50" t="s">
        <v>45</v>
      </c>
      <c r="D74" s="50" t="s">
        <v>8</v>
      </c>
      <c r="E74" s="51">
        <v>-20.0</v>
      </c>
      <c r="F74" s="52" t="s">
        <v>24</v>
      </c>
      <c r="G74" s="50" t="s">
        <v>1193</v>
      </c>
      <c r="H74" s="53">
        <f t="shared" si="1"/>
        <v>1650.29</v>
      </c>
    </row>
    <row r="75">
      <c r="A75" s="55">
        <v>44956.0</v>
      </c>
      <c r="B75" s="50" t="s">
        <v>1226</v>
      </c>
      <c r="C75" s="50" t="s">
        <v>39</v>
      </c>
      <c r="D75" s="50" t="s">
        <v>8</v>
      </c>
      <c r="E75" s="51">
        <v>-1.5</v>
      </c>
      <c r="F75" s="52" t="s">
        <v>24</v>
      </c>
      <c r="G75" s="50" t="s">
        <v>1193</v>
      </c>
      <c r="H75" s="53">
        <f t="shared" si="1"/>
        <v>1648.79</v>
      </c>
    </row>
    <row r="76">
      <c r="A76" s="55">
        <v>44956.0</v>
      </c>
      <c r="B76" s="50" t="s">
        <v>1239</v>
      </c>
      <c r="C76" s="50" t="s">
        <v>45</v>
      </c>
      <c r="D76" s="50" t="s">
        <v>8</v>
      </c>
      <c r="E76" s="51">
        <v>0.0</v>
      </c>
      <c r="F76" s="52" t="s">
        <v>24</v>
      </c>
      <c r="G76" s="50" t="s">
        <v>1197</v>
      </c>
      <c r="H76" s="53">
        <f t="shared" si="1"/>
        <v>1648.79</v>
      </c>
    </row>
    <row r="77">
      <c r="A77" s="49">
        <v>44956.0</v>
      </c>
      <c r="B77" s="50" t="s">
        <v>1240</v>
      </c>
      <c r="C77" s="50" t="s">
        <v>56</v>
      </c>
      <c r="D77" s="50" t="s">
        <v>75</v>
      </c>
      <c r="E77" s="51">
        <v>-105.91</v>
      </c>
      <c r="F77" s="52" t="s">
        <v>24</v>
      </c>
      <c r="G77" s="50" t="s">
        <v>1197</v>
      </c>
      <c r="H77" s="53">
        <f t="shared" si="1"/>
        <v>1542.88</v>
      </c>
    </row>
    <row r="78">
      <c r="A78" s="49">
        <v>44956.0</v>
      </c>
      <c r="B78" s="50" t="s">
        <v>1241</v>
      </c>
      <c r="C78" s="50" t="s">
        <v>1211</v>
      </c>
      <c r="D78" s="50" t="s">
        <v>1197</v>
      </c>
      <c r="E78" s="51">
        <v>1.05</v>
      </c>
      <c r="F78" s="52" t="s">
        <v>24</v>
      </c>
      <c r="G78" s="50" t="s">
        <v>1197</v>
      </c>
      <c r="H78" s="53">
        <f t="shared" si="1"/>
        <v>1543.93</v>
      </c>
    </row>
    <row r="79">
      <c r="A79" s="49">
        <v>44956.0</v>
      </c>
      <c r="B79" s="50" t="s">
        <v>1242</v>
      </c>
      <c r="C79" s="50" t="s">
        <v>1207</v>
      </c>
      <c r="D79" s="50" t="s">
        <v>797</v>
      </c>
      <c r="E79" s="51">
        <v>-89.9</v>
      </c>
      <c r="F79" s="52" t="s">
        <v>24</v>
      </c>
      <c r="G79" s="50" t="s">
        <v>1197</v>
      </c>
      <c r="H79" s="53">
        <f t="shared" si="1"/>
        <v>1454.03</v>
      </c>
    </row>
    <row r="80">
      <c r="A80" s="49">
        <v>44957.0</v>
      </c>
      <c r="B80" s="50" t="s">
        <v>1243</v>
      </c>
      <c r="C80" s="50" t="s">
        <v>1211</v>
      </c>
      <c r="D80" s="50" t="s">
        <v>1244</v>
      </c>
      <c r="E80" s="51">
        <v>20.0</v>
      </c>
      <c r="F80" s="52" t="s">
        <v>24</v>
      </c>
      <c r="G80" s="50" t="s">
        <v>1193</v>
      </c>
      <c r="H80" s="53">
        <f t="shared" si="1"/>
        <v>1474.03</v>
      </c>
    </row>
    <row r="81">
      <c r="A81" s="56"/>
      <c r="B81" s="56"/>
      <c r="C81" s="56"/>
      <c r="D81" s="56"/>
      <c r="E81" s="56"/>
      <c r="F81" s="56"/>
      <c r="G81" s="56"/>
      <c r="H81" s="53">
        <f t="shared" si="1"/>
        <v>1474.03</v>
      </c>
    </row>
    <row r="82">
      <c r="A82" s="56"/>
      <c r="B82" s="56"/>
      <c r="C82" s="56"/>
      <c r="D82" s="56"/>
      <c r="E82" s="56"/>
      <c r="F82" s="56"/>
      <c r="G82" s="56"/>
      <c r="H82" s="53">
        <f t="shared" si="1"/>
        <v>1474.03</v>
      </c>
    </row>
    <row r="83">
      <c r="A83" s="56"/>
      <c r="B83" s="56"/>
      <c r="C83" s="56"/>
      <c r="D83" s="56"/>
      <c r="E83" s="56"/>
      <c r="F83" s="56"/>
      <c r="G83" s="56"/>
      <c r="H83" s="53">
        <f t="shared" si="1"/>
        <v>1474.03</v>
      </c>
    </row>
    <row r="84">
      <c r="A84" s="49">
        <v>44985.0</v>
      </c>
      <c r="B84" s="50" t="s">
        <v>1198</v>
      </c>
      <c r="C84" s="50" t="s">
        <v>1199</v>
      </c>
      <c r="D84" s="50" t="s">
        <v>1197</v>
      </c>
      <c r="E84" s="51">
        <v>23.17</v>
      </c>
      <c r="F84" s="52" t="s">
        <v>29</v>
      </c>
      <c r="G84" s="50" t="s">
        <v>1197</v>
      </c>
      <c r="H84" s="53">
        <f t="shared" si="1"/>
        <v>1497.2</v>
      </c>
    </row>
    <row r="85">
      <c r="A85" s="49">
        <v>44957.0</v>
      </c>
      <c r="B85" s="50" t="s">
        <v>1245</v>
      </c>
      <c r="C85" s="50" t="s">
        <v>1201</v>
      </c>
      <c r="D85" s="50" t="s">
        <v>1202</v>
      </c>
      <c r="E85" s="51">
        <v>1147.66</v>
      </c>
      <c r="F85" s="52" t="s">
        <v>29</v>
      </c>
      <c r="G85" s="50" t="s">
        <v>1193</v>
      </c>
      <c r="H85" s="53">
        <f t="shared" si="1"/>
        <v>2644.86</v>
      </c>
    </row>
    <row r="86">
      <c r="A86" s="49">
        <v>44958.0</v>
      </c>
      <c r="B86" s="50" t="s">
        <v>1246</v>
      </c>
      <c r="C86" s="50" t="s">
        <v>56</v>
      </c>
      <c r="D86" s="50" t="s">
        <v>71</v>
      </c>
      <c r="E86" s="51">
        <v>-336.26</v>
      </c>
      <c r="F86" s="52" t="s">
        <v>29</v>
      </c>
      <c r="G86" s="50" t="s">
        <v>1193</v>
      </c>
      <c r="H86" s="53">
        <f t="shared" si="1"/>
        <v>2308.6</v>
      </c>
    </row>
    <row r="87">
      <c r="A87" s="49">
        <v>44959.0</v>
      </c>
      <c r="B87" s="50" t="s">
        <v>1247</v>
      </c>
      <c r="C87" s="50" t="s">
        <v>7</v>
      </c>
      <c r="D87" s="50" t="s">
        <v>8</v>
      </c>
      <c r="E87" s="51">
        <v>-30.0</v>
      </c>
      <c r="F87" s="52" t="s">
        <v>29</v>
      </c>
      <c r="G87" s="50" t="s">
        <v>1193</v>
      </c>
      <c r="H87" s="53">
        <f t="shared" si="1"/>
        <v>2278.6</v>
      </c>
    </row>
    <row r="88">
      <c r="A88" s="49">
        <v>44961.0</v>
      </c>
      <c r="B88" s="50" t="s">
        <v>1248</v>
      </c>
      <c r="C88" s="50" t="s">
        <v>1207</v>
      </c>
      <c r="D88" s="50" t="s">
        <v>797</v>
      </c>
      <c r="E88" s="51">
        <v>-325.94</v>
      </c>
      <c r="F88" s="52" t="s">
        <v>29</v>
      </c>
      <c r="G88" s="50" t="s">
        <v>1194</v>
      </c>
      <c r="H88" s="53">
        <f t="shared" si="1"/>
        <v>1952.66</v>
      </c>
    </row>
    <row r="89">
      <c r="A89" s="49">
        <v>44962.0</v>
      </c>
      <c r="B89" s="50" t="s">
        <v>1249</v>
      </c>
      <c r="C89" s="50" t="s">
        <v>39</v>
      </c>
      <c r="D89" s="50" t="s">
        <v>8</v>
      </c>
      <c r="E89" s="51">
        <v>-6.5</v>
      </c>
      <c r="F89" s="52" t="s">
        <v>29</v>
      </c>
      <c r="G89" s="50" t="s">
        <v>1193</v>
      </c>
      <c r="H89" s="53">
        <f t="shared" si="1"/>
        <v>1946.16</v>
      </c>
    </row>
    <row r="90">
      <c r="A90" s="49">
        <v>44962.0</v>
      </c>
      <c r="B90" s="50" t="s">
        <v>1250</v>
      </c>
      <c r="C90" s="50" t="s">
        <v>1207</v>
      </c>
      <c r="D90" s="50" t="s">
        <v>797</v>
      </c>
      <c r="E90" s="51">
        <v>-57.08</v>
      </c>
      <c r="F90" s="52" t="s">
        <v>29</v>
      </c>
      <c r="G90" s="50" t="s">
        <v>1194</v>
      </c>
      <c r="H90" s="53">
        <f t="shared" si="1"/>
        <v>1889.08</v>
      </c>
    </row>
    <row r="91">
      <c r="A91" s="49">
        <v>44962.0</v>
      </c>
      <c r="B91" s="50" t="s">
        <v>705</v>
      </c>
      <c r="C91" s="50" t="s">
        <v>1207</v>
      </c>
      <c r="D91" s="50" t="s">
        <v>797</v>
      </c>
      <c r="E91" s="51">
        <v>-30.49</v>
      </c>
      <c r="F91" s="52" t="s">
        <v>29</v>
      </c>
      <c r="G91" s="50" t="s">
        <v>1194</v>
      </c>
      <c r="H91" s="53">
        <f t="shared" si="1"/>
        <v>1858.59</v>
      </c>
    </row>
    <row r="92">
      <c r="A92" s="49">
        <v>44962.0</v>
      </c>
      <c r="B92" s="50" t="s">
        <v>1251</v>
      </c>
      <c r="C92" s="50" t="s">
        <v>45</v>
      </c>
      <c r="D92" s="50" t="s">
        <v>8</v>
      </c>
      <c r="E92" s="51">
        <v>-20.0</v>
      </c>
      <c r="F92" s="52" t="s">
        <v>29</v>
      </c>
      <c r="G92" s="50" t="s">
        <v>1194</v>
      </c>
      <c r="H92" s="53">
        <f t="shared" si="1"/>
        <v>1838.59</v>
      </c>
    </row>
    <row r="93">
      <c r="A93" s="49">
        <v>44963.0</v>
      </c>
      <c r="B93" s="50" t="s">
        <v>1252</v>
      </c>
      <c r="C93" s="50" t="s">
        <v>56</v>
      </c>
      <c r="D93" s="50" t="s">
        <v>71</v>
      </c>
      <c r="E93" s="51">
        <v>225.0</v>
      </c>
      <c r="F93" s="52" t="s">
        <v>29</v>
      </c>
      <c r="G93" s="50" t="s">
        <v>1193</v>
      </c>
      <c r="H93" s="53">
        <f t="shared" si="1"/>
        <v>2063.59</v>
      </c>
    </row>
    <row r="94">
      <c r="A94" s="49">
        <v>44963.0</v>
      </c>
      <c r="B94" s="50" t="s">
        <v>1253</v>
      </c>
      <c r="C94" s="50" t="s">
        <v>56</v>
      </c>
      <c r="D94" s="50" t="s">
        <v>71</v>
      </c>
      <c r="E94" s="51">
        <v>336.26</v>
      </c>
      <c r="F94" s="52" t="s">
        <v>29</v>
      </c>
      <c r="G94" s="50" t="s">
        <v>1193</v>
      </c>
      <c r="H94" s="53">
        <f t="shared" si="1"/>
        <v>2399.85</v>
      </c>
    </row>
    <row r="95">
      <c r="A95" s="49">
        <v>44963.0</v>
      </c>
      <c r="B95" s="50" t="s">
        <v>1254</v>
      </c>
      <c r="C95" s="50" t="s">
        <v>1201</v>
      </c>
      <c r="D95" s="50" t="s">
        <v>71</v>
      </c>
      <c r="E95" s="51">
        <v>238.74</v>
      </c>
      <c r="F95" s="52" t="s">
        <v>29</v>
      </c>
      <c r="G95" s="50" t="s">
        <v>1193</v>
      </c>
      <c r="H95" s="53">
        <f t="shared" si="1"/>
        <v>2638.59</v>
      </c>
    </row>
    <row r="96">
      <c r="A96" s="49">
        <v>44963.0</v>
      </c>
      <c r="B96" s="50" t="s">
        <v>36</v>
      </c>
      <c r="C96" s="50" t="s">
        <v>12</v>
      </c>
      <c r="D96" s="50" t="s">
        <v>797</v>
      </c>
      <c r="E96" s="51">
        <v>-4.3</v>
      </c>
      <c r="F96" s="52" t="s">
        <v>29</v>
      </c>
      <c r="G96" s="50" t="s">
        <v>1193</v>
      </c>
      <c r="H96" s="53">
        <f t="shared" si="1"/>
        <v>2634.29</v>
      </c>
    </row>
    <row r="97">
      <c r="A97" s="49">
        <v>44964.0</v>
      </c>
      <c r="B97" s="50" t="s">
        <v>36</v>
      </c>
      <c r="C97" s="50" t="s">
        <v>12</v>
      </c>
      <c r="D97" s="50" t="s">
        <v>797</v>
      </c>
      <c r="E97" s="51">
        <v>-4.3</v>
      </c>
      <c r="F97" s="52" t="s">
        <v>29</v>
      </c>
      <c r="G97" s="50" t="s">
        <v>1193</v>
      </c>
      <c r="H97" s="53">
        <f t="shared" si="1"/>
        <v>2629.99</v>
      </c>
    </row>
    <row r="98">
      <c r="A98" s="49">
        <v>44964.0</v>
      </c>
      <c r="B98" s="50" t="s">
        <v>1190</v>
      </c>
      <c r="C98" s="50" t="s">
        <v>56</v>
      </c>
      <c r="D98" s="50" t="s">
        <v>75</v>
      </c>
      <c r="E98" s="51">
        <v>247.0</v>
      </c>
      <c r="F98" s="52" t="s">
        <v>29</v>
      </c>
      <c r="G98" s="50" t="s">
        <v>1193</v>
      </c>
      <c r="H98" s="53">
        <f t="shared" si="1"/>
        <v>2876.99</v>
      </c>
    </row>
    <row r="99">
      <c r="A99" s="49">
        <v>44965.0</v>
      </c>
      <c r="B99" s="50" t="s">
        <v>1255</v>
      </c>
      <c r="C99" s="50" t="s">
        <v>56</v>
      </c>
      <c r="D99" s="50" t="s">
        <v>57</v>
      </c>
      <c r="E99" s="51">
        <v>14.9</v>
      </c>
      <c r="F99" s="52" t="s">
        <v>29</v>
      </c>
      <c r="G99" s="50" t="s">
        <v>1193</v>
      </c>
      <c r="H99" s="53">
        <f t="shared" si="1"/>
        <v>2891.89</v>
      </c>
    </row>
    <row r="100">
      <c r="A100" s="49">
        <v>44965.0</v>
      </c>
      <c r="B100" s="50" t="s">
        <v>1239</v>
      </c>
      <c r="C100" s="50" t="s">
        <v>45</v>
      </c>
      <c r="D100" s="50" t="s">
        <v>8</v>
      </c>
      <c r="E100" s="51">
        <v>-100.0</v>
      </c>
      <c r="F100" s="52" t="s">
        <v>29</v>
      </c>
      <c r="G100" s="50" t="s">
        <v>1193</v>
      </c>
      <c r="H100" s="53">
        <f t="shared" si="1"/>
        <v>2791.89</v>
      </c>
    </row>
    <row r="101">
      <c r="A101" s="49">
        <v>44965.0</v>
      </c>
      <c r="B101" s="50" t="s">
        <v>36</v>
      </c>
      <c r="C101" s="50" t="s">
        <v>12</v>
      </c>
      <c r="D101" s="50" t="s">
        <v>797</v>
      </c>
      <c r="E101" s="51">
        <v>-4.3</v>
      </c>
      <c r="F101" s="52" t="s">
        <v>29</v>
      </c>
      <c r="G101" s="50" t="s">
        <v>1193</v>
      </c>
      <c r="H101" s="53">
        <f t="shared" si="1"/>
        <v>2787.59</v>
      </c>
    </row>
    <row r="102">
      <c r="A102" s="49">
        <v>44965.0</v>
      </c>
      <c r="B102" s="50" t="s">
        <v>1256</v>
      </c>
      <c r="C102" s="50" t="s">
        <v>39</v>
      </c>
      <c r="D102" s="50" t="s">
        <v>8</v>
      </c>
      <c r="E102" s="51">
        <v>-7.6</v>
      </c>
      <c r="F102" s="52" t="s">
        <v>29</v>
      </c>
      <c r="G102" s="50" t="s">
        <v>1193</v>
      </c>
      <c r="H102" s="53">
        <f t="shared" si="1"/>
        <v>2779.99</v>
      </c>
    </row>
    <row r="103">
      <c r="A103" s="49">
        <v>44965.0</v>
      </c>
      <c r="B103" s="50" t="s">
        <v>1257</v>
      </c>
      <c r="C103" s="50" t="s">
        <v>56</v>
      </c>
      <c r="D103" s="50" t="s">
        <v>71</v>
      </c>
      <c r="E103" s="51">
        <v>200.0</v>
      </c>
      <c r="F103" s="52" t="s">
        <v>29</v>
      </c>
      <c r="G103" s="50" t="s">
        <v>1193</v>
      </c>
      <c r="H103" s="53">
        <f t="shared" si="1"/>
        <v>2979.99</v>
      </c>
    </row>
    <row r="104">
      <c r="A104" s="49">
        <v>44966.0</v>
      </c>
      <c r="B104" s="50" t="s">
        <v>36</v>
      </c>
      <c r="C104" s="50" t="s">
        <v>12</v>
      </c>
      <c r="D104" s="50" t="s">
        <v>797</v>
      </c>
      <c r="E104" s="51">
        <v>-4.3</v>
      </c>
      <c r="F104" s="52" t="s">
        <v>29</v>
      </c>
      <c r="G104" s="50" t="s">
        <v>1193</v>
      </c>
      <c r="H104" s="53">
        <f t="shared" si="1"/>
        <v>2975.69</v>
      </c>
    </row>
    <row r="105">
      <c r="A105" s="49">
        <v>44966.0</v>
      </c>
      <c r="B105" s="50" t="s">
        <v>1258</v>
      </c>
      <c r="C105" s="50" t="s">
        <v>39</v>
      </c>
      <c r="D105" s="50" t="s">
        <v>8</v>
      </c>
      <c r="E105" s="51">
        <v>-5.72</v>
      </c>
      <c r="F105" s="52" t="s">
        <v>29</v>
      </c>
      <c r="G105" s="50" t="s">
        <v>1193</v>
      </c>
      <c r="H105" s="53">
        <f t="shared" si="1"/>
        <v>2969.97</v>
      </c>
    </row>
    <row r="106">
      <c r="A106" s="49">
        <v>44966.0</v>
      </c>
      <c r="B106" s="50" t="s">
        <v>176</v>
      </c>
      <c r="C106" s="50" t="s">
        <v>1190</v>
      </c>
      <c r="D106" s="50" t="s">
        <v>1191</v>
      </c>
      <c r="E106" s="51">
        <v>-376.58</v>
      </c>
      <c r="F106" s="52" t="s">
        <v>29</v>
      </c>
      <c r="G106" s="50" t="s">
        <v>1191</v>
      </c>
      <c r="H106" s="53">
        <f t="shared" si="1"/>
        <v>2593.39</v>
      </c>
    </row>
    <row r="107">
      <c r="A107" s="49">
        <v>44967.0</v>
      </c>
      <c r="B107" s="50" t="s">
        <v>176</v>
      </c>
      <c r="C107" s="50" t="s">
        <v>1190</v>
      </c>
      <c r="D107" s="50" t="s">
        <v>1192</v>
      </c>
      <c r="E107" s="51">
        <v>-95.2</v>
      </c>
      <c r="F107" s="52" t="s">
        <v>29</v>
      </c>
      <c r="G107" s="50" t="s">
        <v>1192</v>
      </c>
      <c r="H107" s="53">
        <f t="shared" si="1"/>
        <v>2498.19</v>
      </c>
    </row>
    <row r="108">
      <c r="A108" s="49">
        <v>44967.0</v>
      </c>
      <c r="B108" s="50" t="s">
        <v>1259</v>
      </c>
      <c r="C108" s="50" t="s">
        <v>56</v>
      </c>
      <c r="D108" s="50" t="s">
        <v>57</v>
      </c>
      <c r="E108" s="51">
        <v>-100.0</v>
      </c>
      <c r="F108" s="52" t="s">
        <v>29</v>
      </c>
      <c r="G108" s="50" t="s">
        <v>1193</v>
      </c>
      <c r="H108" s="53">
        <f t="shared" si="1"/>
        <v>2398.19</v>
      </c>
    </row>
    <row r="109">
      <c r="A109" s="49">
        <v>44967.0</v>
      </c>
      <c r="B109" s="50" t="s">
        <v>1260</v>
      </c>
      <c r="C109" s="50" t="s">
        <v>56</v>
      </c>
      <c r="D109" s="50" t="s">
        <v>71</v>
      </c>
      <c r="E109" s="51">
        <v>20.0</v>
      </c>
      <c r="F109" s="52" t="s">
        <v>29</v>
      </c>
      <c r="G109" s="50" t="s">
        <v>1193</v>
      </c>
      <c r="H109" s="53">
        <f t="shared" si="1"/>
        <v>2418.19</v>
      </c>
    </row>
    <row r="110">
      <c r="A110" s="49">
        <v>44967.0</v>
      </c>
      <c r="B110" s="50" t="s">
        <v>36</v>
      </c>
      <c r="C110" s="50" t="s">
        <v>12</v>
      </c>
      <c r="D110" s="50" t="s">
        <v>797</v>
      </c>
      <c r="E110" s="51">
        <v>-4.3</v>
      </c>
      <c r="F110" s="52" t="s">
        <v>29</v>
      </c>
      <c r="G110" s="50" t="s">
        <v>1193</v>
      </c>
      <c r="H110" s="53">
        <f t="shared" si="1"/>
        <v>2413.89</v>
      </c>
    </row>
    <row r="111">
      <c r="A111" s="49">
        <v>44970.0</v>
      </c>
      <c r="B111" s="50" t="s">
        <v>176</v>
      </c>
      <c r="C111" s="50" t="s">
        <v>1190</v>
      </c>
      <c r="D111" s="50" t="s">
        <v>1193</v>
      </c>
      <c r="E111" s="51">
        <v>-1050.59</v>
      </c>
      <c r="F111" s="52" t="s">
        <v>29</v>
      </c>
      <c r="G111" s="50" t="s">
        <v>1193</v>
      </c>
      <c r="H111" s="53">
        <f t="shared" si="1"/>
        <v>1363.3</v>
      </c>
    </row>
    <row r="112">
      <c r="A112" s="49">
        <v>44970.0</v>
      </c>
      <c r="B112" s="50" t="s">
        <v>1261</v>
      </c>
      <c r="C112" s="50" t="s">
        <v>56</v>
      </c>
      <c r="D112" s="50" t="s">
        <v>525</v>
      </c>
      <c r="E112" s="51">
        <v>20.0</v>
      </c>
      <c r="F112" s="52" t="s">
        <v>29</v>
      </c>
      <c r="G112" s="50" t="s">
        <v>1194</v>
      </c>
      <c r="H112" s="53">
        <f t="shared" si="1"/>
        <v>1383.3</v>
      </c>
    </row>
    <row r="113">
      <c r="A113" s="49">
        <v>44970.0</v>
      </c>
      <c r="B113" s="50" t="s">
        <v>1262</v>
      </c>
      <c r="C113" s="50" t="s">
        <v>1207</v>
      </c>
      <c r="D113" s="50" t="s">
        <v>797</v>
      </c>
      <c r="E113" s="51">
        <v>-70.0</v>
      </c>
      <c r="F113" s="52" t="s">
        <v>29</v>
      </c>
      <c r="G113" s="50" t="s">
        <v>1197</v>
      </c>
      <c r="H113" s="53">
        <f t="shared" si="1"/>
        <v>1313.3</v>
      </c>
    </row>
    <row r="114">
      <c r="A114" s="49">
        <v>44970.0</v>
      </c>
      <c r="B114" s="50" t="s">
        <v>1263</v>
      </c>
      <c r="C114" s="50" t="s">
        <v>1211</v>
      </c>
      <c r="D114" s="50" t="s">
        <v>1197</v>
      </c>
      <c r="E114" s="51">
        <v>0.7</v>
      </c>
      <c r="F114" s="52" t="s">
        <v>29</v>
      </c>
      <c r="G114" s="50" t="s">
        <v>1197</v>
      </c>
      <c r="H114" s="53">
        <f t="shared" si="1"/>
        <v>1314</v>
      </c>
    </row>
    <row r="115">
      <c r="A115" s="49">
        <v>44970.0</v>
      </c>
      <c r="B115" s="50" t="s">
        <v>36</v>
      </c>
      <c r="C115" s="50" t="s">
        <v>12</v>
      </c>
      <c r="D115" s="50" t="s">
        <v>797</v>
      </c>
      <c r="E115" s="51">
        <v>-4.3</v>
      </c>
      <c r="F115" s="52" t="s">
        <v>29</v>
      </c>
      <c r="G115" s="50" t="s">
        <v>1193</v>
      </c>
      <c r="H115" s="53">
        <f t="shared" si="1"/>
        <v>1309.7</v>
      </c>
    </row>
    <row r="116">
      <c r="A116" s="49">
        <v>44971.0</v>
      </c>
      <c r="B116" s="50" t="s">
        <v>330</v>
      </c>
      <c r="C116" s="50" t="s">
        <v>39</v>
      </c>
      <c r="D116" s="50" t="s">
        <v>8</v>
      </c>
      <c r="E116" s="51">
        <v>-3.7</v>
      </c>
      <c r="F116" s="52" t="s">
        <v>29</v>
      </c>
      <c r="G116" s="50" t="s">
        <v>1193</v>
      </c>
      <c r="H116" s="53">
        <f t="shared" si="1"/>
        <v>1306</v>
      </c>
    </row>
    <row r="117">
      <c r="A117" s="49">
        <v>44971.0</v>
      </c>
      <c r="B117" s="50" t="s">
        <v>36</v>
      </c>
      <c r="C117" s="50" t="s">
        <v>12</v>
      </c>
      <c r="D117" s="50" t="s">
        <v>797</v>
      </c>
      <c r="E117" s="51">
        <v>-4.3</v>
      </c>
      <c r="F117" s="52" t="s">
        <v>29</v>
      </c>
      <c r="G117" s="50" t="s">
        <v>1193</v>
      </c>
      <c r="H117" s="53">
        <f t="shared" si="1"/>
        <v>1301.7</v>
      </c>
    </row>
    <row r="118">
      <c r="A118" s="49">
        <v>44972.0</v>
      </c>
      <c r="B118" s="50" t="s">
        <v>36</v>
      </c>
      <c r="C118" s="50" t="s">
        <v>12</v>
      </c>
      <c r="D118" s="50" t="s">
        <v>797</v>
      </c>
      <c r="E118" s="51">
        <v>-4.3</v>
      </c>
      <c r="F118" s="52" t="s">
        <v>29</v>
      </c>
      <c r="G118" s="50" t="s">
        <v>1193</v>
      </c>
      <c r="H118" s="53">
        <f t="shared" si="1"/>
        <v>1297.4</v>
      </c>
    </row>
    <row r="119">
      <c r="A119" s="49">
        <v>44973.0</v>
      </c>
      <c r="B119" s="50" t="s">
        <v>36</v>
      </c>
      <c r="C119" s="50" t="s">
        <v>12</v>
      </c>
      <c r="D119" s="50" t="s">
        <v>797</v>
      </c>
      <c r="E119" s="51">
        <v>-4.3</v>
      </c>
      <c r="F119" s="52" t="s">
        <v>29</v>
      </c>
      <c r="G119" s="50" t="s">
        <v>1193</v>
      </c>
      <c r="H119" s="53">
        <f t="shared" si="1"/>
        <v>1293.1</v>
      </c>
    </row>
    <row r="120">
      <c r="A120" s="49">
        <v>44973.0</v>
      </c>
      <c r="B120" s="50" t="s">
        <v>1264</v>
      </c>
      <c r="C120" s="50" t="s">
        <v>39</v>
      </c>
      <c r="D120" s="50" t="s">
        <v>8</v>
      </c>
      <c r="E120" s="51">
        <v>-5.1</v>
      </c>
      <c r="F120" s="52" t="s">
        <v>29</v>
      </c>
      <c r="G120" s="50" t="s">
        <v>1193</v>
      </c>
      <c r="H120" s="53">
        <f t="shared" si="1"/>
        <v>1288</v>
      </c>
    </row>
    <row r="121">
      <c r="A121" s="49">
        <v>44974.0</v>
      </c>
      <c r="B121" s="50" t="s">
        <v>1265</v>
      </c>
      <c r="C121" s="50" t="s">
        <v>1201</v>
      </c>
      <c r="D121" s="50" t="s">
        <v>1202</v>
      </c>
      <c r="E121" s="51">
        <v>181.8</v>
      </c>
      <c r="F121" s="52" t="s">
        <v>29</v>
      </c>
      <c r="G121" s="50" t="s">
        <v>1194</v>
      </c>
      <c r="H121" s="53">
        <f t="shared" si="1"/>
        <v>1469.8</v>
      </c>
    </row>
    <row r="122">
      <c r="A122" s="49">
        <v>44974.0</v>
      </c>
      <c r="B122" s="50" t="s">
        <v>176</v>
      </c>
      <c r="C122" s="50" t="s">
        <v>1190</v>
      </c>
      <c r="D122" s="50" t="s">
        <v>1194</v>
      </c>
      <c r="E122" s="51">
        <v>-100.0</v>
      </c>
      <c r="F122" s="52" t="s">
        <v>29</v>
      </c>
      <c r="G122" s="50" t="s">
        <v>1194</v>
      </c>
      <c r="H122" s="53">
        <f t="shared" si="1"/>
        <v>1369.8</v>
      </c>
    </row>
    <row r="123">
      <c r="A123" s="49">
        <v>44975.0</v>
      </c>
      <c r="B123" s="50" t="s">
        <v>1190</v>
      </c>
      <c r="C123" s="50" t="s">
        <v>56</v>
      </c>
      <c r="D123" s="50" t="s">
        <v>71</v>
      </c>
      <c r="E123" s="51">
        <v>300.0</v>
      </c>
      <c r="F123" s="52" t="s">
        <v>29</v>
      </c>
      <c r="G123" s="50" t="s">
        <v>1193</v>
      </c>
      <c r="H123" s="53">
        <f t="shared" si="1"/>
        <v>1669.8</v>
      </c>
    </row>
    <row r="124">
      <c r="A124" s="49">
        <v>44981.0</v>
      </c>
      <c r="B124" s="50" t="s">
        <v>235</v>
      </c>
      <c r="C124" s="50" t="s">
        <v>235</v>
      </c>
      <c r="D124" s="50" t="s">
        <v>1266</v>
      </c>
      <c r="E124" s="51">
        <v>-2.0</v>
      </c>
      <c r="F124" s="52" t="s">
        <v>29</v>
      </c>
      <c r="G124" s="50" t="s">
        <v>1193</v>
      </c>
      <c r="H124" s="53">
        <f t="shared" si="1"/>
        <v>1667.8</v>
      </c>
    </row>
    <row r="125">
      <c r="A125" s="49">
        <v>44984.0</v>
      </c>
      <c r="B125" s="50" t="s">
        <v>235</v>
      </c>
      <c r="C125" s="50" t="s">
        <v>235</v>
      </c>
      <c r="D125" s="50" t="s">
        <v>1266</v>
      </c>
      <c r="E125" s="51">
        <v>-4.0</v>
      </c>
      <c r="F125" s="52" t="s">
        <v>29</v>
      </c>
      <c r="G125" s="50" t="s">
        <v>1193</v>
      </c>
      <c r="H125" s="53">
        <f t="shared" si="1"/>
        <v>1663.8</v>
      </c>
    </row>
    <row r="126">
      <c r="A126" s="49">
        <v>44985.0</v>
      </c>
      <c r="B126" s="50" t="s">
        <v>1267</v>
      </c>
      <c r="C126" s="50" t="s">
        <v>1207</v>
      </c>
      <c r="D126" s="50" t="s">
        <v>797</v>
      </c>
      <c r="E126" s="51">
        <v>-118.96</v>
      </c>
      <c r="F126" s="52" t="s">
        <v>29</v>
      </c>
      <c r="G126" s="50" t="s">
        <v>1193</v>
      </c>
      <c r="H126" s="53">
        <f t="shared" si="1"/>
        <v>1544.84</v>
      </c>
    </row>
    <row r="127">
      <c r="A127" s="49">
        <v>44985.0</v>
      </c>
      <c r="B127" s="50" t="s">
        <v>1267</v>
      </c>
      <c r="C127" s="50" t="s">
        <v>56</v>
      </c>
      <c r="D127" s="50" t="s">
        <v>57</v>
      </c>
      <c r="E127" s="51">
        <v>118.96</v>
      </c>
      <c r="F127" s="52" t="s">
        <v>29</v>
      </c>
      <c r="G127" s="50" t="s">
        <v>1193</v>
      </c>
      <c r="H127" s="53">
        <f t="shared" si="1"/>
        <v>1663.8</v>
      </c>
    </row>
    <row r="128">
      <c r="A128" s="49">
        <v>44985.0</v>
      </c>
      <c r="B128" s="50" t="s">
        <v>1268</v>
      </c>
      <c r="C128" s="50" t="s">
        <v>1211</v>
      </c>
      <c r="D128" s="50" t="s">
        <v>1197</v>
      </c>
      <c r="E128" s="51">
        <v>1.18</v>
      </c>
      <c r="F128" s="52" t="s">
        <v>29</v>
      </c>
      <c r="G128" s="50" t="s">
        <v>1197</v>
      </c>
      <c r="H128" s="53">
        <f t="shared" si="1"/>
        <v>1664.98</v>
      </c>
    </row>
    <row r="129">
      <c r="A129" s="49">
        <v>44985.0</v>
      </c>
      <c r="B129" s="50" t="s">
        <v>985</v>
      </c>
      <c r="C129" s="50" t="s">
        <v>56</v>
      </c>
      <c r="D129" s="50" t="s">
        <v>75</v>
      </c>
      <c r="E129" s="51">
        <v>-1.0</v>
      </c>
      <c r="F129" s="52" t="s">
        <v>29</v>
      </c>
      <c r="G129" s="50" t="s">
        <v>1193</v>
      </c>
      <c r="H129" s="53">
        <f t="shared" si="1"/>
        <v>1663.98</v>
      </c>
    </row>
    <row r="130">
      <c r="A130" s="49">
        <v>44985.0</v>
      </c>
      <c r="B130" s="50" t="s">
        <v>360</v>
      </c>
      <c r="C130" s="50" t="s">
        <v>39</v>
      </c>
      <c r="D130" s="50" t="s">
        <v>8</v>
      </c>
      <c r="E130" s="51">
        <v>-2.0</v>
      </c>
      <c r="F130" s="52" t="s">
        <v>29</v>
      </c>
      <c r="G130" s="50" t="s">
        <v>1193</v>
      </c>
      <c r="H130" s="53">
        <f t="shared" si="1"/>
        <v>1661.98</v>
      </c>
    </row>
    <row r="131">
      <c r="A131" s="49">
        <v>44985.0</v>
      </c>
      <c r="B131" s="50" t="s">
        <v>1242</v>
      </c>
      <c r="C131" s="50" t="s">
        <v>1207</v>
      </c>
      <c r="D131" s="50" t="s">
        <v>797</v>
      </c>
      <c r="E131" s="51">
        <v>-89.9</v>
      </c>
      <c r="F131" s="52" t="s">
        <v>29</v>
      </c>
      <c r="G131" s="50" t="s">
        <v>1197</v>
      </c>
      <c r="H131" s="53">
        <f t="shared" si="1"/>
        <v>1572.08</v>
      </c>
    </row>
    <row r="132">
      <c r="A132" s="56"/>
      <c r="B132" s="56"/>
      <c r="C132" s="56"/>
      <c r="D132" s="56"/>
      <c r="E132" s="56"/>
      <c r="F132" s="56"/>
      <c r="G132" s="56"/>
      <c r="H132" s="53">
        <f t="shared" si="1"/>
        <v>1572.08</v>
      </c>
    </row>
    <row r="133">
      <c r="A133" s="56"/>
      <c r="B133" s="56"/>
      <c r="C133" s="56"/>
      <c r="D133" s="56"/>
      <c r="E133" s="56"/>
      <c r="F133" s="56"/>
      <c r="G133" s="56"/>
      <c r="H133" s="53">
        <f t="shared" si="1"/>
        <v>1572.08</v>
      </c>
    </row>
    <row r="134">
      <c r="A134" s="56"/>
      <c r="B134" s="56"/>
      <c r="C134" s="56"/>
      <c r="D134" s="56"/>
      <c r="E134" s="56"/>
      <c r="F134" s="56"/>
      <c r="G134" s="56"/>
      <c r="H134" s="53">
        <f t="shared" si="1"/>
        <v>1572.08</v>
      </c>
    </row>
    <row r="135">
      <c r="A135" s="49">
        <v>45016.0</v>
      </c>
      <c r="B135" s="50" t="s">
        <v>1198</v>
      </c>
      <c r="C135" s="50" t="s">
        <v>1199</v>
      </c>
      <c r="D135" s="50" t="s">
        <v>1197</v>
      </c>
      <c r="E135" s="51">
        <v>26.12</v>
      </c>
      <c r="F135" s="52" t="s">
        <v>33</v>
      </c>
      <c r="G135" s="50" t="s">
        <v>1197</v>
      </c>
      <c r="H135" s="53">
        <f t="shared" si="1"/>
        <v>1598.2</v>
      </c>
    </row>
    <row r="136">
      <c r="A136" s="49">
        <v>44985.0</v>
      </c>
      <c r="B136" s="50" t="s">
        <v>1245</v>
      </c>
      <c r="C136" s="50" t="s">
        <v>1201</v>
      </c>
      <c r="D136" s="50" t="s">
        <v>1202</v>
      </c>
      <c r="E136" s="51">
        <v>1265.18</v>
      </c>
      <c r="F136" s="52" t="s">
        <v>33</v>
      </c>
      <c r="G136" s="50" t="s">
        <v>1193</v>
      </c>
      <c r="H136" s="53">
        <f t="shared" si="1"/>
        <v>2863.38</v>
      </c>
    </row>
    <row r="137">
      <c r="A137" s="49">
        <v>44990.0</v>
      </c>
      <c r="B137" s="50" t="s">
        <v>1216</v>
      </c>
      <c r="C137" s="50" t="s">
        <v>1207</v>
      </c>
      <c r="D137" s="50" t="s">
        <v>797</v>
      </c>
      <c r="E137" s="51">
        <v>-55.96</v>
      </c>
      <c r="F137" s="52" t="s">
        <v>33</v>
      </c>
      <c r="G137" s="50" t="s">
        <v>1193</v>
      </c>
      <c r="H137" s="53">
        <f t="shared" si="1"/>
        <v>2807.42</v>
      </c>
    </row>
    <row r="138">
      <c r="A138" s="49">
        <v>44990.0</v>
      </c>
      <c r="B138" s="50" t="s">
        <v>705</v>
      </c>
      <c r="C138" s="50" t="s">
        <v>1207</v>
      </c>
      <c r="D138" s="50" t="s">
        <v>797</v>
      </c>
      <c r="E138" s="51">
        <v>-29.9</v>
      </c>
      <c r="F138" s="52" t="s">
        <v>33</v>
      </c>
      <c r="G138" s="50" t="s">
        <v>1193</v>
      </c>
      <c r="H138" s="53">
        <f t="shared" si="1"/>
        <v>2777.52</v>
      </c>
    </row>
    <row r="139">
      <c r="A139" s="49">
        <v>44990.0</v>
      </c>
      <c r="B139" s="50" t="s">
        <v>1269</v>
      </c>
      <c r="C139" s="50" t="s">
        <v>1207</v>
      </c>
      <c r="D139" s="50" t="s">
        <v>797</v>
      </c>
      <c r="E139" s="51">
        <v>-339.1</v>
      </c>
      <c r="F139" s="52" t="s">
        <v>33</v>
      </c>
      <c r="G139" s="50" t="s">
        <v>1197</v>
      </c>
      <c r="H139" s="53">
        <f t="shared" si="1"/>
        <v>2438.42</v>
      </c>
    </row>
    <row r="140">
      <c r="A140" s="49">
        <v>44990.0</v>
      </c>
      <c r="B140" s="50" t="s">
        <v>1270</v>
      </c>
      <c r="C140" s="50" t="s">
        <v>1211</v>
      </c>
      <c r="D140" s="50" t="s">
        <v>1197</v>
      </c>
      <c r="E140" s="51">
        <v>3.39</v>
      </c>
      <c r="F140" s="52" t="s">
        <v>33</v>
      </c>
      <c r="G140" s="50" t="s">
        <v>1197</v>
      </c>
      <c r="H140" s="53">
        <f t="shared" si="1"/>
        <v>2441.81</v>
      </c>
    </row>
    <row r="141">
      <c r="A141" s="49">
        <v>44991.0</v>
      </c>
      <c r="B141" s="50" t="s">
        <v>1271</v>
      </c>
      <c r="C141" s="50" t="s">
        <v>45</v>
      </c>
      <c r="D141" s="50" t="s">
        <v>8</v>
      </c>
      <c r="E141" s="51">
        <v>-53.45</v>
      </c>
      <c r="F141" s="52" t="s">
        <v>33</v>
      </c>
      <c r="G141" s="50" t="s">
        <v>1194</v>
      </c>
      <c r="H141" s="53">
        <f t="shared" si="1"/>
        <v>2388.36</v>
      </c>
    </row>
    <row r="142">
      <c r="A142" s="49">
        <v>44991.0</v>
      </c>
      <c r="B142" s="50" t="s">
        <v>36</v>
      </c>
      <c r="C142" s="50" t="s">
        <v>12</v>
      </c>
      <c r="D142" s="50" t="s">
        <v>797</v>
      </c>
      <c r="E142" s="51">
        <v>-4.3</v>
      </c>
      <c r="F142" s="52" t="s">
        <v>33</v>
      </c>
      <c r="G142" s="50" t="s">
        <v>1193</v>
      </c>
      <c r="H142" s="53">
        <f t="shared" si="1"/>
        <v>2384.06</v>
      </c>
    </row>
    <row r="143">
      <c r="A143" s="49">
        <v>44992.0</v>
      </c>
      <c r="B143" s="50" t="s">
        <v>36</v>
      </c>
      <c r="C143" s="50" t="s">
        <v>12</v>
      </c>
      <c r="D143" s="50" t="s">
        <v>797</v>
      </c>
      <c r="E143" s="51">
        <v>-4.3</v>
      </c>
      <c r="F143" s="52" t="s">
        <v>33</v>
      </c>
      <c r="G143" s="50" t="s">
        <v>1193</v>
      </c>
      <c r="H143" s="53">
        <f t="shared" si="1"/>
        <v>2379.76</v>
      </c>
    </row>
    <row r="144">
      <c r="A144" s="49">
        <v>44992.0</v>
      </c>
      <c r="B144" s="50" t="s">
        <v>1272</v>
      </c>
      <c r="C144" s="50" t="s">
        <v>56</v>
      </c>
      <c r="D144" s="50" t="s">
        <v>57</v>
      </c>
      <c r="E144" s="51">
        <v>41.0</v>
      </c>
      <c r="F144" s="52" t="s">
        <v>33</v>
      </c>
      <c r="G144" s="50" t="s">
        <v>1193</v>
      </c>
      <c r="H144" s="53">
        <f t="shared" si="1"/>
        <v>2420.76</v>
      </c>
    </row>
    <row r="145">
      <c r="A145" s="49">
        <v>44992.0</v>
      </c>
      <c r="B145" s="50" t="s">
        <v>1273</v>
      </c>
      <c r="C145" s="50" t="s">
        <v>56</v>
      </c>
      <c r="D145" s="50" t="s">
        <v>57</v>
      </c>
      <c r="E145" s="51">
        <v>40.0</v>
      </c>
      <c r="F145" s="52" t="s">
        <v>33</v>
      </c>
      <c r="G145" s="50" t="s">
        <v>1193</v>
      </c>
      <c r="H145" s="53">
        <f t="shared" si="1"/>
        <v>2460.76</v>
      </c>
    </row>
    <row r="146">
      <c r="A146" s="49">
        <v>44993.0</v>
      </c>
      <c r="B146" s="50" t="s">
        <v>36</v>
      </c>
      <c r="C146" s="50" t="s">
        <v>12</v>
      </c>
      <c r="D146" s="50" t="s">
        <v>797</v>
      </c>
      <c r="E146" s="51">
        <v>-4.3</v>
      </c>
      <c r="F146" s="52" t="s">
        <v>33</v>
      </c>
      <c r="G146" s="50" t="s">
        <v>1193</v>
      </c>
      <c r="H146" s="53">
        <f t="shared" si="1"/>
        <v>2456.46</v>
      </c>
      <c r="I146" s="45"/>
    </row>
    <row r="147">
      <c r="A147" s="49">
        <v>44993.0</v>
      </c>
      <c r="B147" s="50" t="s">
        <v>1190</v>
      </c>
      <c r="C147" s="50" t="s">
        <v>56</v>
      </c>
      <c r="D147" s="50" t="s">
        <v>75</v>
      </c>
      <c r="E147" s="51">
        <v>200.0</v>
      </c>
      <c r="F147" s="52" t="s">
        <v>33</v>
      </c>
      <c r="G147" s="50" t="s">
        <v>1193</v>
      </c>
      <c r="H147" s="53">
        <f t="shared" si="1"/>
        <v>2656.46</v>
      </c>
    </row>
    <row r="148">
      <c r="A148" s="49">
        <v>44993.0</v>
      </c>
      <c r="B148" s="50" t="s">
        <v>1257</v>
      </c>
      <c r="C148" s="50" t="s">
        <v>56</v>
      </c>
      <c r="D148" s="50" t="s">
        <v>71</v>
      </c>
      <c r="E148" s="51">
        <v>430.0</v>
      </c>
      <c r="F148" s="52" t="s">
        <v>33</v>
      </c>
      <c r="G148" s="50" t="s">
        <v>1193</v>
      </c>
      <c r="H148" s="53">
        <f t="shared" si="1"/>
        <v>3086.46</v>
      </c>
    </row>
    <row r="149">
      <c r="A149" s="49">
        <v>44994.0</v>
      </c>
      <c r="B149" s="50" t="s">
        <v>176</v>
      </c>
      <c r="C149" s="50" t="s">
        <v>1190</v>
      </c>
      <c r="D149" s="50" t="s">
        <v>1191</v>
      </c>
      <c r="E149" s="51">
        <v>-694.43</v>
      </c>
      <c r="F149" s="52" t="s">
        <v>33</v>
      </c>
      <c r="G149" s="50" t="s">
        <v>1191</v>
      </c>
      <c r="H149" s="53">
        <f t="shared" si="1"/>
        <v>2392.03</v>
      </c>
    </row>
    <row r="150">
      <c r="A150" s="49">
        <v>44995.0</v>
      </c>
      <c r="B150" s="50" t="s">
        <v>176</v>
      </c>
      <c r="C150" s="50" t="s">
        <v>1190</v>
      </c>
      <c r="D150" s="50" t="s">
        <v>1192</v>
      </c>
      <c r="E150" s="51">
        <v>-99.5</v>
      </c>
      <c r="F150" s="52" t="s">
        <v>33</v>
      </c>
      <c r="G150" s="50" t="s">
        <v>1192</v>
      </c>
      <c r="H150" s="53">
        <f t="shared" si="1"/>
        <v>2292.53</v>
      </c>
    </row>
    <row r="151">
      <c r="A151" s="49">
        <v>44996.0</v>
      </c>
      <c r="B151" s="50" t="s">
        <v>1257</v>
      </c>
      <c r="C151" s="50" t="s">
        <v>56</v>
      </c>
      <c r="D151" s="50" t="s">
        <v>71</v>
      </c>
      <c r="E151" s="51">
        <v>400.0</v>
      </c>
      <c r="F151" s="52" t="s">
        <v>33</v>
      </c>
      <c r="G151" s="50" t="s">
        <v>1193</v>
      </c>
      <c r="H151" s="53">
        <f t="shared" si="1"/>
        <v>2692.53</v>
      </c>
    </row>
    <row r="152">
      <c r="A152" s="49">
        <v>44998.0</v>
      </c>
      <c r="B152" s="50" t="s">
        <v>1274</v>
      </c>
      <c r="C152" s="50" t="s">
        <v>1211</v>
      </c>
      <c r="D152" s="50" t="s">
        <v>1193</v>
      </c>
      <c r="E152" s="51">
        <v>1.19</v>
      </c>
      <c r="F152" s="52" t="s">
        <v>33</v>
      </c>
      <c r="G152" s="50" t="s">
        <v>1197</v>
      </c>
      <c r="H152" s="53">
        <f t="shared" si="1"/>
        <v>2693.72</v>
      </c>
    </row>
    <row r="153">
      <c r="A153" s="49">
        <v>44998.0</v>
      </c>
      <c r="B153" s="50" t="s">
        <v>1275</v>
      </c>
      <c r="C153" s="50" t="s">
        <v>56</v>
      </c>
      <c r="D153" s="50" t="s">
        <v>1276</v>
      </c>
      <c r="E153" s="51">
        <v>225.0</v>
      </c>
      <c r="F153" s="52" t="s">
        <v>33</v>
      </c>
      <c r="G153" s="50" t="s">
        <v>1193</v>
      </c>
      <c r="H153" s="53">
        <f t="shared" si="1"/>
        <v>2918.72</v>
      </c>
    </row>
    <row r="154">
      <c r="A154" s="49">
        <v>44998.0</v>
      </c>
      <c r="B154" s="50" t="s">
        <v>176</v>
      </c>
      <c r="C154" s="50" t="s">
        <v>1190</v>
      </c>
      <c r="D154" s="50" t="s">
        <v>1193</v>
      </c>
      <c r="E154" s="51">
        <v>-1391.41</v>
      </c>
      <c r="F154" s="52" t="s">
        <v>33</v>
      </c>
      <c r="G154" s="50" t="s">
        <v>1193</v>
      </c>
      <c r="H154" s="53">
        <f t="shared" si="1"/>
        <v>1527.31</v>
      </c>
    </row>
    <row r="155">
      <c r="A155" s="49">
        <v>44999.0</v>
      </c>
      <c r="B155" s="50" t="s">
        <v>235</v>
      </c>
      <c r="C155" s="50" t="s">
        <v>235</v>
      </c>
      <c r="D155" s="50" t="s">
        <v>1266</v>
      </c>
      <c r="E155" s="51">
        <v>-4.0</v>
      </c>
      <c r="F155" s="52" t="s">
        <v>33</v>
      </c>
      <c r="G155" s="50" t="s">
        <v>1194</v>
      </c>
      <c r="H155" s="53">
        <f t="shared" si="1"/>
        <v>1523.31</v>
      </c>
    </row>
    <row r="156">
      <c r="A156" s="49">
        <v>45001.0</v>
      </c>
      <c r="B156" s="50" t="s">
        <v>1277</v>
      </c>
      <c r="C156" s="50" t="s">
        <v>56</v>
      </c>
      <c r="D156" s="50" t="s">
        <v>75</v>
      </c>
      <c r="E156" s="51">
        <v>20.0</v>
      </c>
      <c r="F156" s="52" t="s">
        <v>33</v>
      </c>
      <c r="G156" s="50" t="s">
        <v>1194</v>
      </c>
      <c r="H156" s="53">
        <f t="shared" si="1"/>
        <v>1543.31</v>
      </c>
    </row>
    <row r="157">
      <c r="A157" s="49">
        <v>45001.0</v>
      </c>
      <c r="B157" s="50" t="s">
        <v>1278</v>
      </c>
      <c r="C157" s="50" t="s">
        <v>39</v>
      </c>
      <c r="D157" s="50" t="s">
        <v>8</v>
      </c>
      <c r="E157" s="51">
        <v>-7.0</v>
      </c>
      <c r="F157" s="52" t="s">
        <v>33</v>
      </c>
      <c r="G157" s="50" t="s">
        <v>1194</v>
      </c>
      <c r="H157" s="53">
        <f t="shared" si="1"/>
        <v>1536.31</v>
      </c>
    </row>
    <row r="158">
      <c r="A158" s="49">
        <v>45002.0</v>
      </c>
      <c r="B158" s="50" t="s">
        <v>176</v>
      </c>
      <c r="C158" s="50" t="s">
        <v>1190</v>
      </c>
      <c r="D158" s="50" t="s">
        <v>1194</v>
      </c>
      <c r="E158" s="51">
        <v>-100.0</v>
      </c>
      <c r="F158" s="52" t="s">
        <v>33</v>
      </c>
      <c r="G158" s="50" t="s">
        <v>1194</v>
      </c>
      <c r="H158" s="53">
        <f t="shared" si="1"/>
        <v>1436.31</v>
      </c>
    </row>
    <row r="159">
      <c r="A159" s="49">
        <v>45002.0</v>
      </c>
      <c r="B159" s="50" t="s">
        <v>1279</v>
      </c>
      <c r="C159" s="50" t="s">
        <v>45</v>
      </c>
      <c r="D159" s="50" t="s">
        <v>8</v>
      </c>
      <c r="E159" s="51">
        <v>-19.2</v>
      </c>
      <c r="F159" s="52" t="s">
        <v>33</v>
      </c>
      <c r="G159" s="50" t="s">
        <v>1194</v>
      </c>
      <c r="H159" s="53">
        <f t="shared" si="1"/>
        <v>1417.11</v>
      </c>
    </row>
    <row r="160">
      <c r="A160" s="49">
        <v>45008.0</v>
      </c>
      <c r="B160" s="50" t="s">
        <v>36</v>
      </c>
      <c r="C160" s="50" t="s">
        <v>12</v>
      </c>
      <c r="D160" s="50" t="s">
        <v>797</v>
      </c>
      <c r="E160" s="51">
        <v>-4.3</v>
      </c>
      <c r="F160" s="52" t="s">
        <v>33</v>
      </c>
      <c r="G160" s="50" t="s">
        <v>1193</v>
      </c>
      <c r="H160" s="53">
        <f t="shared" si="1"/>
        <v>1412.81</v>
      </c>
    </row>
    <row r="161">
      <c r="A161" s="49">
        <v>45008.0</v>
      </c>
      <c r="B161" s="50" t="s">
        <v>36</v>
      </c>
      <c r="C161" s="50" t="s">
        <v>12</v>
      </c>
      <c r="D161" s="50" t="s">
        <v>797</v>
      </c>
      <c r="E161" s="51">
        <v>-4.3</v>
      </c>
      <c r="F161" s="52" t="s">
        <v>33</v>
      </c>
      <c r="G161" s="50" t="s">
        <v>1193</v>
      </c>
      <c r="H161" s="53">
        <f t="shared" si="1"/>
        <v>1408.51</v>
      </c>
    </row>
    <row r="162">
      <c r="A162" s="49">
        <v>45014.0</v>
      </c>
      <c r="B162" s="50" t="s">
        <v>36</v>
      </c>
      <c r="C162" s="50" t="s">
        <v>12</v>
      </c>
      <c r="D162" s="50" t="s">
        <v>797</v>
      </c>
      <c r="E162" s="51">
        <v>-4.3</v>
      </c>
      <c r="F162" s="52" t="s">
        <v>33</v>
      </c>
      <c r="G162" s="50" t="s">
        <v>1193</v>
      </c>
      <c r="H162" s="53">
        <f t="shared" si="1"/>
        <v>1404.21</v>
      </c>
    </row>
    <row r="163">
      <c r="A163" s="49">
        <v>45014.0</v>
      </c>
      <c r="B163" s="50" t="s">
        <v>1280</v>
      </c>
      <c r="C163" s="50" t="s">
        <v>1201</v>
      </c>
      <c r="D163" s="50" t="s">
        <v>466</v>
      </c>
      <c r="E163" s="51">
        <v>40.0</v>
      </c>
      <c r="F163" s="52" t="s">
        <v>33</v>
      </c>
      <c r="G163" s="50" t="s">
        <v>1194</v>
      </c>
      <c r="H163" s="53">
        <f t="shared" si="1"/>
        <v>1444.21</v>
      </c>
    </row>
    <row r="164">
      <c r="A164" s="49">
        <v>45015.0</v>
      </c>
      <c r="B164" s="50" t="s">
        <v>36</v>
      </c>
      <c r="C164" s="50" t="s">
        <v>12</v>
      </c>
      <c r="D164" s="50" t="s">
        <v>797</v>
      </c>
      <c r="E164" s="51">
        <v>-4.3</v>
      </c>
      <c r="F164" s="52" t="s">
        <v>33</v>
      </c>
      <c r="G164" s="50" t="s">
        <v>1193</v>
      </c>
      <c r="H164" s="53">
        <f t="shared" si="1"/>
        <v>1439.91</v>
      </c>
    </row>
    <row r="165">
      <c r="A165" s="49">
        <v>45015.0</v>
      </c>
      <c r="B165" s="50" t="s">
        <v>1206</v>
      </c>
      <c r="C165" s="50" t="s">
        <v>1207</v>
      </c>
      <c r="D165" s="50" t="s">
        <v>797</v>
      </c>
      <c r="E165" s="51">
        <v>-89.9</v>
      </c>
      <c r="F165" s="52" t="s">
        <v>33</v>
      </c>
      <c r="G165" s="50" t="s">
        <v>1197</v>
      </c>
      <c r="H165" s="53">
        <f t="shared" si="1"/>
        <v>1350.01</v>
      </c>
    </row>
    <row r="166">
      <c r="A166" s="49">
        <v>45015.0</v>
      </c>
      <c r="B166" s="50" t="s">
        <v>1281</v>
      </c>
      <c r="C166" s="50" t="s">
        <v>56</v>
      </c>
      <c r="D166" s="50" t="s">
        <v>71</v>
      </c>
      <c r="E166" s="51">
        <v>-349.06</v>
      </c>
      <c r="F166" s="52" t="s">
        <v>33</v>
      </c>
      <c r="G166" s="50" t="s">
        <v>1194</v>
      </c>
      <c r="H166" s="53">
        <f t="shared" si="1"/>
        <v>1000.95</v>
      </c>
    </row>
    <row r="167">
      <c r="A167" s="49">
        <v>45015.0</v>
      </c>
      <c r="B167" s="50" t="s">
        <v>1282</v>
      </c>
      <c r="C167" s="50" t="s">
        <v>56</v>
      </c>
      <c r="D167" s="50" t="s">
        <v>71</v>
      </c>
      <c r="E167" s="51">
        <v>300.0</v>
      </c>
      <c r="F167" s="52" t="s">
        <v>33</v>
      </c>
      <c r="G167" s="50" t="s">
        <v>1194</v>
      </c>
      <c r="H167" s="53">
        <f t="shared" si="1"/>
        <v>1300.95</v>
      </c>
    </row>
    <row r="168">
      <c r="A168" s="56"/>
      <c r="B168" s="56"/>
      <c r="C168" s="56"/>
      <c r="D168" s="56"/>
      <c r="E168" s="56"/>
      <c r="F168" s="56"/>
      <c r="G168" s="56"/>
      <c r="H168" s="53">
        <f t="shared" si="1"/>
        <v>1300.95</v>
      </c>
    </row>
    <row r="169">
      <c r="A169" s="56"/>
      <c r="B169" s="56"/>
      <c r="C169" s="56"/>
      <c r="D169" s="56"/>
      <c r="E169" s="56"/>
      <c r="F169" s="56"/>
      <c r="G169" s="56"/>
      <c r="H169" s="53">
        <f t="shared" si="1"/>
        <v>1300.95</v>
      </c>
    </row>
    <row r="170">
      <c r="A170" s="56"/>
      <c r="B170" s="56"/>
      <c r="C170" s="56"/>
      <c r="D170" s="56"/>
      <c r="E170" s="56"/>
      <c r="F170" s="56"/>
      <c r="G170" s="56"/>
      <c r="H170" s="53">
        <f t="shared" si="1"/>
        <v>1300.95</v>
      </c>
    </row>
    <row r="171">
      <c r="A171" s="49">
        <v>45046.0</v>
      </c>
      <c r="B171" s="50" t="s">
        <v>1198</v>
      </c>
      <c r="C171" s="50" t="s">
        <v>1199</v>
      </c>
      <c r="D171" s="50" t="s">
        <v>1197</v>
      </c>
      <c r="E171" s="51">
        <v>24.37</v>
      </c>
      <c r="F171" s="52" t="s">
        <v>106</v>
      </c>
      <c r="G171" s="50" t="s">
        <v>1197</v>
      </c>
      <c r="H171" s="53">
        <f t="shared" si="1"/>
        <v>1325.32</v>
      </c>
    </row>
    <row r="172">
      <c r="A172" s="49">
        <v>45016.0</v>
      </c>
      <c r="B172" s="50" t="s">
        <v>1245</v>
      </c>
      <c r="C172" s="50" t="s">
        <v>1201</v>
      </c>
      <c r="D172" s="50" t="s">
        <v>1202</v>
      </c>
      <c r="E172" s="51">
        <v>1265.18</v>
      </c>
      <c r="F172" s="52" t="s">
        <v>106</v>
      </c>
      <c r="G172" s="50" t="s">
        <v>1193</v>
      </c>
      <c r="H172" s="53">
        <f t="shared" si="1"/>
        <v>2590.5</v>
      </c>
    </row>
    <row r="173">
      <c r="A173" s="49">
        <v>45017.0</v>
      </c>
      <c r="B173" s="50" t="s">
        <v>1282</v>
      </c>
      <c r="C173" s="50" t="s">
        <v>56</v>
      </c>
      <c r="D173" s="50" t="s">
        <v>71</v>
      </c>
      <c r="E173" s="51">
        <v>50.0</v>
      </c>
      <c r="F173" s="52" t="s">
        <v>106</v>
      </c>
      <c r="G173" s="50" t="s">
        <v>1243</v>
      </c>
      <c r="H173" s="53">
        <f t="shared" si="1"/>
        <v>2640.5</v>
      </c>
    </row>
    <row r="174">
      <c r="A174" s="49">
        <v>45020.0</v>
      </c>
      <c r="B174" s="50" t="s">
        <v>1269</v>
      </c>
      <c r="C174" s="50" t="s">
        <v>1207</v>
      </c>
      <c r="D174" s="50" t="s">
        <v>797</v>
      </c>
      <c r="E174" s="51">
        <v>-354.64</v>
      </c>
      <c r="F174" s="52" t="s">
        <v>106</v>
      </c>
      <c r="G174" s="50" t="s">
        <v>1197</v>
      </c>
      <c r="H174" s="53">
        <f t="shared" si="1"/>
        <v>2285.86</v>
      </c>
    </row>
    <row r="175">
      <c r="A175" s="49">
        <v>45020.0</v>
      </c>
      <c r="B175" s="50" t="s">
        <v>1270</v>
      </c>
      <c r="C175" s="50" t="s">
        <v>1211</v>
      </c>
      <c r="D175" s="50" t="s">
        <v>1197</v>
      </c>
      <c r="E175" s="51">
        <v>3.54</v>
      </c>
      <c r="F175" s="52" t="s">
        <v>106</v>
      </c>
      <c r="G175" s="50" t="s">
        <v>1197</v>
      </c>
      <c r="H175" s="53">
        <f t="shared" si="1"/>
        <v>2289.4</v>
      </c>
    </row>
    <row r="176">
      <c r="A176" s="49">
        <v>45021.0</v>
      </c>
      <c r="B176" s="50" t="s">
        <v>1216</v>
      </c>
      <c r="C176" s="50" t="s">
        <v>1207</v>
      </c>
      <c r="D176" s="50" t="s">
        <v>797</v>
      </c>
      <c r="E176" s="51">
        <v>-55.96</v>
      </c>
      <c r="F176" s="52" t="s">
        <v>106</v>
      </c>
      <c r="G176" s="50" t="s">
        <v>1197</v>
      </c>
      <c r="H176" s="53">
        <f t="shared" si="1"/>
        <v>2233.44</v>
      </c>
    </row>
    <row r="177">
      <c r="A177" s="49">
        <v>45021.0</v>
      </c>
      <c r="B177" s="50" t="s">
        <v>705</v>
      </c>
      <c r="C177" s="50" t="s">
        <v>1207</v>
      </c>
      <c r="D177" s="50" t="s">
        <v>797</v>
      </c>
      <c r="E177" s="51">
        <v>-29.9</v>
      </c>
      <c r="F177" s="52" t="s">
        <v>106</v>
      </c>
      <c r="G177" s="50" t="s">
        <v>1197</v>
      </c>
      <c r="H177" s="53">
        <f t="shared" si="1"/>
        <v>2203.54</v>
      </c>
    </row>
    <row r="178">
      <c r="A178" s="49">
        <v>45022.0</v>
      </c>
      <c r="B178" s="50" t="s">
        <v>1272</v>
      </c>
      <c r="C178" s="50" t="s">
        <v>56</v>
      </c>
      <c r="D178" s="50" t="s">
        <v>57</v>
      </c>
      <c r="E178" s="51">
        <v>28.63</v>
      </c>
      <c r="F178" s="52" t="s">
        <v>106</v>
      </c>
      <c r="G178" s="50" t="s">
        <v>1283</v>
      </c>
      <c r="H178" s="53">
        <f t="shared" si="1"/>
        <v>2232.17</v>
      </c>
    </row>
    <row r="179">
      <c r="A179" s="49">
        <v>45022.0</v>
      </c>
      <c r="B179" s="50" t="s">
        <v>1284</v>
      </c>
      <c r="C179" s="50" t="s">
        <v>45</v>
      </c>
      <c r="D179" s="50" t="s">
        <v>797</v>
      </c>
      <c r="E179" s="51">
        <v>-15.0</v>
      </c>
      <c r="F179" s="52" t="s">
        <v>106</v>
      </c>
      <c r="G179" s="50" t="s">
        <v>1283</v>
      </c>
      <c r="H179" s="53">
        <f t="shared" si="1"/>
        <v>2217.17</v>
      </c>
    </row>
    <row r="180">
      <c r="A180" s="49">
        <v>45025.0</v>
      </c>
      <c r="B180" s="50" t="s">
        <v>176</v>
      </c>
      <c r="C180" s="50" t="s">
        <v>1190</v>
      </c>
      <c r="D180" s="50" t="s">
        <v>1191</v>
      </c>
      <c r="E180" s="51">
        <v>-292.06</v>
      </c>
      <c r="F180" s="52" t="s">
        <v>106</v>
      </c>
      <c r="G180" s="50" t="s">
        <v>1191</v>
      </c>
      <c r="H180" s="53">
        <f t="shared" si="1"/>
        <v>1925.11</v>
      </c>
    </row>
    <row r="181">
      <c r="A181" s="49">
        <v>45026.0</v>
      </c>
      <c r="B181" s="50" t="s">
        <v>36</v>
      </c>
      <c r="C181" s="50" t="s">
        <v>12</v>
      </c>
      <c r="D181" s="50" t="s">
        <v>797</v>
      </c>
      <c r="E181" s="51">
        <v>-4.3</v>
      </c>
      <c r="F181" s="52" t="s">
        <v>106</v>
      </c>
      <c r="G181" s="50" t="s">
        <v>1193</v>
      </c>
      <c r="H181" s="53">
        <f t="shared" si="1"/>
        <v>1920.81</v>
      </c>
    </row>
    <row r="182">
      <c r="A182" s="49">
        <v>45027.0</v>
      </c>
      <c r="B182" s="50" t="s">
        <v>1285</v>
      </c>
      <c r="C182" s="50" t="s">
        <v>56</v>
      </c>
      <c r="D182" s="50" t="s">
        <v>71</v>
      </c>
      <c r="E182" s="51">
        <v>500.0</v>
      </c>
      <c r="F182" s="52" t="s">
        <v>106</v>
      </c>
      <c r="G182" s="50" t="s">
        <v>1194</v>
      </c>
      <c r="H182" s="53">
        <f t="shared" si="1"/>
        <v>2420.81</v>
      </c>
    </row>
    <row r="183">
      <c r="A183" s="49">
        <v>45029.0</v>
      </c>
      <c r="B183" s="50" t="s">
        <v>176</v>
      </c>
      <c r="C183" s="50" t="s">
        <v>1190</v>
      </c>
      <c r="D183" s="50" t="s">
        <v>1193</v>
      </c>
      <c r="E183" s="51">
        <v>-1300.57</v>
      </c>
      <c r="F183" s="52" t="s">
        <v>106</v>
      </c>
      <c r="G183" s="50" t="s">
        <v>1193</v>
      </c>
      <c r="H183" s="53">
        <f t="shared" si="1"/>
        <v>1120.24</v>
      </c>
    </row>
    <row r="184">
      <c r="A184" s="49">
        <v>45029.0</v>
      </c>
      <c r="B184" s="50" t="s">
        <v>1286</v>
      </c>
      <c r="C184" s="50" t="s">
        <v>56</v>
      </c>
      <c r="D184" s="50" t="s">
        <v>1276</v>
      </c>
      <c r="E184" s="51">
        <v>225.0</v>
      </c>
      <c r="F184" s="52" t="s">
        <v>106</v>
      </c>
      <c r="G184" s="50" t="s">
        <v>1194</v>
      </c>
      <c r="H184" s="53">
        <f t="shared" si="1"/>
        <v>1345.24</v>
      </c>
    </row>
    <row r="185">
      <c r="A185" s="49">
        <v>45029.0</v>
      </c>
      <c r="B185" s="50" t="s">
        <v>1287</v>
      </c>
      <c r="C185" s="50" t="s">
        <v>56</v>
      </c>
      <c r="D185" s="50" t="s">
        <v>75</v>
      </c>
      <c r="E185" s="51">
        <v>-300.0</v>
      </c>
      <c r="F185" s="52" t="s">
        <v>106</v>
      </c>
      <c r="G185" s="50" t="s">
        <v>1193</v>
      </c>
      <c r="H185" s="53">
        <f t="shared" si="1"/>
        <v>1045.24</v>
      </c>
    </row>
    <row r="186">
      <c r="A186" s="49">
        <v>45030.0</v>
      </c>
      <c r="B186" s="50" t="s">
        <v>1288</v>
      </c>
      <c r="C186" s="50" t="s">
        <v>56</v>
      </c>
      <c r="D186" s="50" t="s">
        <v>75</v>
      </c>
      <c r="E186" s="51">
        <v>498.63</v>
      </c>
      <c r="F186" s="52" t="s">
        <v>106</v>
      </c>
      <c r="G186" s="50" t="s">
        <v>1193</v>
      </c>
      <c r="H186" s="53">
        <f t="shared" si="1"/>
        <v>1543.87</v>
      </c>
    </row>
    <row r="187">
      <c r="A187" s="49">
        <v>45030.0</v>
      </c>
      <c r="B187" s="50" t="s">
        <v>1289</v>
      </c>
      <c r="C187" s="50" t="s">
        <v>56</v>
      </c>
      <c r="D187" s="50" t="s">
        <v>525</v>
      </c>
      <c r="E187" s="51">
        <v>51.37</v>
      </c>
      <c r="F187" s="52" t="s">
        <v>106</v>
      </c>
      <c r="G187" s="50" t="s">
        <v>1193</v>
      </c>
      <c r="H187" s="53">
        <f t="shared" si="1"/>
        <v>1595.24</v>
      </c>
    </row>
    <row r="188">
      <c r="A188" s="49">
        <v>45031.0</v>
      </c>
      <c r="B188" s="50" t="s">
        <v>1290</v>
      </c>
      <c r="C188" s="50" t="s">
        <v>45</v>
      </c>
      <c r="D188" s="50" t="s">
        <v>8</v>
      </c>
      <c r="E188" s="51">
        <v>-9.4</v>
      </c>
      <c r="F188" s="52" t="s">
        <v>106</v>
      </c>
      <c r="G188" s="50" t="s">
        <v>1193</v>
      </c>
      <c r="H188" s="53">
        <f t="shared" si="1"/>
        <v>1585.84</v>
      </c>
    </row>
    <row r="189">
      <c r="A189" s="49">
        <v>45033.0</v>
      </c>
      <c r="B189" s="50" t="s">
        <v>176</v>
      </c>
      <c r="C189" s="50" t="s">
        <v>1190</v>
      </c>
      <c r="D189" s="50" t="s">
        <v>1194</v>
      </c>
      <c r="E189" s="51">
        <v>-100.0</v>
      </c>
      <c r="F189" s="52" t="s">
        <v>106</v>
      </c>
      <c r="G189" s="50" t="s">
        <v>1194</v>
      </c>
      <c r="H189" s="53">
        <f t="shared" si="1"/>
        <v>1485.84</v>
      </c>
    </row>
    <row r="190">
      <c r="A190" s="49">
        <v>45033.0</v>
      </c>
      <c r="B190" s="50" t="s">
        <v>1291</v>
      </c>
      <c r="C190" s="50" t="s">
        <v>56</v>
      </c>
      <c r="D190" s="50" t="s">
        <v>525</v>
      </c>
      <c r="E190" s="51">
        <v>20.0</v>
      </c>
      <c r="F190" s="52" t="s">
        <v>106</v>
      </c>
      <c r="G190" s="50" t="s">
        <v>1193</v>
      </c>
      <c r="H190" s="53">
        <f t="shared" si="1"/>
        <v>1505.84</v>
      </c>
    </row>
    <row r="191">
      <c r="A191" s="49">
        <v>45034.0</v>
      </c>
      <c r="B191" s="50" t="s">
        <v>38</v>
      </c>
      <c r="C191" s="50" t="s">
        <v>39</v>
      </c>
      <c r="D191" s="50" t="s">
        <v>8</v>
      </c>
      <c r="E191" s="51">
        <v>-21.0</v>
      </c>
      <c r="F191" s="52" t="s">
        <v>106</v>
      </c>
      <c r="G191" s="50" t="s">
        <v>1193</v>
      </c>
      <c r="H191" s="53">
        <f t="shared" si="1"/>
        <v>1484.84</v>
      </c>
    </row>
    <row r="192">
      <c r="A192" s="49">
        <v>45039.0</v>
      </c>
      <c r="B192" s="50" t="s">
        <v>1292</v>
      </c>
      <c r="C192" s="50" t="s">
        <v>1230</v>
      </c>
      <c r="D192" s="50" t="s">
        <v>1293</v>
      </c>
      <c r="E192" s="51">
        <v>10.0</v>
      </c>
      <c r="F192" s="52" t="s">
        <v>106</v>
      </c>
      <c r="G192" s="50" t="s">
        <v>1193</v>
      </c>
      <c r="H192" s="53">
        <f t="shared" si="1"/>
        <v>1494.84</v>
      </c>
    </row>
    <row r="193">
      <c r="A193" s="49">
        <v>45040.0</v>
      </c>
      <c r="B193" s="50" t="s">
        <v>1294</v>
      </c>
      <c r="C193" s="50" t="s">
        <v>56</v>
      </c>
      <c r="D193" s="50" t="s">
        <v>525</v>
      </c>
      <c r="E193" s="51">
        <v>50.0</v>
      </c>
      <c r="F193" s="52" t="s">
        <v>106</v>
      </c>
      <c r="G193" s="50" t="s">
        <v>1193</v>
      </c>
      <c r="H193" s="53">
        <f t="shared" si="1"/>
        <v>1544.84</v>
      </c>
    </row>
    <row r="194">
      <c r="A194" s="49">
        <v>45040.0</v>
      </c>
      <c r="B194" s="50" t="s">
        <v>1295</v>
      </c>
      <c r="C194" s="50" t="s">
        <v>45</v>
      </c>
      <c r="D194" s="50" t="s">
        <v>8</v>
      </c>
      <c r="E194" s="51">
        <v>-20.0</v>
      </c>
      <c r="F194" s="52" t="s">
        <v>106</v>
      </c>
      <c r="G194" s="50" t="s">
        <v>1193</v>
      </c>
      <c r="H194" s="53">
        <f t="shared" si="1"/>
        <v>1524.84</v>
      </c>
    </row>
    <row r="195">
      <c r="A195" s="49">
        <v>45043.0</v>
      </c>
      <c r="B195" s="50" t="s">
        <v>1296</v>
      </c>
      <c r="C195" s="50" t="s">
        <v>147</v>
      </c>
      <c r="D195" s="50" t="s">
        <v>8</v>
      </c>
      <c r="E195" s="51">
        <v>-370.0</v>
      </c>
      <c r="F195" s="52" t="s">
        <v>106</v>
      </c>
      <c r="G195" s="50" t="s">
        <v>1193</v>
      </c>
      <c r="H195" s="53">
        <f t="shared" si="1"/>
        <v>1154.84</v>
      </c>
    </row>
    <row r="196">
      <c r="A196" s="49">
        <v>45044.0</v>
      </c>
      <c r="B196" s="50" t="s">
        <v>1297</v>
      </c>
      <c r="C196" s="50" t="s">
        <v>1211</v>
      </c>
      <c r="D196" s="50" t="s">
        <v>1244</v>
      </c>
      <c r="E196" s="51">
        <v>2.35</v>
      </c>
      <c r="F196" s="52" t="s">
        <v>106</v>
      </c>
      <c r="G196" s="50" t="s">
        <v>1193</v>
      </c>
      <c r="H196" s="53">
        <f t="shared" si="1"/>
        <v>1157.19</v>
      </c>
    </row>
    <row r="197">
      <c r="A197" s="49">
        <v>45044.0</v>
      </c>
      <c r="B197" s="50" t="s">
        <v>1298</v>
      </c>
      <c r="C197" s="50" t="s">
        <v>1211</v>
      </c>
      <c r="D197" s="50" t="s">
        <v>1244</v>
      </c>
      <c r="E197" s="51">
        <v>7.64</v>
      </c>
      <c r="F197" s="52" t="s">
        <v>106</v>
      </c>
      <c r="G197" s="50" t="s">
        <v>1193</v>
      </c>
      <c r="H197" s="53">
        <f t="shared" si="1"/>
        <v>1164.83</v>
      </c>
    </row>
    <row r="198">
      <c r="A198" s="49">
        <v>45045.0</v>
      </c>
      <c r="B198" s="50" t="s">
        <v>1299</v>
      </c>
      <c r="C198" s="50" t="s">
        <v>39</v>
      </c>
      <c r="D198" s="50" t="s">
        <v>8</v>
      </c>
      <c r="E198" s="51">
        <v>-17.08</v>
      </c>
      <c r="F198" s="52" t="s">
        <v>106</v>
      </c>
      <c r="G198" s="50" t="s">
        <v>1193</v>
      </c>
      <c r="H198" s="53">
        <f t="shared" si="1"/>
        <v>1147.75</v>
      </c>
    </row>
    <row r="199">
      <c r="A199" s="49">
        <v>45046.0</v>
      </c>
      <c r="B199" s="50" t="s">
        <v>1206</v>
      </c>
      <c r="C199" s="50" t="s">
        <v>1207</v>
      </c>
      <c r="D199" s="50" t="s">
        <v>797</v>
      </c>
      <c r="E199" s="51">
        <v>-89.9</v>
      </c>
      <c r="F199" s="52" t="s">
        <v>106</v>
      </c>
      <c r="G199" s="50" t="s">
        <v>1197</v>
      </c>
      <c r="H199" s="53">
        <f t="shared" si="1"/>
        <v>1057.85</v>
      </c>
    </row>
    <row r="200">
      <c r="A200" s="56"/>
      <c r="B200" s="56"/>
      <c r="C200" s="56"/>
      <c r="D200" s="56"/>
      <c r="E200" s="56"/>
      <c r="F200" s="56"/>
      <c r="G200" s="56"/>
      <c r="H200" s="53">
        <f t="shared" si="1"/>
        <v>1057.85</v>
      </c>
    </row>
    <row r="201">
      <c r="A201" s="56"/>
      <c r="B201" s="56"/>
      <c r="C201" s="56"/>
      <c r="D201" s="56"/>
      <c r="E201" s="56"/>
      <c r="F201" s="56"/>
      <c r="G201" s="56"/>
      <c r="H201" s="53">
        <f t="shared" si="1"/>
        <v>1057.85</v>
      </c>
    </row>
    <row r="202" ht="1.5" customHeight="1">
      <c r="A202" s="56"/>
      <c r="B202" s="56"/>
      <c r="C202" s="56"/>
      <c r="D202" s="56"/>
      <c r="E202" s="56"/>
      <c r="F202" s="56"/>
      <c r="G202" s="56"/>
      <c r="H202" s="53">
        <f t="shared" si="1"/>
        <v>1057.85</v>
      </c>
    </row>
    <row r="203">
      <c r="A203" s="49">
        <v>45077.0</v>
      </c>
      <c r="B203" s="50" t="s">
        <v>1198</v>
      </c>
      <c r="C203" s="50" t="s">
        <v>1199</v>
      </c>
      <c r="D203" s="50" t="s">
        <v>1197</v>
      </c>
      <c r="E203" s="51">
        <v>30.57</v>
      </c>
      <c r="F203" s="52" t="s">
        <v>111</v>
      </c>
      <c r="G203" s="50" t="s">
        <v>1197</v>
      </c>
      <c r="H203" s="53">
        <f t="shared" si="1"/>
        <v>1088.42</v>
      </c>
    </row>
    <row r="204">
      <c r="A204" s="49"/>
      <c r="B204" s="50" t="s">
        <v>1245</v>
      </c>
      <c r="C204" s="50" t="s">
        <v>1201</v>
      </c>
      <c r="D204" s="50" t="s">
        <v>1202</v>
      </c>
      <c r="E204" s="51">
        <v>1265.18</v>
      </c>
      <c r="F204" s="52" t="s">
        <v>111</v>
      </c>
      <c r="G204" s="50" t="s">
        <v>1193</v>
      </c>
      <c r="H204" s="53">
        <f t="shared" si="1"/>
        <v>2353.6</v>
      </c>
    </row>
    <row r="205">
      <c r="A205" s="49">
        <v>45047.0</v>
      </c>
      <c r="B205" s="50" t="s">
        <v>1300</v>
      </c>
      <c r="C205" s="50" t="s">
        <v>56</v>
      </c>
      <c r="D205" s="50" t="s">
        <v>75</v>
      </c>
      <c r="E205" s="51">
        <v>-80.0</v>
      </c>
      <c r="F205" s="52" t="s">
        <v>111</v>
      </c>
      <c r="G205" s="50" t="s">
        <v>1193</v>
      </c>
      <c r="H205" s="53">
        <f t="shared" si="1"/>
        <v>2273.6</v>
      </c>
    </row>
    <row r="206">
      <c r="A206" s="49">
        <v>45048.0</v>
      </c>
      <c r="B206" s="50" t="s">
        <v>1301</v>
      </c>
      <c r="C206" s="50" t="s">
        <v>56</v>
      </c>
      <c r="D206" s="50" t="s">
        <v>57</v>
      </c>
      <c r="E206" s="51">
        <v>20.0</v>
      </c>
      <c r="F206" s="52" t="s">
        <v>111</v>
      </c>
      <c r="G206" s="50" t="s">
        <v>1193</v>
      </c>
      <c r="H206" s="53">
        <f t="shared" si="1"/>
        <v>2293.6</v>
      </c>
    </row>
    <row r="207">
      <c r="A207" s="49">
        <v>45049.0</v>
      </c>
      <c r="B207" s="50" t="s">
        <v>1302</v>
      </c>
      <c r="C207" s="50" t="s">
        <v>45</v>
      </c>
      <c r="D207" s="50" t="s">
        <v>96</v>
      </c>
      <c r="E207" s="51">
        <v>-46.25</v>
      </c>
      <c r="F207" s="52" t="s">
        <v>111</v>
      </c>
      <c r="G207" s="50" t="s">
        <v>1193</v>
      </c>
      <c r="H207" s="53">
        <f t="shared" si="1"/>
        <v>2247.35</v>
      </c>
    </row>
    <row r="208">
      <c r="A208" s="49">
        <v>45049.0</v>
      </c>
      <c r="B208" s="50" t="s">
        <v>1300</v>
      </c>
      <c r="C208" s="50" t="s">
        <v>56</v>
      </c>
      <c r="D208" s="50" t="s">
        <v>75</v>
      </c>
      <c r="E208" s="51">
        <v>80.0</v>
      </c>
      <c r="F208" s="52" t="s">
        <v>111</v>
      </c>
      <c r="G208" s="50" t="s">
        <v>1193</v>
      </c>
      <c r="H208" s="53">
        <f t="shared" si="1"/>
        <v>2327.35</v>
      </c>
    </row>
    <row r="209">
      <c r="A209" s="49">
        <v>45049.0</v>
      </c>
      <c r="B209" s="50" t="s">
        <v>1303</v>
      </c>
      <c r="C209" s="50" t="s">
        <v>56</v>
      </c>
      <c r="D209" s="50" t="s">
        <v>75</v>
      </c>
      <c r="E209" s="51">
        <v>251.52</v>
      </c>
      <c r="F209" s="52" t="s">
        <v>111</v>
      </c>
      <c r="G209" s="50" t="s">
        <v>1193</v>
      </c>
      <c r="H209" s="53">
        <f t="shared" si="1"/>
        <v>2578.87</v>
      </c>
    </row>
    <row r="210">
      <c r="A210" s="49">
        <v>45051.0</v>
      </c>
      <c r="B210" s="50" t="s">
        <v>805</v>
      </c>
      <c r="C210" s="50" t="s">
        <v>56</v>
      </c>
      <c r="D210" s="50" t="s">
        <v>525</v>
      </c>
      <c r="E210" s="51">
        <v>-21.0</v>
      </c>
      <c r="F210" s="52" t="s">
        <v>111</v>
      </c>
      <c r="G210" s="50" t="s">
        <v>1193</v>
      </c>
      <c r="H210" s="53">
        <f t="shared" si="1"/>
        <v>2557.87</v>
      </c>
    </row>
    <row r="211">
      <c r="A211" s="49">
        <v>45052.0</v>
      </c>
      <c r="B211" s="50" t="s">
        <v>1216</v>
      </c>
      <c r="C211" s="50" t="s">
        <v>1207</v>
      </c>
      <c r="D211" s="50" t="s">
        <v>797</v>
      </c>
      <c r="E211" s="51">
        <v>-57.41</v>
      </c>
      <c r="F211" s="52" t="s">
        <v>111</v>
      </c>
      <c r="G211" s="50" t="s">
        <v>1197</v>
      </c>
      <c r="H211" s="53">
        <f t="shared" si="1"/>
        <v>2500.46</v>
      </c>
    </row>
    <row r="212">
      <c r="A212" s="49">
        <v>45052.0</v>
      </c>
      <c r="B212" s="50" t="s">
        <v>705</v>
      </c>
      <c r="C212" s="50" t="s">
        <v>1207</v>
      </c>
      <c r="D212" s="50" t="s">
        <v>797</v>
      </c>
      <c r="E212" s="51">
        <v>-29.9</v>
      </c>
      <c r="F212" s="52" t="s">
        <v>111</v>
      </c>
      <c r="G212" s="50" t="s">
        <v>1197</v>
      </c>
      <c r="H212" s="53">
        <f t="shared" si="1"/>
        <v>2470.56</v>
      </c>
    </row>
    <row r="213">
      <c r="A213" s="49">
        <v>45052.0</v>
      </c>
      <c r="B213" s="50" t="s">
        <v>1215</v>
      </c>
      <c r="C213" s="50" t="s">
        <v>1211</v>
      </c>
      <c r="D213" s="50" t="s">
        <v>1197</v>
      </c>
      <c r="E213" s="51">
        <v>0.57</v>
      </c>
      <c r="F213" s="52" t="s">
        <v>111</v>
      </c>
      <c r="G213" s="50" t="s">
        <v>1197</v>
      </c>
      <c r="H213" s="53">
        <f t="shared" si="1"/>
        <v>2471.13</v>
      </c>
    </row>
    <row r="214">
      <c r="A214" s="49">
        <v>45052.0</v>
      </c>
      <c r="B214" s="50" t="s">
        <v>1304</v>
      </c>
      <c r="C214" s="50" t="s">
        <v>45</v>
      </c>
      <c r="D214" s="50" t="s">
        <v>8</v>
      </c>
      <c r="E214" s="51">
        <v>-16.0</v>
      </c>
      <c r="F214" s="52" t="s">
        <v>111</v>
      </c>
      <c r="G214" s="50" t="s">
        <v>1193</v>
      </c>
      <c r="H214" s="53">
        <f t="shared" si="1"/>
        <v>2455.13</v>
      </c>
    </row>
    <row r="215">
      <c r="A215" s="49">
        <v>45053.0</v>
      </c>
      <c r="B215" s="50" t="s">
        <v>1305</v>
      </c>
      <c r="C215" s="50" t="s">
        <v>1211</v>
      </c>
      <c r="D215" s="50" t="s">
        <v>1306</v>
      </c>
      <c r="E215" s="51">
        <v>20.0</v>
      </c>
      <c r="F215" s="52" t="s">
        <v>111</v>
      </c>
      <c r="G215" s="50" t="s">
        <v>1193</v>
      </c>
      <c r="H215" s="53">
        <f t="shared" si="1"/>
        <v>2475.13</v>
      </c>
    </row>
    <row r="216">
      <c r="A216" s="49">
        <v>45053.0</v>
      </c>
      <c r="B216" s="50" t="s">
        <v>36</v>
      </c>
      <c r="C216" s="50" t="s">
        <v>12</v>
      </c>
      <c r="D216" s="50" t="s">
        <v>797</v>
      </c>
      <c r="E216" s="51">
        <v>-4.3</v>
      </c>
      <c r="F216" s="52" t="s">
        <v>111</v>
      </c>
      <c r="G216" s="50" t="s">
        <v>1193</v>
      </c>
      <c r="H216" s="53">
        <f t="shared" si="1"/>
        <v>2470.83</v>
      </c>
    </row>
    <row r="217">
      <c r="A217" s="49">
        <v>45053.0</v>
      </c>
      <c r="B217" s="50" t="s">
        <v>1307</v>
      </c>
      <c r="C217" s="50" t="s">
        <v>56</v>
      </c>
      <c r="D217" s="50" t="s">
        <v>525</v>
      </c>
      <c r="E217" s="51">
        <v>20.0</v>
      </c>
      <c r="F217" s="52" t="s">
        <v>111</v>
      </c>
      <c r="G217" s="50" t="s">
        <v>1193</v>
      </c>
      <c r="H217" s="53">
        <f t="shared" si="1"/>
        <v>2490.83</v>
      </c>
    </row>
    <row r="218">
      <c r="A218" s="49">
        <v>45054.0</v>
      </c>
      <c r="B218" s="50" t="s">
        <v>1239</v>
      </c>
      <c r="C218" s="50" t="s">
        <v>45</v>
      </c>
      <c r="D218" s="50" t="s">
        <v>8</v>
      </c>
      <c r="E218" s="51">
        <v>-100.0</v>
      </c>
      <c r="F218" s="52" t="s">
        <v>111</v>
      </c>
      <c r="G218" s="50" t="s">
        <v>1197</v>
      </c>
      <c r="H218" s="53">
        <f t="shared" si="1"/>
        <v>2390.83</v>
      </c>
    </row>
    <row r="219">
      <c r="A219" s="49">
        <v>45055.0</v>
      </c>
      <c r="B219" s="50" t="s">
        <v>1190</v>
      </c>
      <c r="C219" s="50" t="s">
        <v>56</v>
      </c>
      <c r="D219" s="50" t="s">
        <v>71</v>
      </c>
      <c r="E219" s="51">
        <v>400.0</v>
      </c>
      <c r="F219" s="52" t="s">
        <v>111</v>
      </c>
      <c r="G219" s="50" t="s">
        <v>1193</v>
      </c>
      <c r="H219" s="53">
        <f t="shared" si="1"/>
        <v>2790.83</v>
      </c>
    </row>
    <row r="220">
      <c r="A220" s="49">
        <v>45055.0</v>
      </c>
      <c r="B220" s="50" t="s">
        <v>176</v>
      </c>
      <c r="C220" s="50" t="s">
        <v>1190</v>
      </c>
      <c r="D220" s="50" t="s">
        <v>1191</v>
      </c>
      <c r="E220" s="51">
        <v>-112.21</v>
      </c>
      <c r="F220" s="52" t="s">
        <v>111</v>
      </c>
      <c r="G220" s="50" t="s">
        <v>1191</v>
      </c>
      <c r="H220" s="53">
        <f t="shared" si="1"/>
        <v>2678.62</v>
      </c>
    </row>
    <row r="221">
      <c r="A221" s="49">
        <v>45057.0</v>
      </c>
      <c r="B221" s="50" t="s">
        <v>36</v>
      </c>
      <c r="C221" s="50" t="s">
        <v>12</v>
      </c>
      <c r="D221" s="50" t="s">
        <v>43</v>
      </c>
      <c r="E221" s="51">
        <v>-4.3</v>
      </c>
      <c r="F221" s="52" t="s">
        <v>111</v>
      </c>
      <c r="G221" s="50" t="s">
        <v>1193</v>
      </c>
      <c r="H221" s="53">
        <f t="shared" si="1"/>
        <v>2674.32</v>
      </c>
    </row>
    <row r="222">
      <c r="A222" s="49">
        <v>45057.0</v>
      </c>
      <c r="B222" s="50" t="s">
        <v>36</v>
      </c>
      <c r="C222" s="50" t="s">
        <v>12</v>
      </c>
      <c r="D222" s="50" t="s">
        <v>797</v>
      </c>
      <c r="E222" s="51">
        <v>-4.3</v>
      </c>
      <c r="F222" s="52" t="s">
        <v>111</v>
      </c>
      <c r="G222" s="50" t="s">
        <v>1193</v>
      </c>
      <c r="H222" s="53">
        <f t="shared" si="1"/>
        <v>2670.02</v>
      </c>
    </row>
    <row r="223">
      <c r="A223" s="49">
        <v>45057.0</v>
      </c>
      <c r="B223" s="50" t="s">
        <v>1261</v>
      </c>
      <c r="C223" s="50" t="s">
        <v>56</v>
      </c>
      <c r="D223" s="50" t="s">
        <v>75</v>
      </c>
      <c r="E223" s="51">
        <v>20.0</v>
      </c>
      <c r="F223" s="52" t="s">
        <v>111</v>
      </c>
      <c r="G223" s="50" t="s">
        <v>1193</v>
      </c>
      <c r="H223" s="53">
        <f t="shared" si="1"/>
        <v>2690.02</v>
      </c>
    </row>
    <row r="224">
      <c r="A224" s="49">
        <v>45061.0</v>
      </c>
      <c r="B224" s="50" t="s">
        <v>176</v>
      </c>
      <c r="C224" s="50" t="s">
        <v>1190</v>
      </c>
      <c r="D224" s="50" t="s">
        <v>1193</v>
      </c>
      <c r="E224" s="51">
        <v>-1778.74</v>
      </c>
      <c r="F224" s="52" t="s">
        <v>111</v>
      </c>
      <c r="G224" s="50" t="s">
        <v>1193</v>
      </c>
      <c r="H224" s="53">
        <f t="shared" si="1"/>
        <v>911.28</v>
      </c>
    </row>
    <row r="225">
      <c r="A225" s="49">
        <v>45061.0</v>
      </c>
      <c r="B225" s="50" t="s">
        <v>36</v>
      </c>
      <c r="C225" s="50" t="s">
        <v>12</v>
      </c>
      <c r="D225" s="50" t="s">
        <v>797</v>
      </c>
      <c r="E225" s="51">
        <v>-4.3</v>
      </c>
      <c r="F225" s="52" t="s">
        <v>111</v>
      </c>
      <c r="G225" s="50" t="s">
        <v>1193</v>
      </c>
      <c r="H225" s="53">
        <f t="shared" si="1"/>
        <v>906.98</v>
      </c>
    </row>
    <row r="226">
      <c r="A226" s="49">
        <v>45063.0</v>
      </c>
      <c r="B226" s="50" t="s">
        <v>176</v>
      </c>
      <c r="C226" s="50" t="s">
        <v>1190</v>
      </c>
      <c r="D226" s="50" t="s">
        <v>1194</v>
      </c>
      <c r="E226" s="51">
        <v>-163.16</v>
      </c>
      <c r="F226" s="52" t="s">
        <v>111</v>
      </c>
      <c r="G226" s="50" t="s">
        <v>1194</v>
      </c>
      <c r="H226" s="53">
        <f t="shared" si="1"/>
        <v>743.82</v>
      </c>
    </row>
    <row r="227">
      <c r="A227" s="49">
        <v>45063.0</v>
      </c>
      <c r="B227" s="50" t="s">
        <v>1308</v>
      </c>
      <c r="C227" s="50" t="s">
        <v>56</v>
      </c>
      <c r="D227" s="50" t="s">
        <v>199</v>
      </c>
      <c r="E227" s="51">
        <v>-50.0</v>
      </c>
      <c r="F227" s="52" t="s">
        <v>111</v>
      </c>
      <c r="G227" s="50" t="s">
        <v>1193</v>
      </c>
      <c r="H227" s="53">
        <f t="shared" si="1"/>
        <v>693.82</v>
      </c>
    </row>
    <row r="228">
      <c r="A228" s="49">
        <v>45065.0</v>
      </c>
      <c r="B228" s="50" t="s">
        <v>1309</v>
      </c>
      <c r="C228" s="50" t="s">
        <v>797</v>
      </c>
      <c r="D228" s="50" t="s">
        <v>83</v>
      </c>
      <c r="E228" s="51">
        <v>-20.0</v>
      </c>
      <c r="F228" s="52" t="s">
        <v>111</v>
      </c>
      <c r="G228" s="50" t="s">
        <v>1193</v>
      </c>
      <c r="H228" s="53">
        <f t="shared" si="1"/>
        <v>673.82</v>
      </c>
    </row>
    <row r="229">
      <c r="A229" s="49">
        <v>45066.0</v>
      </c>
      <c r="B229" s="50" t="s">
        <v>1310</v>
      </c>
      <c r="C229" s="50" t="s">
        <v>1211</v>
      </c>
      <c r="D229" s="50" t="s">
        <v>1311</v>
      </c>
      <c r="E229" s="51">
        <v>33.0</v>
      </c>
      <c r="F229" s="52" t="s">
        <v>111</v>
      </c>
      <c r="G229" s="50" t="s">
        <v>1193</v>
      </c>
      <c r="H229" s="53">
        <f t="shared" si="1"/>
        <v>706.82</v>
      </c>
    </row>
    <row r="230">
      <c r="A230" s="49">
        <v>45066.0</v>
      </c>
      <c r="B230" s="50" t="s">
        <v>36</v>
      </c>
      <c r="C230" s="50" t="s">
        <v>12</v>
      </c>
      <c r="D230" s="50" t="s">
        <v>797</v>
      </c>
      <c r="E230" s="51">
        <v>-4.3</v>
      </c>
      <c r="F230" s="52" t="s">
        <v>111</v>
      </c>
      <c r="G230" s="50" t="s">
        <v>1193</v>
      </c>
      <c r="H230" s="53">
        <f t="shared" si="1"/>
        <v>702.52</v>
      </c>
    </row>
    <row r="231">
      <c r="A231" s="49">
        <v>45068.0</v>
      </c>
      <c r="B231" s="50" t="s">
        <v>1312</v>
      </c>
      <c r="C231" s="50" t="s">
        <v>56</v>
      </c>
      <c r="D231" s="50" t="s">
        <v>1313</v>
      </c>
      <c r="E231" s="51">
        <v>-100.0</v>
      </c>
      <c r="F231" s="52" t="s">
        <v>111</v>
      </c>
      <c r="G231" s="50" t="s">
        <v>1193</v>
      </c>
      <c r="H231" s="53">
        <f t="shared" si="1"/>
        <v>602.52</v>
      </c>
    </row>
    <row r="232">
      <c r="A232" s="49">
        <v>45068.0</v>
      </c>
      <c r="B232" s="50" t="s">
        <v>36</v>
      </c>
      <c r="C232" s="50" t="s">
        <v>12</v>
      </c>
      <c r="D232" s="50" t="s">
        <v>797</v>
      </c>
      <c r="E232" s="51">
        <v>-4.3</v>
      </c>
      <c r="F232" s="52" t="s">
        <v>111</v>
      </c>
      <c r="G232" s="50" t="s">
        <v>1193</v>
      </c>
      <c r="H232" s="53">
        <f t="shared" si="1"/>
        <v>598.22</v>
      </c>
    </row>
    <row r="233">
      <c r="A233" s="49">
        <v>45068.0</v>
      </c>
      <c r="B233" s="50" t="s">
        <v>1314</v>
      </c>
      <c r="C233" s="50" t="s">
        <v>56</v>
      </c>
      <c r="D233" s="50" t="s">
        <v>71</v>
      </c>
      <c r="E233" s="51">
        <v>-239.5</v>
      </c>
      <c r="F233" s="52" t="s">
        <v>111</v>
      </c>
      <c r="G233" s="50" t="s">
        <v>1193</v>
      </c>
      <c r="H233" s="53">
        <f t="shared" si="1"/>
        <v>358.72</v>
      </c>
    </row>
    <row r="234">
      <c r="A234" s="49">
        <v>45068.0</v>
      </c>
      <c r="B234" s="50" t="s">
        <v>1315</v>
      </c>
      <c r="C234" s="50" t="s">
        <v>1211</v>
      </c>
      <c r="D234" s="50" t="s">
        <v>1197</v>
      </c>
      <c r="E234" s="51">
        <v>2.39</v>
      </c>
      <c r="F234" s="52" t="s">
        <v>111</v>
      </c>
      <c r="G234" s="50" t="s">
        <v>1193</v>
      </c>
      <c r="H234" s="53">
        <f t="shared" si="1"/>
        <v>361.11</v>
      </c>
    </row>
    <row r="235">
      <c r="A235" s="49">
        <v>45070.0</v>
      </c>
      <c r="B235" s="50" t="s">
        <v>235</v>
      </c>
      <c r="C235" s="50" t="s">
        <v>235</v>
      </c>
      <c r="D235" s="50" t="s">
        <v>1266</v>
      </c>
      <c r="E235" s="51">
        <v>-4.0</v>
      </c>
      <c r="F235" s="52" t="s">
        <v>111</v>
      </c>
      <c r="G235" s="50" t="s">
        <v>1193</v>
      </c>
      <c r="H235" s="53">
        <f t="shared" si="1"/>
        <v>357.11</v>
      </c>
    </row>
    <row r="236">
      <c r="A236" s="49">
        <v>45070.0</v>
      </c>
      <c r="B236" s="50" t="s">
        <v>1316</v>
      </c>
      <c r="C236" s="50" t="s">
        <v>56</v>
      </c>
      <c r="D236" s="50" t="s">
        <v>525</v>
      </c>
      <c r="E236" s="51">
        <v>50.0</v>
      </c>
      <c r="F236" s="52" t="s">
        <v>111</v>
      </c>
      <c r="G236" s="50" t="s">
        <v>1193</v>
      </c>
      <c r="H236" s="53">
        <f t="shared" si="1"/>
        <v>407.11</v>
      </c>
    </row>
    <row r="237">
      <c r="A237" s="49">
        <v>45074.0</v>
      </c>
      <c r="B237" s="50" t="s">
        <v>1317</v>
      </c>
      <c r="C237" s="50" t="s">
        <v>56</v>
      </c>
      <c r="D237" s="50" t="s">
        <v>83</v>
      </c>
      <c r="E237" s="51">
        <v>100.0</v>
      </c>
      <c r="F237" s="52" t="s">
        <v>111</v>
      </c>
      <c r="G237" s="50" t="s">
        <v>1193</v>
      </c>
      <c r="H237" s="53">
        <f t="shared" si="1"/>
        <v>507.11</v>
      </c>
    </row>
    <row r="238">
      <c r="A238" s="49">
        <v>45074.0</v>
      </c>
      <c r="B238" s="50" t="s">
        <v>1318</v>
      </c>
      <c r="C238" s="50" t="s">
        <v>56</v>
      </c>
      <c r="D238" s="50" t="s">
        <v>71</v>
      </c>
      <c r="E238" s="51">
        <v>100.0</v>
      </c>
      <c r="F238" s="52" t="s">
        <v>111</v>
      </c>
      <c r="G238" s="50" t="s">
        <v>1193</v>
      </c>
      <c r="H238" s="53">
        <f t="shared" si="1"/>
        <v>607.11</v>
      </c>
    </row>
    <row r="239">
      <c r="A239" s="49">
        <v>45074.0</v>
      </c>
      <c r="B239" s="50" t="s">
        <v>1319</v>
      </c>
      <c r="C239" s="50" t="s">
        <v>1201</v>
      </c>
      <c r="D239" s="50" t="s">
        <v>71</v>
      </c>
      <c r="E239" s="51">
        <v>70.0</v>
      </c>
      <c r="F239" s="52" t="s">
        <v>111</v>
      </c>
      <c r="G239" s="50" t="s">
        <v>1193</v>
      </c>
      <c r="H239" s="53">
        <f t="shared" si="1"/>
        <v>677.11</v>
      </c>
    </row>
    <row r="240">
      <c r="A240" s="49">
        <v>45077.0</v>
      </c>
      <c r="B240" s="50" t="s">
        <v>1320</v>
      </c>
      <c r="C240" s="50" t="s">
        <v>56</v>
      </c>
      <c r="D240" s="50" t="s">
        <v>1321</v>
      </c>
      <c r="E240" s="51">
        <v>6.0</v>
      </c>
      <c r="F240" s="52" t="s">
        <v>111</v>
      </c>
      <c r="G240" s="50" t="s">
        <v>1193</v>
      </c>
      <c r="H240" s="53">
        <f t="shared" si="1"/>
        <v>683.11</v>
      </c>
    </row>
    <row r="241">
      <c r="A241" s="49">
        <v>45077.0</v>
      </c>
      <c r="B241" s="50" t="s">
        <v>1322</v>
      </c>
      <c r="C241" s="50" t="s">
        <v>1207</v>
      </c>
      <c r="D241" s="50" t="s">
        <v>797</v>
      </c>
      <c r="E241" s="51">
        <v>-91.73</v>
      </c>
      <c r="F241" s="52" t="s">
        <v>111</v>
      </c>
      <c r="G241" s="50" t="s">
        <v>1197</v>
      </c>
      <c r="H241" s="53">
        <f t="shared" si="1"/>
        <v>591.38</v>
      </c>
    </row>
    <row r="242">
      <c r="A242" s="56"/>
      <c r="B242" s="56"/>
      <c r="C242" s="56"/>
      <c r="D242" s="56"/>
      <c r="E242" s="56"/>
      <c r="F242" s="56"/>
      <c r="G242" s="56"/>
      <c r="H242" s="53">
        <f t="shared" si="1"/>
        <v>591.38</v>
      </c>
    </row>
    <row r="243">
      <c r="A243" s="56"/>
      <c r="B243" s="56"/>
      <c r="C243" s="56"/>
      <c r="D243" s="56"/>
      <c r="E243" s="56"/>
      <c r="F243" s="56"/>
      <c r="G243" s="56"/>
      <c r="H243" s="53">
        <f t="shared" si="1"/>
        <v>591.38</v>
      </c>
    </row>
    <row r="244">
      <c r="A244" s="56"/>
      <c r="B244" s="56"/>
      <c r="C244" s="56"/>
      <c r="D244" s="56"/>
      <c r="E244" s="56"/>
      <c r="F244" s="56"/>
      <c r="G244" s="56"/>
      <c r="H244" s="53">
        <f t="shared" si="1"/>
        <v>591.38</v>
      </c>
    </row>
    <row r="245">
      <c r="A245" s="49">
        <v>45107.0</v>
      </c>
      <c r="B245" s="50" t="s">
        <v>1198</v>
      </c>
      <c r="C245" s="50" t="s">
        <v>1199</v>
      </c>
      <c r="D245" s="50" t="s">
        <v>1197</v>
      </c>
      <c r="E245" s="51">
        <v>29.76</v>
      </c>
      <c r="F245" s="52" t="s">
        <v>114</v>
      </c>
      <c r="G245" s="50" t="s">
        <v>1197</v>
      </c>
      <c r="H245" s="53">
        <f t="shared" si="1"/>
        <v>621.14</v>
      </c>
    </row>
    <row r="246">
      <c r="A246" s="49">
        <v>45065.0</v>
      </c>
      <c r="B246" s="50" t="s">
        <v>1323</v>
      </c>
      <c r="C246" s="50" t="s">
        <v>1201</v>
      </c>
      <c r="D246" s="50" t="s">
        <v>1202</v>
      </c>
      <c r="E246" s="51">
        <v>1915.5</v>
      </c>
      <c r="F246" s="52" t="s">
        <v>114</v>
      </c>
      <c r="G246" s="50" t="s">
        <v>1193</v>
      </c>
      <c r="H246" s="53">
        <f t="shared" si="1"/>
        <v>2536.64</v>
      </c>
    </row>
    <row r="247">
      <c r="A247" s="49">
        <v>45079.0</v>
      </c>
      <c r="B247" s="50" t="s">
        <v>1324</v>
      </c>
      <c r="C247" s="50" t="s">
        <v>56</v>
      </c>
      <c r="D247" s="50" t="s">
        <v>238</v>
      </c>
      <c r="E247" s="51">
        <v>262.0</v>
      </c>
      <c r="F247" s="52" t="s">
        <v>114</v>
      </c>
      <c r="G247" s="50" t="s">
        <v>1193</v>
      </c>
      <c r="H247" s="53">
        <f t="shared" si="1"/>
        <v>2798.64</v>
      </c>
    </row>
    <row r="248">
      <c r="A248" s="49">
        <v>45079.0</v>
      </c>
      <c r="B248" s="50" t="s">
        <v>1325</v>
      </c>
      <c r="C248" s="50" t="s">
        <v>1201</v>
      </c>
      <c r="D248" s="50" t="s">
        <v>1326</v>
      </c>
      <c r="E248" s="51">
        <v>200.0</v>
      </c>
      <c r="F248" s="52" t="s">
        <v>114</v>
      </c>
      <c r="G248" s="50" t="s">
        <v>1193</v>
      </c>
      <c r="H248" s="53">
        <f t="shared" si="1"/>
        <v>2998.64</v>
      </c>
    </row>
    <row r="249">
      <c r="A249" s="49">
        <v>45080.0</v>
      </c>
      <c r="B249" s="50" t="s">
        <v>1327</v>
      </c>
      <c r="C249" s="50" t="s">
        <v>1230</v>
      </c>
      <c r="D249" s="50" t="s">
        <v>1328</v>
      </c>
      <c r="E249" s="51">
        <v>70.0</v>
      </c>
      <c r="F249" s="52" t="s">
        <v>114</v>
      </c>
      <c r="G249" s="50" t="s">
        <v>1193</v>
      </c>
      <c r="H249" s="53">
        <f t="shared" si="1"/>
        <v>3068.64</v>
      </c>
    </row>
    <row r="250">
      <c r="A250" s="49">
        <v>45082.0</v>
      </c>
      <c r="B250" s="50" t="s">
        <v>705</v>
      </c>
      <c r="C250" s="50" t="s">
        <v>1207</v>
      </c>
      <c r="D250" s="50" t="s">
        <v>797</v>
      </c>
      <c r="E250" s="51">
        <v>-30.49</v>
      </c>
      <c r="F250" s="52" t="s">
        <v>114</v>
      </c>
      <c r="G250" s="50" t="s">
        <v>1197</v>
      </c>
      <c r="H250" s="53">
        <f t="shared" si="1"/>
        <v>3038.15</v>
      </c>
    </row>
    <row r="251">
      <c r="A251" s="49">
        <v>45082.0</v>
      </c>
      <c r="B251" s="50" t="s">
        <v>1268</v>
      </c>
      <c r="C251" s="50" t="s">
        <v>1211</v>
      </c>
      <c r="D251" s="50" t="s">
        <v>1197</v>
      </c>
      <c r="E251" s="51">
        <v>0.3</v>
      </c>
      <c r="F251" s="52" t="s">
        <v>114</v>
      </c>
      <c r="G251" s="50" t="s">
        <v>1197</v>
      </c>
      <c r="H251" s="53">
        <f t="shared" si="1"/>
        <v>3038.45</v>
      </c>
    </row>
    <row r="252">
      <c r="A252" s="49">
        <v>45082.0</v>
      </c>
      <c r="B252" s="50" t="s">
        <v>1329</v>
      </c>
      <c r="C252" s="50" t="s">
        <v>39</v>
      </c>
      <c r="D252" s="50" t="s">
        <v>8</v>
      </c>
      <c r="E252" s="51">
        <v>-5.0</v>
      </c>
      <c r="F252" s="52" t="s">
        <v>114</v>
      </c>
      <c r="G252" s="50" t="s">
        <v>1197</v>
      </c>
      <c r="H252" s="53">
        <f t="shared" si="1"/>
        <v>3033.45</v>
      </c>
    </row>
    <row r="253">
      <c r="A253" s="49">
        <v>45086.0</v>
      </c>
      <c r="B253" s="50" t="s">
        <v>1330</v>
      </c>
      <c r="C253" s="50" t="s">
        <v>56</v>
      </c>
      <c r="D253" s="50" t="s">
        <v>1331</v>
      </c>
      <c r="E253" s="51">
        <v>-220.0</v>
      </c>
      <c r="F253" s="52" t="s">
        <v>114</v>
      </c>
      <c r="G253" s="50" t="s">
        <v>1193</v>
      </c>
      <c r="H253" s="53">
        <f t="shared" si="1"/>
        <v>2813.45</v>
      </c>
    </row>
    <row r="254">
      <c r="A254" s="49">
        <v>45086.0</v>
      </c>
      <c r="B254" s="50" t="s">
        <v>176</v>
      </c>
      <c r="C254" s="50" t="s">
        <v>1190</v>
      </c>
      <c r="D254" s="50" t="s">
        <v>1191</v>
      </c>
      <c r="E254" s="51">
        <v>-312.14</v>
      </c>
      <c r="F254" s="52" t="s">
        <v>114</v>
      </c>
      <c r="G254" s="50" t="s">
        <v>1191</v>
      </c>
      <c r="H254" s="53">
        <f t="shared" si="1"/>
        <v>2501.31</v>
      </c>
    </row>
    <row r="255">
      <c r="A255" s="49">
        <v>45087.0</v>
      </c>
      <c r="B255" s="50" t="s">
        <v>1332</v>
      </c>
      <c r="C255" s="50" t="s">
        <v>56</v>
      </c>
      <c r="D255" s="50" t="s">
        <v>525</v>
      </c>
      <c r="E255" s="51">
        <v>20.0</v>
      </c>
      <c r="F255" s="52" t="s">
        <v>114</v>
      </c>
      <c r="G255" s="50" t="s">
        <v>1193</v>
      </c>
      <c r="H255" s="53">
        <f t="shared" si="1"/>
        <v>2521.31</v>
      </c>
    </row>
    <row r="256">
      <c r="A256" s="49">
        <v>45087.0</v>
      </c>
      <c r="B256" s="50" t="s">
        <v>1333</v>
      </c>
      <c r="C256" s="50" t="s">
        <v>56</v>
      </c>
      <c r="D256" s="50" t="s">
        <v>71</v>
      </c>
      <c r="E256" s="51">
        <v>800.0</v>
      </c>
      <c r="F256" s="52" t="s">
        <v>114</v>
      </c>
      <c r="G256" s="50" t="s">
        <v>1193</v>
      </c>
      <c r="H256" s="53">
        <f t="shared" si="1"/>
        <v>3321.31</v>
      </c>
    </row>
    <row r="257">
      <c r="A257" s="49">
        <v>45087.0</v>
      </c>
      <c r="B257" s="50" t="s">
        <v>1334</v>
      </c>
      <c r="C257" s="50" t="s">
        <v>56</v>
      </c>
      <c r="D257" s="50" t="s">
        <v>75</v>
      </c>
      <c r="E257" s="51">
        <v>-300.0</v>
      </c>
      <c r="F257" s="52" t="s">
        <v>114</v>
      </c>
      <c r="G257" s="50" t="s">
        <v>1193</v>
      </c>
      <c r="H257" s="53">
        <f t="shared" si="1"/>
        <v>3021.31</v>
      </c>
    </row>
    <row r="258">
      <c r="A258" s="49">
        <v>45089.0</v>
      </c>
      <c r="B258" s="50" t="s">
        <v>1335</v>
      </c>
      <c r="C258" s="50" t="s">
        <v>147</v>
      </c>
      <c r="D258" s="50" t="s">
        <v>8</v>
      </c>
      <c r="E258" s="51">
        <v>-90.0</v>
      </c>
      <c r="F258" s="52" t="s">
        <v>114</v>
      </c>
      <c r="G258" s="50" t="s">
        <v>1193</v>
      </c>
      <c r="H258" s="53">
        <f t="shared" si="1"/>
        <v>2931.31</v>
      </c>
    </row>
    <row r="259">
      <c r="A259" s="49">
        <v>45089.0</v>
      </c>
      <c r="B259" s="50" t="s">
        <v>1320</v>
      </c>
      <c r="C259" s="50" t="s">
        <v>56</v>
      </c>
      <c r="D259" s="50" t="s">
        <v>1321</v>
      </c>
      <c r="E259" s="51">
        <v>8.0</v>
      </c>
      <c r="F259" s="52" t="s">
        <v>114</v>
      </c>
      <c r="G259" s="50" t="s">
        <v>1193</v>
      </c>
      <c r="H259" s="53">
        <f t="shared" si="1"/>
        <v>2939.31</v>
      </c>
    </row>
    <row r="260">
      <c r="A260" s="49">
        <v>45089.0</v>
      </c>
      <c r="B260" s="50" t="s">
        <v>1336</v>
      </c>
      <c r="C260" s="50" t="s">
        <v>39</v>
      </c>
      <c r="D260" s="50" t="s">
        <v>8</v>
      </c>
      <c r="E260" s="51">
        <v>-2.0</v>
      </c>
      <c r="F260" s="52" t="s">
        <v>114</v>
      </c>
      <c r="G260" s="50" t="s">
        <v>1193</v>
      </c>
      <c r="H260" s="53">
        <f t="shared" si="1"/>
        <v>2937.31</v>
      </c>
    </row>
    <row r="261">
      <c r="A261" s="49">
        <v>45089.0</v>
      </c>
      <c r="B261" s="50" t="s">
        <v>1337</v>
      </c>
      <c r="C261" s="50" t="s">
        <v>45</v>
      </c>
      <c r="D261" s="50" t="s">
        <v>8</v>
      </c>
      <c r="E261" s="51">
        <v>-43.75</v>
      </c>
      <c r="F261" s="52" t="s">
        <v>114</v>
      </c>
      <c r="G261" s="50" t="s">
        <v>1193</v>
      </c>
      <c r="H261" s="53">
        <f t="shared" si="1"/>
        <v>2893.56</v>
      </c>
    </row>
    <row r="262">
      <c r="A262" s="49">
        <v>45089.0</v>
      </c>
      <c r="B262" s="50" t="s">
        <v>1303</v>
      </c>
      <c r="C262" s="50" t="s">
        <v>56</v>
      </c>
      <c r="D262" s="50" t="s">
        <v>75</v>
      </c>
      <c r="E262" s="51">
        <v>500.0</v>
      </c>
      <c r="F262" s="52" t="s">
        <v>114</v>
      </c>
      <c r="G262" s="50" t="s">
        <v>1193</v>
      </c>
      <c r="H262" s="53">
        <f t="shared" si="1"/>
        <v>3393.56</v>
      </c>
    </row>
    <row r="263">
      <c r="A263" s="49">
        <v>45090.0</v>
      </c>
      <c r="B263" s="50" t="s">
        <v>1338</v>
      </c>
      <c r="C263" s="50" t="s">
        <v>56</v>
      </c>
      <c r="D263" s="50" t="s">
        <v>1331</v>
      </c>
      <c r="E263" s="51">
        <v>220.0</v>
      </c>
      <c r="F263" s="52" t="s">
        <v>114</v>
      </c>
      <c r="G263" s="50" t="s">
        <v>1193</v>
      </c>
      <c r="H263" s="53">
        <f t="shared" si="1"/>
        <v>3613.56</v>
      </c>
    </row>
    <row r="264">
      <c r="A264" s="49">
        <v>45090.0</v>
      </c>
      <c r="B264" s="50" t="s">
        <v>176</v>
      </c>
      <c r="C264" s="50" t="s">
        <v>1190</v>
      </c>
      <c r="D264" s="50" t="s">
        <v>1193</v>
      </c>
      <c r="E264" s="51">
        <v>-1771.44</v>
      </c>
      <c r="F264" s="52" t="s">
        <v>114</v>
      </c>
      <c r="G264" s="50" t="s">
        <v>1193</v>
      </c>
      <c r="H264" s="53">
        <f t="shared" si="1"/>
        <v>1842.12</v>
      </c>
    </row>
    <row r="265">
      <c r="A265" s="49">
        <v>45090.0</v>
      </c>
      <c r="B265" s="50" t="s">
        <v>1324</v>
      </c>
      <c r="C265" s="50" t="s">
        <v>56</v>
      </c>
      <c r="D265" s="50" t="s">
        <v>238</v>
      </c>
      <c r="E265" s="51">
        <v>100.0</v>
      </c>
      <c r="F265" s="52" t="s">
        <v>114</v>
      </c>
      <c r="G265" s="50" t="s">
        <v>1193</v>
      </c>
      <c r="H265" s="53">
        <f t="shared" si="1"/>
        <v>1942.12</v>
      </c>
    </row>
    <row r="266">
      <c r="A266" s="49">
        <v>45092.0</v>
      </c>
      <c r="B266" s="50" t="s">
        <v>1339</v>
      </c>
      <c r="C266" s="50" t="s">
        <v>56</v>
      </c>
      <c r="D266" s="50" t="s">
        <v>71</v>
      </c>
      <c r="E266" s="51">
        <v>500.0</v>
      </c>
      <c r="F266" s="52" t="s">
        <v>114</v>
      </c>
      <c r="G266" s="50" t="s">
        <v>1193</v>
      </c>
      <c r="H266" s="53">
        <f t="shared" si="1"/>
        <v>2442.12</v>
      </c>
    </row>
    <row r="267">
      <c r="A267" s="49">
        <v>45092.0</v>
      </c>
      <c r="B267" s="50" t="s">
        <v>1340</v>
      </c>
      <c r="C267" s="50" t="s">
        <v>1211</v>
      </c>
      <c r="D267" s="50" t="s">
        <v>1244</v>
      </c>
      <c r="E267" s="51">
        <v>5.81</v>
      </c>
      <c r="F267" s="52" t="s">
        <v>114</v>
      </c>
      <c r="G267" s="50" t="s">
        <v>1197</v>
      </c>
      <c r="H267" s="53">
        <f t="shared" si="1"/>
        <v>2447.93</v>
      </c>
    </row>
    <row r="268">
      <c r="A268" s="49">
        <v>45094.0</v>
      </c>
      <c r="B268" s="50" t="s">
        <v>176</v>
      </c>
      <c r="C268" s="50" t="s">
        <v>1190</v>
      </c>
      <c r="D268" s="50" t="s">
        <v>1194</v>
      </c>
      <c r="E268" s="51">
        <v>-662.95</v>
      </c>
      <c r="F268" s="52" t="s">
        <v>114</v>
      </c>
      <c r="G268" s="50" t="s">
        <v>1194</v>
      </c>
      <c r="H268" s="53">
        <f t="shared" si="1"/>
        <v>1784.98</v>
      </c>
    </row>
    <row r="269">
      <c r="A269" s="49">
        <v>45096.0</v>
      </c>
      <c r="B269" s="50" t="s">
        <v>1341</v>
      </c>
      <c r="C269" s="50" t="s">
        <v>1201</v>
      </c>
      <c r="D269" s="50" t="s">
        <v>1342</v>
      </c>
      <c r="E269" s="51">
        <v>30.6</v>
      </c>
      <c r="F269" s="52" t="s">
        <v>114</v>
      </c>
      <c r="G269" s="50" t="s">
        <v>1193</v>
      </c>
      <c r="H269" s="53">
        <f t="shared" si="1"/>
        <v>1815.58</v>
      </c>
    </row>
    <row r="270">
      <c r="A270" s="49">
        <v>45098.0</v>
      </c>
      <c r="B270" s="50" t="s">
        <v>1343</v>
      </c>
      <c r="C270" s="50" t="s">
        <v>12</v>
      </c>
      <c r="D270" s="50" t="s">
        <v>8</v>
      </c>
      <c r="E270" s="51">
        <v>-3.0</v>
      </c>
      <c r="F270" s="52" t="s">
        <v>114</v>
      </c>
      <c r="G270" s="50" t="s">
        <v>1193</v>
      </c>
      <c r="H270" s="53">
        <f t="shared" si="1"/>
        <v>1812.58</v>
      </c>
    </row>
    <row r="271">
      <c r="A271" s="49">
        <v>45100.0</v>
      </c>
      <c r="B271" s="50" t="s">
        <v>1344</v>
      </c>
      <c r="C271" s="50" t="s">
        <v>45</v>
      </c>
      <c r="D271" s="50" t="s">
        <v>8</v>
      </c>
      <c r="E271" s="51">
        <v>-17.0</v>
      </c>
      <c r="F271" s="52" t="s">
        <v>114</v>
      </c>
      <c r="G271" s="50" t="s">
        <v>1193</v>
      </c>
      <c r="H271" s="53">
        <f t="shared" si="1"/>
        <v>1795.58</v>
      </c>
    </row>
    <row r="272">
      <c r="A272" s="49">
        <v>45100.0</v>
      </c>
      <c r="B272" s="50" t="s">
        <v>1320</v>
      </c>
      <c r="C272" s="50" t="s">
        <v>56</v>
      </c>
      <c r="D272" s="50" t="s">
        <v>1345</v>
      </c>
      <c r="E272" s="51">
        <v>6.0</v>
      </c>
      <c r="F272" s="52" t="s">
        <v>114</v>
      </c>
      <c r="G272" s="50" t="s">
        <v>1193</v>
      </c>
      <c r="H272" s="53">
        <f t="shared" si="1"/>
        <v>1801.58</v>
      </c>
    </row>
    <row r="273">
      <c r="A273" s="49">
        <v>45103.0</v>
      </c>
      <c r="B273" s="50" t="s">
        <v>1346</v>
      </c>
      <c r="C273" s="50" t="s">
        <v>235</v>
      </c>
      <c r="D273" s="50" t="s">
        <v>1347</v>
      </c>
      <c r="E273" s="51">
        <v>-2.99</v>
      </c>
      <c r="F273" s="52" t="s">
        <v>114</v>
      </c>
      <c r="G273" s="50" t="s">
        <v>1193</v>
      </c>
      <c r="H273" s="53">
        <f t="shared" si="1"/>
        <v>1798.59</v>
      </c>
    </row>
    <row r="274">
      <c r="A274" s="49">
        <v>45105.0</v>
      </c>
      <c r="B274" s="50" t="s">
        <v>1343</v>
      </c>
      <c r="C274" s="50" t="s">
        <v>12</v>
      </c>
      <c r="D274" s="50" t="s">
        <v>8</v>
      </c>
      <c r="E274" s="51">
        <v>-4.0</v>
      </c>
      <c r="F274" s="52" t="s">
        <v>114</v>
      </c>
      <c r="G274" s="50" t="s">
        <v>1193</v>
      </c>
      <c r="H274" s="53">
        <f t="shared" si="1"/>
        <v>1794.59</v>
      </c>
    </row>
    <row r="275">
      <c r="A275" s="49">
        <v>45106.0</v>
      </c>
      <c r="B275" s="50" t="s">
        <v>1348</v>
      </c>
      <c r="C275" s="50" t="s">
        <v>56</v>
      </c>
      <c r="D275" s="50" t="s">
        <v>71</v>
      </c>
      <c r="E275" s="51">
        <v>89.9</v>
      </c>
      <c r="F275" s="52" t="s">
        <v>114</v>
      </c>
      <c r="G275" s="50" t="s">
        <v>1193</v>
      </c>
      <c r="H275" s="53">
        <f t="shared" si="1"/>
        <v>1884.49</v>
      </c>
    </row>
    <row r="276">
      <c r="A276" s="49">
        <v>45106.0</v>
      </c>
      <c r="B276" s="50" t="s">
        <v>1349</v>
      </c>
      <c r="C276" s="50" t="s">
        <v>1201</v>
      </c>
      <c r="D276" s="50" t="s">
        <v>71</v>
      </c>
      <c r="E276" s="51">
        <v>40.1</v>
      </c>
      <c r="F276" s="52" t="s">
        <v>114</v>
      </c>
      <c r="G276" s="50" t="s">
        <v>1193</v>
      </c>
      <c r="H276" s="53">
        <f t="shared" si="1"/>
        <v>1924.59</v>
      </c>
    </row>
    <row r="277">
      <c r="A277" s="49">
        <v>45106.0</v>
      </c>
      <c r="B277" s="50" t="s">
        <v>1206</v>
      </c>
      <c r="C277" s="50" t="s">
        <v>1207</v>
      </c>
      <c r="D277" s="50" t="s">
        <v>797</v>
      </c>
      <c r="E277" s="51">
        <v>-89.9</v>
      </c>
      <c r="F277" s="52" t="s">
        <v>114</v>
      </c>
      <c r="G277" s="50" t="s">
        <v>1197</v>
      </c>
      <c r="H277" s="53">
        <f t="shared" si="1"/>
        <v>1834.69</v>
      </c>
      <c r="I277" s="45"/>
    </row>
    <row r="278">
      <c r="A278" s="49">
        <v>45107.0</v>
      </c>
      <c r="B278" s="50" t="s">
        <v>1344</v>
      </c>
      <c r="C278" s="50" t="s">
        <v>45</v>
      </c>
      <c r="D278" s="50" t="s">
        <v>8</v>
      </c>
      <c r="E278" s="51">
        <v>-12.85</v>
      </c>
      <c r="F278" s="52" t="s">
        <v>114</v>
      </c>
      <c r="G278" s="50" t="s">
        <v>1193</v>
      </c>
      <c r="H278" s="53">
        <f t="shared" si="1"/>
        <v>1821.84</v>
      </c>
      <c r="I278" s="45"/>
    </row>
    <row r="279">
      <c r="A279" s="49">
        <v>45107.0</v>
      </c>
      <c r="B279" s="50" t="s">
        <v>1350</v>
      </c>
      <c r="C279" s="50" t="s">
        <v>235</v>
      </c>
      <c r="D279" s="50" t="s">
        <v>1266</v>
      </c>
      <c r="E279" s="51">
        <v>-2.0</v>
      </c>
      <c r="F279" s="52" t="s">
        <v>114</v>
      </c>
      <c r="G279" s="50" t="s">
        <v>1197</v>
      </c>
      <c r="H279" s="53">
        <f t="shared" si="1"/>
        <v>1819.84</v>
      </c>
    </row>
    <row r="280">
      <c r="A280" s="56"/>
      <c r="B280" s="56"/>
      <c r="C280" s="56"/>
      <c r="D280" s="56"/>
      <c r="E280" s="56"/>
      <c r="F280" s="56"/>
      <c r="G280" s="56"/>
      <c r="H280" s="53">
        <f t="shared" si="1"/>
        <v>1819.84</v>
      </c>
    </row>
    <row r="281">
      <c r="A281" s="56"/>
      <c r="B281" s="56"/>
      <c r="C281" s="56"/>
      <c r="D281" s="56"/>
      <c r="E281" s="56"/>
      <c r="F281" s="56"/>
      <c r="G281" s="56"/>
      <c r="H281" s="53">
        <f t="shared" si="1"/>
        <v>1819.84</v>
      </c>
    </row>
    <row r="282">
      <c r="A282" s="56"/>
      <c r="B282" s="56"/>
      <c r="C282" s="56"/>
      <c r="D282" s="56"/>
      <c r="E282" s="56"/>
      <c r="F282" s="56"/>
      <c r="G282" s="56"/>
      <c r="H282" s="53">
        <f t="shared" si="1"/>
        <v>1819.84</v>
      </c>
    </row>
    <row r="283">
      <c r="A283" s="49">
        <v>45138.0</v>
      </c>
      <c r="B283" s="50" t="s">
        <v>1198</v>
      </c>
      <c r="C283" s="50" t="s">
        <v>1199</v>
      </c>
      <c r="D283" s="50" t="s">
        <v>1197</v>
      </c>
      <c r="E283" s="51">
        <v>33.39</v>
      </c>
      <c r="F283" s="52" t="s">
        <v>126</v>
      </c>
      <c r="G283" s="50" t="s">
        <v>1197</v>
      </c>
      <c r="H283" s="53">
        <f t="shared" si="1"/>
        <v>1853.23</v>
      </c>
    </row>
    <row r="284">
      <c r="A284" s="49">
        <v>45107.0</v>
      </c>
      <c r="B284" s="50" t="s">
        <v>1245</v>
      </c>
      <c r="C284" s="50" t="s">
        <v>1201</v>
      </c>
      <c r="D284" s="50" t="s">
        <v>1202</v>
      </c>
      <c r="E284" s="51">
        <v>243.14</v>
      </c>
      <c r="F284" s="52" t="s">
        <v>126</v>
      </c>
      <c r="G284" s="50" t="s">
        <v>1193</v>
      </c>
      <c r="H284" s="53">
        <f t="shared" si="1"/>
        <v>2096.37</v>
      </c>
    </row>
    <row r="285">
      <c r="A285" s="49">
        <v>45107.0</v>
      </c>
      <c r="B285" s="50" t="s">
        <v>1351</v>
      </c>
      <c r="C285" s="50" t="s">
        <v>56</v>
      </c>
      <c r="D285" s="50" t="s">
        <v>57</v>
      </c>
      <c r="E285" s="51">
        <v>7.0</v>
      </c>
      <c r="F285" s="52" t="s">
        <v>126</v>
      </c>
      <c r="G285" s="50" t="s">
        <v>1193</v>
      </c>
      <c r="H285" s="53">
        <f t="shared" si="1"/>
        <v>2103.37</v>
      </c>
      <c r="I285" s="45"/>
    </row>
    <row r="286">
      <c r="A286" s="49">
        <v>45107.0</v>
      </c>
      <c r="B286" s="50" t="s">
        <v>1352</v>
      </c>
      <c r="C286" s="50" t="s">
        <v>56</v>
      </c>
      <c r="D286" s="50" t="s">
        <v>71</v>
      </c>
      <c r="E286" s="51">
        <v>700.0</v>
      </c>
      <c r="F286" s="52" t="s">
        <v>126</v>
      </c>
      <c r="G286" s="50" t="s">
        <v>1193</v>
      </c>
      <c r="H286" s="53">
        <f t="shared" si="1"/>
        <v>2803.37</v>
      </c>
    </row>
    <row r="287">
      <c r="A287" s="49">
        <v>45110.0</v>
      </c>
      <c r="B287" s="50" t="s">
        <v>1353</v>
      </c>
      <c r="C287" s="50" t="s">
        <v>39</v>
      </c>
      <c r="D287" s="50" t="s">
        <v>8</v>
      </c>
      <c r="E287" s="51">
        <v>-10.0</v>
      </c>
      <c r="F287" s="52" t="s">
        <v>126</v>
      </c>
      <c r="G287" s="50" t="s">
        <v>1193</v>
      </c>
      <c r="H287" s="53">
        <f t="shared" si="1"/>
        <v>2793.37</v>
      </c>
    </row>
    <row r="288">
      <c r="A288" s="49">
        <v>45112.0</v>
      </c>
      <c r="B288" s="50" t="s">
        <v>705</v>
      </c>
      <c r="C288" s="50" t="s">
        <v>1207</v>
      </c>
      <c r="D288" s="50" t="s">
        <v>797</v>
      </c>
      <c r="E288" s="51">
        <v>-29.9</v>
      </c>
      <c r="F288" s="52" t="s">
        <v>126</v>
      </c>
      <c r="G288" s="50" t="s">
        <v>1197</v>
      </c>
      <c r="H288" s="53">
        <f t="shared" si="1"/>
        <v>2763.47</v>
      </c>
    </row>
    <row r="289">
      <c r="A289" s="49">
        <v>45112.0</v>
      </c>
      <c r="B289" s="50" t="s">
        <v>1268</v>
      </c>
      <c r="C289" s="50" t="s">
        <v>1211</v>
      </c>
      <c r="D289" s="50" t="s">
        <v>1197</v>
      </c>
      <c r="E289" s="51">
        <v>0.29</v>
      </c>
      <c r="F289" s="52" t="s">
        <v>126</v>
      </c>
      <c r="G289" s="50" t="s">
        <v>1197</v>
      </c>
      <c r="H289" s="53">
        <f t="shared" si="1"/>
        <v>2763.76</v>
      </c>
    </row>
    <row r="290">
      <c r="A290" s="49">
        <v>45113.0</v>
      </c>
      <c r="B290" s="50" t="s">
        <v>1354</v>
      </c>
      <c r="C290" s="50" t="s">
        <v>56</v>
      </c>
      <c r="D290" s="50" t="s">
        <v>75</v>
      </c>
      <c r="E290" s="51">
        <v>7.9</v>
      </c>
      <c r="F290" s="52" t="s">
        <v>126</v>
      </c>
      <c r="G290" s="50" t="s">
        <v>1197</v>
      </c>
      <c r="H290" s="53">
        <f t="shared" si="1"/>
        <v>2771.66</v>
      </c>
    </row>
    <row r="291">
      <c r="A291" s="49">
        <v>45113.0</v>
      </c>
      <c r="B291" s="50" t="s">
        <v>1355</v>
      </c>
      <c r="C291" s="50" t="s">
        <v>56</v>
      </c>
      <c r="D291" s="50" t="s">
        <v>75</v>
      </c>
      <c r="E291" s="51">
        <v>-150.0</v>
      </c>
      <c r="F291" s="52" t="s">
        <v>126</v>
      </c>
      <c r="G291" s="50" t="s">
        <v>1197</v>
      </c>
      <c r="H291" s="53">
        <f t="shared" si="1"/>
        <v>2621.66</v>
      </c>
    </row>
    <row r="292">
      <c r="A292" s="49">
        <v>45115.0</v>
      </c>
      <c r="B292" s="50" t="s">
        <v>1356</v>
      </c>
      <c r="C292" s="50" t="s">
        <v>56</v>
      </c>
      <c r="D292" s="50" t="s">
        <v>57</v>
      </c>
      <c r="E292" s="51">
        <v>140.0</v>
      </c>
      <c r="F292" s="52" t="s">
        <v>126</v>
      </c>
      <c r="G292" s="50" t="s">
        <v>1193</v>
      </c>
      <c r="H292" s="53">
        <f t="shared" si="1"/>
        <v>2761.66</v>
      </c>
    </row>
    <row r="293">
      <c r="A293" s="49">
        <v>45115.0</v>
      </c>
      <c r="B293" s="50" t="s">
        <v>1357</v>
      </c>
      <c r="C293" s="50" t="s">
        <v>56</v>
      </c>
      <c r="D293" s="50" t="s">
        <v>43</v>
      </c>
      <c r="E293" s="51">
        <v>101.5</v>
      </c>
      <c r="F293" s="52" t="s">
        <v>126</v>
      </c>
      <c r="G293" s="50" t="s">
        <v>1193</v>
      </c>
      <c r="H293" s="53">
        <f t="shared" si="1"/>
        <v>2863.16</v>
      </c>
    </row>
    <row r="294">
      <c r="A294" s="49">
        <v>45115.0</v>
      </c>
      <c r="B294" s="50" t="s">
        <v>1358</v>
      </c>
      <c r="C294" s="50" t="s">
        <v>797</v>
      </c>
      <c r="D294" s="50" t="s">
        <v>8</v>
      </c>
      <c r="E294" s="51">
        <v>-55.2</v>
      </c>
      <c r="F294" s="52" t="s">
        <v>126</v>
      </c>
      <c r="G294" s="50" t="s">
        <v>1193</v>
      </c>
      <c r="H294" s="53">
        <f t="shared" si="1"/>
        <v>2807.96</v>
      </c>
    </row>
    <row r="295">
      <c r="A295" s="49">
        <v>45115.0</v>
      </c>
      <c r="B295" s="50" t="s">
        <v>1332</v>
      </c>
      <c r="C295" s="50" t="s">
        <v>56</v>
      </c>
      <c r="D295" s="50" t="s">
        <v>525</v>
      </c>
      <c r="E295" s="51">
        <v>20.0</v>
      </c>
      <c r="F295" s="52" t="s">
        <v>126</v>
      </c>
      <c r="G295" s="50" t="s">
        <v>1193</v>
      </c>
      <c r="H295" s="53">
        <f t="shared" si="1"/>
        <v>2827.96</v>
      </c>
    </row>
    <row r="296">
      <c r="A296" s="49">
        <v>45115.0</v>
      </c>
      <c r="B296" s="50" t="s">
        <v>235</v>
      </c>
      <c r="C296" s="50" t="s">
        <v>235</v>
      </c>
      <c r="D296" s="50" t="s">
        <v>8</v>
      </c>
      <c r="E296" s="51">
        <v>4.08</v>
      </c>
      <c r="F296" s="52" t="s">
        <v>126</v>
      </c>
      <c r="G296" s="50" t="s">
        <v>1193</v>
      </c>
      <c r="H296" s="53">
        <f t="shared" si="1"/>
        <v>2832.04</v>
      </c>
    </row>
    <row r="297">
      <c r="A297" s="49">
        <v>45116.0</v>
      </c>
      <c r="B297" s="50" t="s">
        <v>1359</v>
      </c>
      <c r="C297" s="50" t="s">
        <v>56</v>
      </c>
      <c r="D297" s="50" t="s">
        <v>71</v>
      </c>
      <c r="E297" s="51">
        <v>674.91</v>
      </c>
      <c r="F297" s="52" t="s">
        <v>126</v>
      </c>
      <c r="G297" s="50" t="s">
        <v>1193</v>
      </c>
      <c r="H297" s="53">
        <f t="shared" si="1"/>
        <v>3506.95</v>
      </c>
    </row>
    <row r="298">
      <c r="A298" s="49">
        <v>45116.0</v>
      </c>
      <c r="B298" s="50" t="s">
        <v>1318</v>
      </c>
      <c r="C298" s="50" t="s">
        <v>56</v>
      </c>
      <c r="D298" s="50" t="s">
        <v>71</v>
      </c>
      <c r="E298" s="51">
        <v>101.93</v>
      </c>
      <c r="F298" s="52" t="s">
        <v>126</v>
      </c>
      <c r="G298" s="50" t="s">
        <v>1193</v>
      </c>
      <c r="H298" s="53">
        <f t="shared" si="1"/>
        <v>3608.88</v>
      </c>
    </row>
    <row r="299">
      <c r="A299" s="49">
        <v>45116.0</v>
      </c>
      <c r="B299" s="50" t="s">
        <v>1355</v>
      </c>
      <c r="C299" s="50" t="s">
        <v>56</v>
      </c>
      <c r="D299" s="50" t="s">
        <v>71</v>
      </c>
      <c r="E299" s="51">
        <v>150.0</v>
      </c>
      <c r="F299" s="52" t="s">
        <v>126</v>
      </c>
      <c r="G299" s="50" t="s">
        <v>1197</v>
      </c>
      <c r="H299" s="53">
        <f t="shared" si="1"/>
        <v>3758.88</v>
      </c>
    </row>
    <row r="300">
      <c r="A300" s="49">
        <v>45116.0</v>
      </c>
      <c r="B300" s="50" t="s">
        <v>1360</v>
      </c>
      <c r="C300" s="50" t="s">
        <v>56</v>
      </c>
      <c r="D300" s="50" t="s">
        <v>71</v>
      </c>
      <c r="E300" s="51">
        <v>73.16</v>
      </c>
      <c r="F300" s="52" t="s">
        <v>126</v>
      </c>
      <c r="G300" s="50" t="s">
        <v>1193</v>
      </c>
      <c r="H300" s="53">
        <f t="shared" si="1"/>
        <v>3832.04</v>
      </c>
    </row>
    <row r="301">
      <c r="A301" s="49">
        <v>45116.0</v>
      </c>
      <c r="B301" s="50" t="s">
        <v>176</v>
      </c>
      <c r="C301" s="50" t="s">
        <v>1190</v>
      </c>
      <c r="D301" s="50" t="s">
        <v>1191</v>
      </c>
      <c r="E301" s="51">
        <v>-534.12</v>
      </c>
      <c r="F301" s="52" t="s">
        <v>126</v>
      </c>
      <c r="G301" s="50" t="s">
        <v>1191</v>
      </c>
      <c r="H301" s="53">
        <f t="shared" si="1"/>
        <v>3297.92</v>
      </c>
    </row>
    <row r="302">
      <c r="A302" s="49">
        <v>45116.0</v>
      </c>
      <c r="B302" s="50" t="s">
        <v>1361</v>
      </c>
      <c r="C302" s="50" t="s">
        <v>1211</v>
      </c>
      <c r="D302" s="50" t="s">
        <v>1197</v>
      </c>
      <c r="E302" s="51">
        <v>5.0</v>
      </c>
      <c r="F302" s="52" t="s">
        <v>126</v>
      </c>
      <c r="G302" s="50" t="s">
        <v>1197</v>
      </c>
      <c r="H302" s="53">
        <f t="shared" si="1"/>
        <v>3302.92</v>
      </c>
    </row>
    <row r="303">
      <c r="A303" s="49">
        <v>45117.0</v>
      </c>
      <c r="B303" s="50" t="s">
        <v>798</v>
      </c>
      <c r="C303" s="50" t="s">
        <v>12</v>
      </c>
      <c r="D303" s="50" t="s">
        <v>8</v>
      </c>
      <c r="E303" s="51">
        <v>-3.6</v>
      </c>
      <c r="F303" s="52" t="s">
        <v>126</v>
      </c>
      <c r="G303" s="50" t="s">
        <v>1197</v>
      </c>
      <c r="H303" s="53">
        <f t="shared" si="1"/>
        <v>3299.32</v>
      </c>
    </row>
    <row r="304">
      <c r="A304" s="49">
        <v>45117.0</v>
      </c>
      <c r="B304" s="50" t="s">
        <v>1362</v>
      </c>
      <c r="C304" s="50" t="s">
        <v>1211</v>
      </c>
      <c r="D304" s="50" t="s">
        <v>1197</v>
      </c>
      <c r="E304" s="51">
        <v>0.03</v>
      </c>
      <c r="F304" s="52" t="s">
        <v>126</v>
      </c>
      <c r="G304" s="50" t="s">
        <v>1197</v>
      </c>
      <c r="H304" s="53">
        <f t="shared" si="1"/>
        <v>3299.35</v>
      </c>
    </row>
    <row r="305">
      <c r="A305" s="49">
        <v>45117.0</v>
      </c>
      <c r="B305" s="50" t="s">
        <v>1363</v>
      </c>
      <c r="C305" s="50" t="s">
        <v>56</v>
      </c>
      <c r="D305" s="50" t="s">
        <v>75</v>
      </c>
      <c r="E305" s="51">
        <v>324.32</v>
      </c>
      <c r="F305" s="52" t="s">
        <v>126</v>
      </c>
      <c r="G305" s="50" t="s">
        <v>1193</v>
      </c>
      <c r="H305" s="53">
        <f t="shared" si="1"/>
        <v>3623.67</v>
      </c>
    </row>
    <row r="306">
      <c r="A306" s="49">
        <v>45117.0</v>
      </c>
      <c r="B306" s="50" t="s">
        <v>1303</v>
      </c>
      <c r="C306" s="50" t="s">
        <v>56</v>
      </c>
      <c r="D306" s="50" t="s">
        <v>75</v>
      </c>
      <c r="E306" s="51">
        <v>275.68</v>
      </c>
      <c r="F306" s="52" t="s">
        <v>126</v>
      </c>
      <c r="G306" s="50" t="s">
        <v>1193</v>
      </c>
      <c r="H306" s="53">
        <f t="shared" si="1"/>
        <v>3899.35</v>
      </c>
    </row>
    <row r="307">
      <c r="A307" s="49">
        <v>45118.0</v>
      </c>
      <c r="B307" s="50" t="s">
        <v>1312</v>
      </c>
      <c r="C307" s="50" t="s">
        <v>56</v>
      </c>
      <c r="D307" s="50" t="s">
        <v>83</v>
      </c>
      <c r="E307" s="51">
        <v>-15.0</v>
      </c>
      <c r="F307" s="52" t="s">
        <v>126</v>
      </c>
      <c r="G307" s="50" t="s">
        <v>1193</v>
      </c>
      <c r="H307" s="53">
        <f t="shared" si="1"/>
        <v>3884.35</v>
      </c>
    </row>
    <row r="308">
      <c r="A308" s="49">
        <v>45118.0</v>
      </c>
      <c r="B308" s="50" t="s">
        <v>1364</v>
      </c>
      <c r="C308" s="50" t="s">
        <v>56</v>
      </c>
      <c r="D308" s="50" t="s">
        <v>83</v>
      </c>
      <c r="E308" s="51">
        <v>39.6</v>
      </c>
      <c r="F308" s="52" t="s">
        <v>126</v>
      </c>
      <c r="G308" s="50" t="s">
        <v>1193</v>
      </c>
      <c r="H308" s="53">
        <f t="shared" si="1"/>
        <v>3923.95</v>
      </c>
    </row>
    <row r="309">
      <c r="A309" s="49">
        <v>45118.0</v>
      </c>
      <c r="B309" s="50" t="s">
        <v>1365</v>
      </c>
      <c r="C309" s="50" t="s">
        <v>1201</v>
      </c>
      <c r="D309" s="50" t="s">
        <v>1366</v>
      </c>
      <c r="E309" s="51">
        <v>100.0</v>
      </c>
      <c r="F309" s="52" t="s">
        <v>126</v>
      </c>
      <c r="G309" s="50" t="s">
        <v>1193</v>
      </c>
      <c r="H309" s="53">
        <f t="shared" si="1"/>
        <v>4023.95</v>
      </c>
    </row>
    <row r="310">
      <c r="A310" s="49">
        <v>45120.0</v>
      </c>
      <c r="B310" s="50" t="s">
        <v>127</v>
      </c>
      <c r="C310" s="50" t="s">
        <v>39</v>
      </c>
      <c r="D310" s="50" t="s">
        <v>8</v>
      </c>
      <c r="E310" s="51">
        <v>-3.11</v>
      </c>
      <c r="F310" s="52" t="s">
        <v>126</v>
      </c>
      <c r="G310" s="50" t="s">
        <v>1193</v>
      </c>
      <c r="H310" s="53">
        <f t="shared" si="1"/>
        <v>4020.84</v>
      </c>
    </row>
    <row r="311">
      <c r="A311" s="49">
        <v>45120.0</v>
      </c>
      <c r="B311" s="50" t="s">
        <v>1312</v>
      </c>
      <c r="C311" s="50" t="s">
        <v>56</v>
      </c>
      <c r="D311" s="50" t="s">
        <v>83</v>
      </c>
      <c r="E311" s="51">
        <v>-130.0</v>
      </c>
      <c r="F311" s="52" t="s">
        <v>126</v>
      </c>
      <c r="G311" s="50" t="s">
        <v>1193</v>
      </c>
      <c r="H311" s="53">
        <f t="shared" si="1"/>
        <v>3890.84</v>
      </c>
    </row>
    <row r="312">
      <c r="A312" s="49">
        <v>45120.0</v>
      </c>
      <c r="B312" s="50" t="s">
        <v>176</v>
      </c>
      <c r="C312" s="50" t="s">
        <v>1190</v>
      </c>
      <c r="D312" s="50" t="s">
        <v>1193</v>
      </c>
      <c r="E312" s="51">
        <v>-1258.76</v>
      </c>
      <c r="F312" s="52" t="s">
        <v>126</v>
      </c>
      <c r="G312" s="50" t="s">
        <v>1193</v>
      </c>
      <c r="H312" s="53">
        <f t="shared" si="1"/>
        <v>2632.08</v>
      </c>
    </row>
    <row r="313">
      <c r="A313" s="49">
        <v>45120.0</v>
      </c>
      <c r="B313" s="50" t="s">
        <v>1367</v>
      </c>
      <c r="C313" s="50" t="s">
        <v>56</v>
      </c>
      <c r="D313" s="50" t="s">
        <v>1368</v>
      </c>
      <c r="E313" s="51">
        <v>2.0</v>
      </c>
      <c r="F313" s="52" t="s">
        <v>126</v>
      </c>
      <c r="G313" s="50" t="s">
        <v>1193</v>
      </c>
      <c r="H313" s="53">
        <f t="shared" si="1"/>
        <v>2634.08</v>
      </c>
    </row>
    <row r="314">
      <c r="A314" s="49">
        <v>45121.0</v>
      </c>
      <c r="B314" s="50" t="s">
        <v>1369</v>
      </c>
      <c r="C314" s="50" t="s">
        <v>56</v>
      </c>
      <c r="D314" s="50" t="s">
        <v>238</v>
      </c>
      <c r="E314" s="51">
        <v>296.0</v>
      </c>
      <c r="F314" s="52" t="s">
        <v>126</v>
      </c>
      <c r="G314" s="50" t="s">
        <v>1193</v>
      </c>
      <c r="H314" s="53">
        <f t="shared" si="1"/>
        <v>2930.08</v>
      </c>
    </row>
    <row r="315">
      <c r="A315" s="49">
        <v>45121.0</v>
      </c>
      <c r="B315" s="50" t="s">
        <v>1370</v>
      </c>
      <c r="C315" s="50" t="s">
        <v>1201</v>
      </c>
      <c r="D315" s="50" t="s">
        <v>1326</v>
      </c>
      <c r="E315" s="51">
        <v>200.0</v>
      </c>
      <c r="F315" s="52" t="s">
        <v>126</v>
      </c>
      <c r="G315" s="50" t="s">
        <v>1193</v>
      </c>
      <c r="H315" s="53">
        <f t="shared" si="1"/>
        <v>3130.08</v>
      </c>
    </row>
    <row r="316">
      <c r="A316" s="49">
        <v>45121.0</v>
      </c>
      <c r="B316" s="50" t="s">
        <v>1312</v>
      </c>
      <c r="C316" s="50" t="s">
        <v>56</v>
      </c>
      <c r="D316" s="50" t="s">
        <v>83</v>
      </c>
      <c r="E316" s="51">
        <v>50.0</v>
      </c>
      <c r="F316" s="52" t="s">
        <v>126</v>
      </c>
      <c r="G316" s="50" t="s">
        <v>1193</v>
      </c>
      <c r="H316" s="53">
        <f t="shared" si="1"/>
        <v>3180.08</v>
      </c>
    </row>
    <row r="317">
      <c r="A317" s="49">
        <v>45124.0</v>
      </c>
      <c r="B317" s="50" t="s">
        <v>1371</v>
      </c>
      <c r="C317" s="50" t="s">
        <v>797</v>
      </c>
      <c r="D317" s="50" t="s">
        <v>8</v>
      </c>
      <c r="E317" s="51">
        <v>-40.0</v>
      </c>
      <c r="F317" s="52" t="s">
        <v>126</v>
      </c>
      <c r="G317" s="50" t="s">
        <v>1193</v>
      </c>
      <c r="H317" s="53">
        <f t="shared" si="1"/>
        <v>3140.08</v>
      </c>
    </row>
    <row r="318">
      <c r="A318" s="49">
        <v>45124.0</v>
      </c>
      <c r="B318" s="50" t="s">
        <v>176</v>
      </c>
      <c r="C318" s="50" t="s">
        <v>1190</v>
      </c>
      <c r="D318" s="50" t="s">
        <v>1194</v>
      </c>
      <c r="E318" s="51">
        <v>-1392.98</v>
      </c>
      <c r="F318" s="52" t="s">
        <v>126</v>
      </c>
      <c r="G318" s="50" t="s">
        <v>1194</v>
      </c>
      <c r="H318" s="53">
        <f t="shared" si="1"/>
        <v>1747.1</v>
      </c>
    </row>
    <row r="319">
      <c r="A319" s="49">
        <v>45124.0</v>
      </c>
      <c r="B319" s="50" t="s">
        <v>1372</v>
      </c>
      <c r="C319" s="50" t="s">
        <v>39</v>
      </c>
      <c r="D319" s="50" t="s">
        <v>8</v>
      </c>
      <c r="E319" s="51">
        <v>-4.0</v>
      </c>
      <c r="F319" s="52" t="s">
        <v>126</v>
      </c>
      <c r="G319" s="50" t="s">
        <v>1193</v>
      </c>
      <c r="H319" s="53">
        <f t="shared" si="1"/>
        <v>1743.1</v>
      </c>
    </row>
    <row r="320">
      <c r="A320" s="49">
        <v>45128.0</v>
      </c>
      <c r="B320" s="50" t="s">
        <v>1373</v>
      </c>
      <c r="C320" s="50" t="s">
        <v>1201</v>
      </c>
      <c r="D320" s="50" t="s">
        <v>71</v>
      </c>
      <c r="E320" s="51">
        <v>200.0</v>
      </c>
      <c r="F320" s="52" t="s">
        <v>126</v>
      </c>
      <c r="G320" s="50" t="s">
        <v>1193</v>
      </c>
      <c r="H320" s="53">
        <f t="shared" si="1"/>
        <v>1943.1</v>
      </c>
    </row>
    <row r="321">
      <c r="A321" s="49">
        <v>45129.0</v>
      </c>
      <c r="B321" s="50" t="s">
        <v>1374</v>
      </c>
      <c r="C321" s="50" t="s">
        <v>1201</v>
      </c>
      <c r="D321" s="50" t="s">
        <v>71</v>
      </c>
      <c r="E321" s="51">
        <v>400.0</v>
      </c>
      <c r="F321" s="52" t="s">
        <v>126</v>
      </c>
      <c r="G321" s="50" t="s">
        <v>1193</v>
      </c>
      <c r="H321" s="53">
        <f t="shared" si="1"/>
        <v>2343.1</v>
      </c>
    </row>
    <row r="322">
      <c r="A322" s="49">
        <v>45131.0</v>
      </c>
      <c r="B322" s="50" t="s">
        <v>1375</v>
      </c>
      <c r="C322" s="50" t="s">
        <v>45</v>
      </c>
      <c r="D322" s="50" t="s">
        <v>8</v>
      </c>
      <c r="E322" s="51">
        <v>-90.0</v>
      </c>
      <c r="F322" s="52" t="s">
        <v>126</v>
      </c>
      <c r="G322" s="50" t="s">
        <v>1197</v>
      </c>
      <c r="H322" s="53">
        <f t="shared" si="1"/>
        <v>2253.1</v>
      </c>
    </row>
    <row r="323">
      <c r="A323" s="49">
        <v>45131.0</v>
      </c>
      <c r="B323" s="50" t="s">
        <v>1376</v>
      </c>
      <c r="C323" s="50" t="s">
        <v>147</v>
      </c>
      <c r="D323" s="50" t="s">
        <v>43</v>
      </c>
      <c r="E323" s="51">
        <v>10.0</v>
      </c>
      <c r="F323" s="52" t="s">
        <v>126</v>
      </c>
      <c r="G323" s="50" t="s">
        <v>1193</v>
      </c>
      <c r="H323" s="53">
        <f t="shared" si="1"/>
        <v>2263.1</v>
      </c>
    </row>
    <row r="324">
      <c r="A324" s="49">
        <v>45134.0</v>
      </c>
      <c r="B324" s="50" t="s">
        <v>1374</v>
      </c>
      <c r="C324" s="50" t="s">
        <v>1201</v>
      </c>
      <c r="D324" s="50" t="s">
        <v>1377</v>
      </c>
      <c r="E324" s="51">
        <v>182.0</v>
      </c>
      <c r="F324" s="52" t="s">
        <v>126</v>
      </c>
      <c r="G324" s="50" t="s">
        <v>1193</v>
      </c>
      <c r="H324" s="53">
        <f t="shared" si="1"/>
        <v>2445.1</v>
      </c>
    </row>
    <row r="325">
      <c r="A325" s="49">
        <v>45138.0</v>
      </c>
      <c r="B325" s="50" t="s">
        <v>1378</v>
      </c>
      <c r="C325" s="50" t="s">
        <v>45</v>
      </c>
      <c r="D325" s="50" t="s">
        <v>8</v>
      </c>
      <c r="E325" s="51">
        <v>-27.0</v>
      </c>
      <c r="F325" s="52" t="s">
        <v>126</v>
      </c>
      <c r="G325" s="50" t="s">
        <v>1197</v>
      </c>
      <c r="H325" s="53">
        <f t="shared" si="1"/>
        <v>2418.1</v>
      </c>
    </row>
    <row r="326">
      <c r="A326" s="49">
        <v>45137.0</v>
      </c>
      <c r="B326" s="50" t="s">
        <v>36</v>
      </c>
      <c r="C326" s="50" t="s">
        <v>56</v>
      </c>
      <c r="D326" s="50" t="s">
        <v>75</v>
      </c>
      <c r="E326" s="51">
        <v>4.3</v>
      </c>
      <c r="F326" s="52" t="s">
        <v>126</v>
      </c>
      <c r="G326" s="50" t="s">
        <v>1193</v>
      </c>
      <c r="H326" s="53">
        <f t="shared" si="1"/>
        <v>2422.4</v>
      </c>
    </row>
    <row r="327">
      <c r="A327" s="49">
        <v>45138.0</v>
      </c>
      <c r="B327" s="50" t="s">
        <v>176</v>
      </c>
      <c r="C327" s="50" t="s">
        <v>1190</v>
      </c>
      <c r="D327" s="50" t="s">
        <v>1191</v>
      </c>
      <c r="E327" s="51">
        <v>-1036.47</v>
      </c>
      <c r="F327" s="52" t="s">
        <v>140</v>
      </c>
      <c r="G327" s="50" t="s">
        <v>1191</v>
      </c>
      <c r="H327" s="53">
        <f t="shared" si="1"/>
        <v>1385.93</v>
      </c>
      <c r="I327" s="45"/>
    </row>
    <row r="328">
      <c r="A328" s="49">
        <v>45137.0</v>
      </c>
      <c r="B328" s="50" t="s">
        <v>1206</v>
      </c>
      <c r="C328" s="50" t="s">
        <v>1207</v>
      </c>
      <c r="D328" s="50" t="s">
        <v>797</v>
      </c>
      <c r="E328" s="51">
        <v>-89.9</v>
      </c>
      <c r="F328" s="52" t="s">
        <v>126</v>
      </c>
      <c r="G328" s="50" t="s">
        <v>1197</v>
      </c>
      <c r="H328" s="53">
        <f t="shared" si="1"/>
        <v>1296.03</v>
      </c>
      <c r="I328" s="45"/>
    </row>
    <row r="329">
      <c r="A329" s="49">
        <v>45138.0</v>
      </c>
      <c r="B329" s="50" t="s">
        <v>1357</v>
      </c>
      <c r="C329" s="50" t="s">
        <v>56</v>
      </c>
      <c r="D329" s="50" t="s">
        <v>43</v>
      </c>
      <c r="E329" s="51">
        <v>27.46</v>
      </c>
      <c r="F329" s="52" t="s">
        <v>126</v>
      </c>
      <c r="G329" s="50" t="s">
        <v>1193</v>
      </c>
      <c r="H329" s="53">
        <f t="shared" si="1"/>
        <v>1323.49</v>
      </c>
      <c r="I329" s="45"/>
    </row>
    <row r="330">
      <c r="A330" s="49">
        <v>45138.0</v>
      </c>
      <c r="B330" s="50" t="s">
        <v>1379</v>
      </c>
      <c r="C330" s="50" t="s">
        <v>56</v>
      </c>
      <c r="D330" s="50" t="s">
        <v>57</v>
      </c>
      <c r="E330" s="51">
        <v>603.98</v>
      </c>
      <c r="F330" s="52" t="s">
        <v>126</v>
      </c>
      <c r="G330" s="50" t="s">
        <v>1197</v>
      </c>
      <c r="H330" s="53">
        <f t="shared" si="1"/>
        <v>1927.47</v>
      </c>
    </row>
    <row r="331">
      <c r="A331" s="56"/>
      <c r="B331" s="56"/>
      <c r="C331" s="56"/>
      <c r="D331" s="56"/>
      <c r="E331" s="56"/>
      <c r="F331" s="56"/>
      <c r="G331" s="56"/>
      <c r="H331" s="53">
        <f t="shared" si="1"/>
        <v>1927.47</v>
      </c>
    </row>
    <row r="332">
      <c r="A332" s="56"/>
      <c r="B332" s="56"/>
      <c r="C332" s="56"/>
      <c r="D332" s="56"/>
      <c r="E332" s="56"/>
      <c r="F332" s="56"/>
      <c r="G332" s="56"/>
      <c r="H332" s="53">
        <f t="shared" si="1"/>
        <v>1927.47</v>
      </c>
    </row>
    <row r="333">
      <c r="A333" s="56"/>
      <c r="B333" s="56"/>
      <c r="C333" s="56"/>
      <c r="D333" s="56"/>
      <c r="E333" s="56"/>
      <c r="F333" s="56"/>
      <c r="G333" s="56"/>
      <c r="H333" s="53">
        <f t="shared" si="1"/>
        <v>1927.47</v>
      </c>
    </row>
    <row r="334">
      <c r="A334" s="49">
        <v>45169.0</v>
      </c>
      <c r="B334" s="50" t="s">
        <v>1198</v>
      </c>
      <c r="C334" s="50" t="s">
        <v>1199</v>
      </c>
      <c r="D334" s="50" t="s">
        <v>1197</v>
      </c>
      <c r="E334" s="51">
        <v>34.34</v>
      </c>
      <c r="F334" s="52" t="s">
        <v>140</v>
      </c>
      <c r="G334" s="50" t="s">
        <v>1197</v>
      </c>
      <c r="H334" s="53">
        <f t="shared" si="1"/>
        <v>1961.81</v>
      </c>
    </row>
    <row r="335">
      <c r="A335" s="49">
        <v>45139.0</v>
      </c>
      <c r="B335" s="50" t="s">
        <v>1380</v>
      </c>
      <c r="C335" s="50" t="s">
        <v>56</v>
      </c>
      <c r="D335" s="50" t="s">
        <v>57</v>
      </c>
      <c r="E335" s="51">
        <v>-412.11</v>
      </c>
      <c r="F335" s="52" t="s">
        <v>140</v>
      </c>
      <c r="G335" s="50" t="s">
        <v>1193</v>
      </c>
      <c r="H335" s="53">
        <f t="shared" si="1"/>
        <v>1549.7</v>
      </c>
    </row>
    <row r="336">
      <c r="A336" s="49">
        <v>45139.0</v>
      </c>
      <c r="B336" s="50" t="s">
        <v>1381</v>
      </c>
      <c r="C336" s="50" t="s">
        <v>1211</v>
      </c>
      <c r="D336" s="50" t="s">
        <v>1197</v>
      </c>
      <c r="E336" s="51">
        <v>4.12</v>
      </c>
      <c r="F336" s="52" t="s">
        <v>140</v>
      </c>
      <c r="G336" s="50" t="s">
        <v>1197</v>
      </c>
      <c r="H336" s="53">
        <f t="shared" si="1"/>
        <v>1553.82</v>
      </c>
    </row>
    <row r="337">
      <c r="A337" s="49">
        <v>45139.0</v>
      </c>
      <c r="B337" s="50" t="s">
        <v>1380</v>
      </c>
      <c r="C337" s="50" t="s">
        <v>56</v>
      </c>
      <c r="D337" s="50" t="s">
        <v>57</v>
      </c>
      <c r="E337" s="51">
        <v>412.11</v>
      </c>
      <c r="F337" s="52" t="s">
        <v>140</v>
      </c>
      <c r="G337" s="50" t="s">
        <v>1193</v>
      </c>
      <c r="H337" s="53">
        <f t="shared" si="1"/>
        <v>1965.93</v>
      </c>
    </row>
    <row r="338">
      <c r="A338" s="49">
        <v>45140.0</v>
      </c>
      <c r="B338" s="50" t="s">
        <v>1346</v>
      </c>
      <c r="C338" s="50" t="s">
        <v>235</v>
      </c>
      <c r="D338" s="50" t="s">
        <v>1347</v>
      </c>
      <c r="E338" s="51">
        <v>-2.99</v>
      </c>
      <c r="F338" s="52" t="s">
        <v>140</v>
      </c>
      <c r="G338" s="50" t="s">
        <v>1193</v>
      </c>
      <c r="H338" s="53">
        <f t="shared" si="1"/>
        <v>1962.94</v>
      </c>
      <c r="I338" s="45"/>
    </row>
    <row r="339">
      <c r="A339" s="49">
        <v>45141.0</v>
      </c>
      <c r="B339" s="50" t="s">
        <v>1317</v>
      </c>
      <c r="C339" s="50" t="s">
        <v>56</v>
      </c>
      <c r="D339" s="50" t="s">
        <v>83</v>
      </c>
      <c r="E339" s="51">
        <v>92.0</v>
      </c>
      <c r="F339" s="52" t="s">
        <v>140</v>
      </c>
      <c r="G339" s="50" t="s">
        <v>1193</v>
      </c>
      <c r="H339" s="53">
        <f t="shared" si="1"/>
        <v>2054.94</v>
      </c>
      <c r="I339" s="45"/>
    </row>
    <row r="340">
      <c r="A340" s="49">
        <v>45142.0</v>
      </c>
      <c r="B340" s="50" t="s">
        <v>705</v>
      </c>
      <c r="C340" s="50" t="s">
        <v>1207</v>
      </c>
      <c r="D340" s="50" t="s">
        <v>797</v>
      </c>
      <c r="E340" s="51">
        <v>-29.9</v>
      </c>
      <c r="F340" s="52" t="s">
        <v>140</v>
      </c>
      <c r="G340" s="50" t="s">
        <v>1197</v>
      </c>
      <c r="H340" s="53">
        <f t="shared" si="1"/>
        <v>2025.04</v>
      </c>
      <c r="I340" s="45"/>
    </row>
    <row r="341">
      <c r="A341" s="49">
        <v>45142.0</v>
      </c>
      <c r="B341" s="50" t="s">
        <v>1382</v>
      </c>
      <c r="C341" s="50" t="s">
        <v>56</v>
      </c>
      <c r="D341" s="50" t="s">
        <v>57</v>
      </c>
      <c r="E341" s="51">
        <v>29.9</v>
      </c>
      <c r="F341" s="52" t="s">
        <v>140</v>
      </c>
      <c r="G341" s="50" t="s">
        <v>1193</v>
      </c>
      <c r="H341" s="53">
        <f t="shared" si="1"/>
        <v>2054.94</v>
      </c>
      <c r="I341" s="45"/>
    </row>
    <row r="342">
      <c r="A342" s="49">
        <v>45142.0</v>
      </c>
      <c r="B342" s="50" t="s">
        <v>1383</v>
      </c>
      <c r="C342" s="50" t="s">
        <v>56</v>
      </c>
      <c r="D342" s="50" t="s">
        <v>71</v>
      </c>
      <c r="E342" s="51">
        <v>1300.0</v>
      </c>
      <c r="F342" s="52" t="s">
        <v>140</v>
      </c>
      <c r="G342" s="50" t="s">
        <v>1193</v>
      </c>
      <c r="H342" s="53">
        <f t="shared" si="1"/>
        <v>3354.94</v>
      </c>
      <c r="I342" s="45"/>
    </row>
    <row r="343">
      <c r="A343" s="49">
        <v>45147.0</v>
      </c>
      <c r="B343" s="50" t="s">
        <v>1384</v>
      </c>
      <c r="C343" s="50" t="s">
        <v>45</v>
      </c>
      <c r="D343" s="50" t="s">
        <v>8</v>
      </c>
      <c r="E343" s="51">
        <v>-75.5</v>
      </c>
      <c r="F343" s="52" t="s">
        <v>140</v>
      </c>
      <c r="G343" s="50" t="s">
        <v>1197</v>
      </c>
      <c r="H343" s="53">
        <f t="shared" si="1"/>
        <v>3279.44</v>
      </c>
    </row>
    <row r="344">
      <c r="A344" s="49">
        <v>45143.0</v>
      </c>
      <c r="B344" s="50" t="s">
        <v>1385</v>
      </c>
      <c r="C344" s="50" t="s">
        <v>56</v>
      </c>
      <c r="D344" s="50" t="s">
        <v>1386</v>
      </c>
      <c r="E344" s="51">
        <v>9.5</v>
      </c>
      <c r="F344" s="52" t="s">
        <v>140</v>
      </c>
      <c r="G344" s="50" t="s">
        <v>1193</v>
      </c>
      <c r="H344" s="53">
        <f t="shared" si="1"/>
        <v>3288.94</v>
      </c>
    </row>
    <row r="345">
      <c r="A345" s="49">
        <v>45145.0</v>
      </c>
      <c r="B345" s="50" t="s">
        <v>1387</v>
      </c>
      <c r="C345" s="50" t="s">
        <v>1201</v>
      </c>
      <c r="D345" s="50" t="s">
        <v>71</v>
      </c>
      <c r="E345" s="51">
        <v>500.0</v>
      </c>
      <c r="F345" s="52" t="s">
        <v>140</v>
      </c>
      <c r="G345" s="50" t="s">
        <v>1193</v>
      </c>
      <c r="H345" s="53">
        <f t="shared" si="1"/>
        <v>3788.94</v>
      </c>
    </row>
    <row r="346">
      <c r="A346" s="49">
        <v>45145.0</v>
      </c>
      <c r="B346" s="50" t="s">
        <v>1336</v>
      </c>
      <c r="C346" s="50" t="s">
        <v>39</v>
      </c>
      <c r="D346" s="50" t="s">
        <v>8</v>
      </c>
      <c r="E346" s="51">
        <v>-2.0</v>
      </c>
      <c r="F346" s="52" t="s">
        <v>140</v>
      </c>
      <c r="G346" s="50" t="s">
        <v>1193</v>
      </c>
      <c r="H346" s="53">
        <f t="shared" si="1"/>
        <v>3786.94</v>
      </c>
    </row>
    <row r="347">
      <c r="A347" s="49">
        <v>45145.0</v>
      </c>
      <c r="B347" s="50" t="s">
        <v>1303</v>
      </c>
      <c r="C347" s="50" t="s">
        <v>56</v>
      </c>
      <c r="D347" s="50" t="s">
        <v>75</v>
      </c>
      <c r="E347" s="51">
        <v>185.0</v>
      </c>
      <c r="F347" s="52" t="s">
        <v>140</v>
      </c>
      <c r="G347" s="50" t="s">
        <v>1193</v>
      </c>
      <c r="H347" s="53">
        <f t="shared" si="1"/>
        <v>3971.94</v>
      </c>
    </row>
    <row r="348">
      <c r="A348" s="49">
        <v>45145.0</v>
      </c>
      <c r="B348" s="50" t="s">
        <v>1388</v>
      </c>
      <c r="C348" s="50" t="s">
        <v>1211</v>
      </c>
      <c r="D348" s="50" t="s">
        <v>1197</v>
      </c>
      <c r="E348" s="51">
        <v>9.0</v>
      </c>
      <c r="F348" s="52" t="s">
        <v>140</v>
      </c>
      <c r="G348" s="50" t="s">
        <v>1197</v>
      </c>
      <c r="H348" s="53">
        <f t="shared" si="1"/>
        <v>3980.94</v>
      </c>
    </row>
    <row r="349">
      <c r="A349" s="49">
        <v>45148.0</v>
      </c>
      <c r="B349" s="50" t="s">
        <v>1389</v>
      </c>
      <c r="C349" s="50" t="s">
        <v>56</v>
      </c>
      <c r="D349" s="50" t="s">
        <v>43</v>
      </c>
      <c r="E349" s="51">
        <v>32.99</v>
      </c>
      <c r="F349" s="52" t="s">
        <v>140</v>
      </c>
      <c r="G349" s="50" t="s">
        <v>1193</v>
      </c>
      <c r="H349" s="53">
        <f t="shared" si="1"/>
        <v>4013.93</v>
      </c>
    </row>
    <row r="350">
      <c r="A350" s="49">
        <v>45148.0</v>
      </c>
      <c r="B350" s="50" t="s">
        <v>1390</v>
      </c>
      <c r="C350" s="50" t="s">
        <v>56</v>
      </c>
      <c r="D350" s="50" t="s">
        <v>199</v>
      </c>
      <c r="E350" s="51">
        <v>90.0</v>
      </c>
      <c r="F350" s="52" t="s">
        <v>140</v>
      </c>
      <c r="G350" s="50" t="s">
        <v>1193</v>
      </c>
      <c r="H350" s="53">
        <f t="shared" si="1"/>
        <v>4103.93</v>
      </c>
    </row>
    <row r="351">
      <c r="A351" s="49">
        <v>45148.0</v>
      </c>
      <c r="B351" s="50" t="s">
        <v>1332</v>
      </c>
      <c r="C351" s="50" t="s">
        <v>56</v>
      </c>
      <c r="D351" s="50" t="s">
        <v>525</v>
      </c>
      <c r="E351" s="51">
        <v>20.0</v>
      </c>
      <c r="F351" s="52" t="s">
        <v>140</v>
      </c>
      <c r="G351" s="50" t="s">
        <v>1193</v>
      </c>
      <c r="H351" s="53">
        <f t="shared" si="1"/>
        <v>4123.93</v>
      </c>
    </row>
    <row r="352">
      <c r="A352" s="49">
        <v>45150.0</v>
      </c>
      <c r="B352" s="50" t="s">
        <v>1391</v>
      </c>
      <c r="C352" s="50" t="s">
        <v>1199</v>
      </c>
      <c r="D352" s="50" t="s">
        <v>1193</v>
      </c>
      <c r="E352" s="51">
        <v>-30.0</v>
      </c>
      <c r="F352" s="52" t="s">
        <v>140</v>
      </c>
      <c r="G352" s="50" t="s">
        <v>1193</v>
      </c>
      <c r="H352" s="53">
        <f t="shared" si="1"/>
        <v>4093.93</v>
      </c>
    </row>
    <row r="353">
      <c r="A353" s="49">
        <v>45149.0</v>
      </c>
      <c r="B353" s="50" t="s">
        <v>1369</v>
      </c>
      <c r="C353" s="50" t="s">
        <v>56</v>
      </c>
      <c r="D353" s="50" t="s">
        <v>238</v>
      </c>
      <c r="E353" s="51">
        <v>296.0</v>
      </c>
      <c r="F353" s="52" t="s">
        <v>140</v>
      </c>
      <c r="G353" s="50" t="s">
        <v>1193</v>
      </c>
      <c r="H353" s="53">
        <f t="shared" si="1"/>
        <v>4389.93</v>
      </c>
    </row>
    <row r="354">
      <c r="A354" s="49">
        <v>45152.0</v>
      </c>
      <c r="B354" s="50" t="s">
        <v>36</v>
      </c>
      <c r="C354" s="50" t="s">
        <v>12</v>
      </c>
      <c r="D354" s="50" t="s">
        <v>8</v>
      </c>
      <c r="E354" s="51">
        <v>-4.15</v>
      </c>
      <c r="F354" s="52" t="s">
        <v>140</v>
      </c>
      <c r="G354" s="50" t="s">
        <v>1193</v>
      </c>
      <c r="H354" s="53">
        <f t="shared" si="1"/>
        <v>4385.78</v>
      </c>
    </row>
    <row r="355">
      <c r="A355" s="49">
        <v>45152.0</v>
      </c>
      <c r="B355" s="50" t="s">
        <v>176</v>
      </c>
      <c r="C355" s="50" t="s">
        <v>1190</v>
      </c>
      <c r="D355" s="50" t="s">
        <v>1193</v>
      </c>
      <c r="E355" s="51">
        <v>-1675.45</v>
      </c>
      <c r="F355" s="52" t="s">
        <v>140</v>
      </c>
      <c r="G355" s="50" t="s">
        <v>1193</v>
      </c>
      <c r="H355" s="53">
        <f t="shared" si="1"/>
        <v>2710.33</v>
      </c>
    </row>
    <row r="356">
      <c r="A356" s="49">
        <v>45153.0</v>
      </c>
      <c r="B356" s="50" t="s">
        <v>1392</v>
      </c>
      <c r="C356" s="50" t="s">
        <v>56</v>
      </c>
      <c r="D356" s="50" t="s">
        <v>675</v>
      </c>
      <c r="E356" s="51">
        <v>292.52</v>
      </c>
      <c r="F356" s="52" t="s">
        <v>140</v>
      </c>
      <c r="G356" s="50" t="s">
        <v>1193</v>
      </c>
      <c r="H356" s="53">
        <f t="shared" si="1"/>
        <v>3002.85</v>
      </c>
    </row>
    <row r="357">
      <c r="A357" s="49">
        <v>45154.0</v>
      </c>
      <c r="B357" s="50" t="s">
        <v>1393</v>
      </c>
      <c r="C357" s="50" t="s">
        <v>7</v>
      </c>
      <c r="D357" s="50" t="s">
        <v>43</v>
      </c>
      <c r="E357" s="51">
        <v>-3.5</v>
      </c>
      <c r="F357" s="52" t="s">
        <v>140</v>
      </c>
      <c r="G357" s="50" t="s">
        <v>1193</v>
      </c>
      <c r="H357" s="53">
        <f t="shared" si="1"/>
        <v>2999.35</v>
      </c>
    </row>
    <row r="358">
      <c r="A358" s="49">
        <v>45156.0</v>
      </c>
      <c r="B358" s="50" t="s">
        <v>1346</v>
      </c>
      <c r="C358" s="50" t="s">
        <v>235</v>
      </c>
      <c r="D358" s="50" t="s">
        <v>1347</v>
      </c>
      <c r="E358" s="51">
        <v>-19.95</v>
      </c>
      <c r="F358" s="52" t="s">
        <v>140</v>
      </c>
      <c r="G358" s="50" t="s">
        <v>1193</v>
      </c>
      <c r="H358" s="53">
        <f t="shared" si="1"/>
        <v>2979.4</v>
      </c>
    </row>
    <row r="359">
      <c r="A359" s="49">
        <v>45155.0</v>
      </c>
      <c r="B359" s="50" t="s">
        <v>176</v>
      </c>
      <c r="C359" s="50" t="s">
        <v>1190</v>
      </c>
      <c r="D359" s="50" t="s">
        <v>1194</v>
      </c>
      <c r="E359" s="51">
        <v>-1226.86</v>
      </c>
      <c r="F359" s="52" t="s">
        <v>140</v>
      </c>
      <c r="G359" s="50" t="s">
        <v>1194</v>
      </c>
      <c r="H359" s="53">
        <f t="shared" si="1"/>
        <v>1752.54</v>
      </c>
    </row>
    <row r="360">
      <c r="A360" s="49">
        <v>45156.0</v>
      </c>
      <c r="B360" s="50" t="s">
        <v>1394</v>
      </c>
      <c r="C360" s="50" t="s">
        <v>56</v>
      </c>
      <c r="D360" s="50" t="s">
        <v>812</v>
      </c>
      <c r="E360" s="51">
        <v>60.0</v>
      </c>
      <c r="F360" s="52" t="s">
        <v>140</v>
      </c>
      <c r="G360" s="50" t="s">
        <v>1193</v>
      </c>
      <c r="H360" s="53">
        <f t="shared" si="1"/>
        <v>1812.54</v>
      </c>
    </row>
    <row r="361">
      <c r="A361" s="49">
        <v>45158.0</v>
      </c>
      <c r="B361" s="50" t="s">
        <v>1395</v>
      </c>
      <c r="C361" s="50" t="s">
        <v>56</v>
      </c>
      <c r="D361" s="50" t="s">
        <v>75</v>
      </c>
      <c r="E361" s="51">
        <v>-20.0</v>
      </c>
      <c r="F361" s="52" t="s">
        <v>140</v>
      </c>
      <c r="G361" s="50" t="s">
        <v>1193</v>
      </c>
      <c r="H361" s="53">
        <f t="shared" si="1"/>
        <v>1792.54</v>
      </c>
    </row>
    <row r="362">
      <c r="A362" s="49">
        <v>45156.0</v>
      </c>
      <c r="B362" s="50" t="s">
        <v>1396</v>
      </c>
      <c r="C362" s="50" t="s">
        <v>1201</v>
      </c>
      <c r="D362" s="50" t="s">
        <v>71</v>
      </c>
      <c r="E362" s="51">
        <v>302.0</v>
      </c>
      <c r="F362" s="52" t="s">
        <v>140</v>
      </c>
      <c r="G362" s="50" t="s">
        <v>1193</v>
      </c>
      <c r="H362" s="53">
        <f t="shared" si="1"/>
        <v>2094.54</v>
      </c>
    </row>
    <row r="363">
      <c r="A363" s="49">
        <v>45159.0</v>
      </c>
      <c r="B363" s="50" t="s">
        <v>1397</v>
      </c>
      <c r="C363" s="50" t="s">
        <v>56</v>
      </c>
      <c r="D363" s="50" t="s">
        <v>43</v>
      </c>
      <c r="E363" s="51">
        <v>50.0</v>
      </c>
      <c r="F363" s="52" t="s">
        <v>140</v>
      </c>
      <c r="G363" s="50" t="s">
        <v>1193</v>
      </c>
      <c r="H363" s="53">
        <f t="shared" si="1"/>
        <v>2144.54</v>
      </c>
    </row>
    <row r="364">
      <c r="A364" s="49">
        <v>45164.0</v>
      </c>
      <c r="B364" s="50" t="s">
        <v>1396</v>
      </c>
      <c r="C364" s="50" t="s">
        <v>1201</v>
      </c>
      <c r="D364" s="50" t="s">
        <v>71</v>
      </c>
      <c r="E364" s="51">
        <v>500.0</v>
      </c>
      <c r="F364" s="52" t="s">
        <v>140</v>
      </c>
      <c r="G364" s="50" t="s">
        <v>1193</v>
      </c>
      <c r="H364" s="53">
        <f t="shared" si="1"/>
        <v>2644.54</v>
      </c>
    </row>
    <row r="365">
      <c r="A365" s="49">
        <v>45164.0</v>
      </c>
      <c r="B365" s="50" t="s">
        <v>1398</v>
      </c>
      <c r="C365" s="50" t="s">
        <v>56</v>
      </c>
      <c r="D365" s="50" t="s">
        <v>83</v>
      </c>
      <c r="E365" s="51">
        <v>85.0</v>
      </c>
      <c r="F365" s="52" t="s">
        <v>140</v>
      </c>
      <c r="G365" s="50" t="s">
        <v>1193</v>
      </c>
      <c r="H365" s="53">
        <f t="shared" si="1"/>
        <v>2729.54</v>
      </c>
    </row>
    <row r="366">
      <c r="A366" s="49">
        <v>45163.0</v>
      </c>
      <c r="B366" s="50" t="s">
        <v>1399</v>
      </c>
      <c r="C366" s="50" t="s">
        <v>56</v>
      </c>
      <c r="D366" s="50" t="s">
        <v>75</v>
      </c>
      <c r="E366" s="51">
        <v>-30.0</v>
      </c>
      <c r="F366" s="52" t="s">
        <v>140</v>
      </c>
      <c r="G366" s="50" t="s">
        <v>1193</v>
      </c>
      <c r="H366" s="53">
        <f t="shared" si="1"/>
        <v>2699.54</v>
      </c>
    </row>
    <row r="367">
      <c r="A367" s="49">
        <v>45164.0</v>
      </c>
      <c r="B367" s="50" t="s">
        <v>124</v>
      </c>
      <c r="C367" s="50" t="s">
        <v>39</v>
      </c>
      <c r="D367" s="50" t="s">
        <v>8</v>
      </c>
      <c r="E367" s="51">
        <v>-4.0</v>
      </c>
      <c r="F367" s="52" t="s">
        <v>140</v>
      </c>
      <c r="G367" s="50" t="s">
        <v>1193</v>
      </c>
      <c r="H367" s="53">
        <f t="shared" si="1"/>
        <v>2695.54</v>
      </c>
    </row>
    <row r="368">
      <c r="A368" s="49">
        <v>45168.0</v>
      </c>
      <c r="B368" s="50" t="s">
        <v>1206</v>
      </c>
      <c r="C368" s="50" t="s">
        <v>1207</v>
      </c>
      <c r="D368" s="50" t="s">
        <v>797</v>
      </c>
      <c r="E368" s="51">
        <v>-89.9</v>
      </c>
      <c r="F368" s="52" t="s">
        <v>140</v>
      </c>
      <c r="G368" s="50" t="s">
        <v>1197</v>
      </c>
      <c r="H368" s="53">
        <f t="shared" si="1"/>
        <v>2605.64</v>
      </c>
    </row>
    <row r="369">
      <c r="A369" s="49">
        <v>45168.0</v>
      </c>
      <c r="B369" s="50" t="s">
        <v>1190</v>
      </c>
      <c r="C369" s="50" t="s">
        <v>56</v>
      </c>
      <c r="D369" s="50" t="s">
        <v>71</v>
      </c>
      <c r="E369" s="51">
        <v>90.39</v>
      </c>
      <c r="F369" s="52" t="s">
        <v>140</v>
      </c>
      <c r="G369" s="50" t="s">
        <v>1193</v>
      </c>
      <c r="H369" s="53">
        <f t="shared" si="1"/>
        <v>2696.03</v>
      </c>
    </row>
    <row r="370">
      <c r="A370" s="49">
        <v>45168.0</v>
      </c>
      <c r="B370" s="50" t="s">
        <v>176</v>
      </c>
      <c r="C370" s="50" t="s">
        <v>177</v>
      </c>
      <c r="D370" s="50" t="s">
        <v>1191</v>
      </c>
      <c r="E370" s="51">
        <v>-150.0</v>
      </c>
      <c r="F370" s="52" t="s">
        <v>165</v>
      </c>
      <c r="G370" s="50" t="s">
        <v>1191</v>
      </c>
      <c r="H370" s="53">
        <f t="shared" si="1"/>
        <v>2546.03</v>
      </c>
    </row>
    <row r="371">
      <c r="A371" s="56"/>
      <c r="B371" s="56"/>
      <c r="C371" s="56"/>
      <c r="D371" s="56"/>
      <c r="E371" s="56"/>
      <c r="F371" s="56"/>
      <c r="G371" s="56"/>
      <c r="H371" s="53">
        <f t="shared" si="1"/>
        <v>2546.03</v>
      </c>
    </row>
    <row r="372">
      <c r="A372" s="56"/>
      <c r="B372" s="56"/>
      <c r="C372" s="56"/>
      <c r="D372" s="56"/>
      <c r="E372" s="56"/>
      <c r="F372" s="56"/>
      <c r="G372" s="56"/>
      <c r="H372" s="53">
        <f t="shared" si="1"/>
        <v>2546.03</v>
      </c>
    </row>
    <row r="373">
      <c r="A373" s="56"/>
      <c r="B373" s="56"/>
      <c r="C373" s="56"/>
      <c r="D373" s="56"/>
      <c r="E373" s="56"/>
      <c r="F373" s="56"/>
      <c r="G373" s="56"/>
      <c r="H373" s="53">
        <f t="shared" si="1"/>
        <v>2546.03</v>
      </c>
    </row>
    <row r="374">
      <c r="A374" s="49">
        <v>45199.0</v>
      </c>
      <c r="B374" s="50" t="s">
        <v>1198</v>
      </c>
      <c r="C374" s="50" t="s">
        <v>1199</v>
      </c>
      <c r="D374" s="50" t="s">
        <v>1197</v>
      </c>
      <c r="E374" s="51">
        <v>31.7</v>
      </c>
      <c r="F374" s="52" t="s">
        <v>165</v>
      </c>
      <c r="G374" s="50" t="s">
        <v>1197</v>
      </c>
      <c r="H374" s="53">
        <f t="shared" si="1"/>
        <v>2577.73</v>
      </c>
    </row>
    <row r="375">
      <c r="A375" s="49">
        <v>45170.0</v>
      </c>
      <c r="B375" s="50" t="s">
        <v>1400</v>
      </c>
      <c r="C375" s="50" t="s">
        <v>1201</v>
      </c>
      <c r="D375" s="50" t="s">
        <v>1401</v>
      </c>
      <c r="E375" s="51">
        <v>408.02</v>
      </c>
      <c r="F375" s="52" t="s">
        <v>165</v>
      </c>
      <c r="G375" s="50" t="s">
        <v>1193</v>
      </c>
      <c r="H375" s="53">
        <f t="shared" si="1"/>
        <v>2985.75</v>
      </c>
    </row>
    <row r="376">
      <c r="A376" s="49">
        <v>45170.0</v>
      </c>
      <c r="B376" s="50" t="s">
        <v>1402</v>
      </c>
      <c r="C376" s="50" t="s">
        <v>56</v>
      </c>
      <c r="D376" s="50" t="s">
        <v>1345</v>
      </c>
      <c r="E376" s="51">
        <v>45.95</v>
      </c>
      <c r="F376" s="52" t="s">
        <v>165</v>
      </c>
      <c r="G376" s="50" t="s">
        <v>1193</v>
      </c>
      <c r="H376" s="53">
        <f t="shared" si="1"/>
        <v>3031.7</v>
      </c>
    </row>
    <row r="377">
      <c r="A377" s="49">
        <v>45171.0</v>
      </c>
      <c r="B377" s="50" t="s">
        <v>1403</v>
      </c>
      <c r="C377" s="50" t="s">
        <v>56</v>
      </c>
      <c r="D377" s="50" t="s">
        <v>1386</v>
      </c>
      <c r="E377" s="51">
        <v>35.0</v>
      </c>
      <c r="F377" s="52" t="s">
        <v>165</v>
      </c>
      <c r="G377" s="50" t="s">
        <v>1193</v>
      </c>
      <c r="H377" s="53">
        <f t="shared" si="1"/>
        <v>3066.7</v>
      </c>
    </row>
    <row r="378">
      <c r="A378" s="49">
        <v>45172.0</v>
      </c>
      <c r="B378" s="50" t="s">
        <v>235</v>
      </c>
      <c r="C378" s="50" t="s">
        <v>235</v>
      </c>
      <c r="D378" s="50" t="s">
        <v>1266</v>
      </c>
      <c r="E378" s="51">
        <v>-4.0</v>
      </c>
      <c r="F378" s="52" t="s">
        <v>165</v>
      </c>
      <c r="G378" s="50" t="s">
        <v>1193</v>
      </c>
      <c r="H378" s="53">
        <f t="shared" si="1"/>
        <v>3062.7</v>
      </c>
    </row>
    <row r="379">
      <c r="A379" s="49">
        <v>45174.0</v>
      </c>
      <c r="B379" s="50" t="s">
        <v>705</v>
      </c>
      <c r="C379" s="50" t="s">
        <v>1207</v>
      </c>
      <c r="D379" s="50" t="s">
        <v>797</v>
      </c>
      <c r="E379" s="51">
        <v>-29.9</v>
      </c>
      <c r="F379" s="52" t="s">
        <v>165</v>
      </c>
      <c r="G379" s="50" t="s">
        <v>1197</v>
      </c>
      <c r="H379" s="53">
        <f t="shared" si="1"/>
        <v>3032.8</v>
      </c>
    </row>
    <row r="380">
      <c r="A380" s="49">
        <v>45175.0</v>
      </c>
      <c r="B380" s="50" t="s">
        <v>1190</v>
      </c>
      <c r="C380" s="50" t="s">
        <v>56</v>
      </c>
      <c r="D380" s="50" t="s">
        <v>75</v>
      </c>
      <c r="E380" s="51">
        <v>200.0</v>
      </c>
      <c r="F380" s="52" t="s">
        <v>165</v>
      </c>
      <c r="G380" s="50" t="s">
        <v>1193</v>
      </c>
      <c r="H380" s="53">
        <f t="shared" si="1"/>
        <v>3232.8</v>
      </c>
    </row>
    <row r="381">
      <c r="A381" s="49">
        <v>45175.0</v>
      </c>
      <c r="B381" s="50" t="s">
        <v>1404</v>
      </c>
      <c r="C381" s="50" t="s">
        <v>45</v>
      </c>
      <c r="D381" s="50" t="s">
        <v>8</v>
      </c>
      <c r="E381" s="51">
        <v>-43.75</v>
      </c>
      <c r="F381" s="52" t="s">
        <v>165</v>
      </c>
      <c r="G381" s="50" t="s">
        <v>1197</v>
      </c>
      <c r="H381" s="53">
        <f t="shared" si="1"/>
        <v>3189.05</v>
      </c>
    </row>
    <row r="382">
      <c r="A382" s="49">
        <v>45176.0</v>
      </c>
      <c r="B382" s="50" t="s">
        <v>1405</v>
      </c>
      <c r="C382" s="50" t="s">
        <v>56</v>
      </c>
      <c r="D382" s="50" t="s">
        <v>1345</v>
      </c>
      <c r="E382" s="51">
        <v>37.79</v>
      </c>
      <c r="F382" s="52" t="s">
        <v>165</v>
      </c>
      <c r="G382" s="50" t="s">
        <v>1193</v>
      </c>
      <c r="H382" s="53">
        <f t="shared" si="1"/>
        <v>3226.84</v>
      </c>
    </row>
    <row r="383">
      <c r="A383" s="49">
        <v>45176.0</v>
      </c>
      <c r="B383" s="50" t="s">
        <v>1406</v>
      </c>
      <c r="C383" s="50" t="s">
        <v>56</v>
      </c>
      <c r="D383" s="50" t="s">
        <v>1143</v>
      </c>
      <c r="E383" s="51">
        <v>55.78</v>
      </c>
      <c r="F383" s="52" t="s">
        <v>165</v>
      </c>
      <c r="G383" s="50" t="s">
        <v>1193</v>
      </c>
      <c r="H383" s="53">
        <f t="shared" si="1"/>
        <v>3282.62</v>
      </c>
    </row>
    <row r="384">
      <c r="A384" s="49">
        <v>45176.0</v>
      </c>
      <c r="B384" s="50" t="s">
        <v>1346</v>
      </c>
      <c r="C384" s="50" t="s">
        <v>235</v>
      </c>
      <c r="D384" s="50" t="s">
        <v>1347</v>
      </c>
      <c r="E384" s="51">
        <v>-5.98</v>
      </c>
      <c r="F384" s="52" t="s">
        <v>165</v>
      </c>
      <c r="G384" s="50" t="s">
        <v>1193</v>
      </c>
      <c r="H384" s="53">
        <f t="shared" si="1"/>
        <v>3276.64</v>
      </c>
    </row>
    <row r="385">
      <c r="A385" s="49">
        <v>45177.0</v>
      </c>
      <c r="B385" s="50" t="s">
        <v>1407</v>
      </c>
      <c r="C385" s="50" t="s">
        <v>56</v>
      </c>
      <c r="D385" s="50" t="s">
        <v>57</v>
      </c>
      <c r="E385" s="51">
        <v>1201.27</v>
      </c>
      <c r="F385" s="52" t="s">
        <v>165</v>
      </c>
      <c r="G385" s="50" t="s">
        <v>1193</v>
      </c>
      <c r="H385" s="53">
        <f t="shared" si="1"/>
        <v>4477.91</v>
      </c>
    </row>
    <row r="386">
      <c r="A386" s="49">
        <v>45177.0</v>
      </c>
      <c r="B386" s="50" t="s">
        <v>1408</v>
      </c>
      <c r="C386" s="50" t="s">
        <v>56</v>
      </c>
      <c r="D386" s="50" t="s">
        <v>238</v>
      </c>
      <c r="E386" s="51">
        <v>142.0</v>
      </c>
      <c r="F386" s="52" t="s">
        <v>165</v>
      </c>
      <c r="G386" s="50" t="s">
        <v>1194</v>
      </c>
      <c r="H386" s="53">
        <f t="shared" si="1"/>
        <v>4619.91</v>
      </c>
    </row>
    <row r="387">
      <c r="A387" s="49">
        <v>45178.0</v>
      </c>
      <c r="B387" s="50" t="s">
        <v>1409</v>
      </c>
      <c r="C387" s="50" t="s">
        <v>56</v>
      </c>
      <c r="D387" s="50" t="s">
        <v>83</v>
      </c>
      <c r="E387" s="51">
        <v>-25.0</v>
      </c>
      <c r="F387" s="52" t="s">
        <v>165</v>
      </c>
      <c r="G387" s="50" t="s">
        <v>1193</v>
      </c>
      <c r="H387" s="53">
        <f t="shared" si="1"/>
        <v>4594.91</v>
      </c>
    </row>
    <row r="388">
      <c r="A388" s="49">
        <v>45178.0</v>
      </c>
      <c r="B388" s="50" t="s">
        <v>1190</v>
      </c>
      <c r="C388" s="50" t="s">
        <v>56</v>
      </c>
      <c r="D388" s="50" t="s">
        <v>71</v>
      </c>
      <c r="E388" s="51">
        <v>800.0</v>
      </c>
      <c r="F388" s="52" t="s">
        <v>165</v>
      </c>
      <c r="G388" s="50" t="s">
        <v>1193</v>
      </c>
      <c r="H388" s="53">
        <f t="shared" si="1"/>
        <v>5394.91</v>
      </c>
    </row>
    <row r="389">
      <c r="A389" s="49">
        <v>45178.0</v>
      </c>
      <c r="B389" s="50" t="s">
        <v>176</v>
      </c>
      <c r="C389" s="50" t="s">
        <v>1190</v>
      </c>
      <c r="D389" s="50" t="s">
        <v>1191</v>
      </c>
      <c r="E389" s="51">
        <v>-1246.89</v>
      </c>
      <c r="F389" s="52" t="s">
        <v>165</v>
      </c>
      <c r="G389" s="50" t="s">
        <v>1191</v>
      </c>
      <c r="H389" s="53">
        <f t="shared" si="1"/>
        <v>4148.02</v>
      </c>
    </row>
    <row r="390">
      <c r="A390" s="49">
        <v>45178.0</v>
      </c>
      <c r="B390" s="50" t="s">
        <v>1410</v>
      </c>
      <c r="C390" s="50" t="s">
        <v>1211</v>
      </c>
      <c r="D390" s="50" t="s">
        <v>1197</v>
      </c>
      <c r="E390" s="51">
        <v>3.0</v>
      </c>
      <c r="F390" s="52" t="s">
        <v>165</v>
      </c>
      <c r="G390" s="50" t="s">
        <v>1197</v>
      </c>
      <c r="H390" s="53">
        <f t="shared" si="1"/>
        <v>4151.02</v>
      </c>
    </row>
    <row r="391">
      <c r="A391" s="49">
        <v>45180.0</v>
      </c>
      <c r="B391" s="57" t="s">
        <v>1411</v>
      </c>
      <c r="C391" s="57" t="s">
        <v>56</v>
      </c>
      <c r="D391" s="57" t="s">
        <v>199</v>
      </c>
      <c r="E391" s="58">
        <v>64.0</v>
      </c>
      <c r="F391" s="59" t="s">
        <v>165</v>
      </c>
      <c r="G391" s="57" t="s">
        <v>1193</v>
      </c>
      <c r="H391" s="53">
        <f t="shared" si="1"/>
        <v>4215.02</v>
      </c>
    </row>
    <row r="392">
      <c r="A392" s="49">
        <v>45182.0</v>
      </c>
      <c r="B392" s="50" t="s">
        <v>1412</v>
      </c>
      <c r="C392" s="50" t="s">
        <v>56</v>
      </c>
      <c r="D392" s="50" t="s">
        <v>1413</v>
      </c>
      <c r="E392" s="51">
        <v>100.36</v>
      </c>
      <c r="F392" s="52" t="s">
        <v>165</v>
      </c>
      <c r="G392" s="50" t="s">
        <v>1193</v>
      </c>
      <c r="H392" s="53">
        <f t="shared" si="1"/>
        <v>4315.38</v>
      </c>
    </row>
    <row r="393">
      <c r="A393" s="49">
        <v>45182.0</v>
      </c>
      <c r="B393" s="50" t="s">
        <v>1414</v>
      </c>
      <c r="C393" s="50" t="s">
        <v>56</v>
      </c>
      <c r="D393" s="50" t="s">
        <v>1415</v>
      </c>
      <c r="E393" s="51">
        <v>100.36</v>
      </c>
      <c r="F393" s="52" t="s">
        <v>165</v>
      </c>
      <c r="G393" s="50" t="s">
        <v>1193</v>
      </c>
      <c r="H393" s="53">
        <f t="shared" si="1"/>
        <v>4415.74</v>
      </c>
    </row>
    <row r="394">
      <c r="A394" s="49">
        <v>45182.0</v>
      </c>
      <c r="B394" s="50" t="s">
        <v>176</v>
      </c>
      <c r="C394" s="50" t="s">
        <v>1190</v>
      </c>
      <c r="D394" s="50" t="s">
        <v>1193</v>
      </c>
      <c r="E394" s="51">
        <v>-2182.65</v>
      </c>
      <c r="F394" s="52" t="s">
        <v>165</v>
      </c>
      <c r="G394" s="50" t="s">
        <v>1193</v>
      </c>
      <c r="H394" s="53">
        <f t="shared" si="1"/>
        <v>2233.09</v>
      </c>
    </row>
    <row r="395">
      <c r="A395" s="49">
        <v>45183.0</v>
      </c>
      <c r="B395" s="50" t="s">
        <v>1390</v>
      </c>
      <c r="C395" s="50" t="s">
        <v>56</v>
      </c>
      <c r="D395" s="50" t="s">
        <v>199</v>
      </c>
      <c r="E395" s="51">
        <v>100.0</v>
      </c>
      <c r="F395" s="52" t="s">
        <v>165</v>
      </c>
      <c r="G395" s="50" t="s">
        <v>1193</v>
      </c>
      <c r="H395" s="53">
        <f t="shared" si="1"/>
        <v>2333.09</v>
      </c>
    </row>
    <row r="396">
      <c r="A396" s="49">
        <v>45183.0</v>
      </c>
      <c r="B396" s="50" t="s">
        <v>1416</v>
      </c>
      <c r="C396" s="50" t="s">
        <v>56</v>
      </c>
      <c r="D396" s="50" t="s">
        <v>57</v>
      </c>
      <c r="E396" s="51">
        <v>-50.0</v>
      </c>
      <c r="F396" s="52" t="s">
        <v>165</v>
      </c>
      <c r="G396" s="50" t="s">
        <v>1193</v>
      </c>
      <c r="H396" s="53">
        <f t="shared" si="1"/>
        <v>2283.09</v>
      </c>
    </row>
    <row r="397">
      <c r="A397" s="49">
        <v>45183.0</v>
      </c>
      <c r="B397" s="50" t="s">
        <v>1417</v>
      </c>
      <c r="C397" s="50" t="s">
        <v>56</v>
      </c>
      <c r="D397" s="50" t="s">
        <v>57</v>
      </c>
      <c r="E397" s="51">
        <v>90.0</v>
      </c>
      <c r="F397" s="52" t="s">
        <v>165</v>
      </c>
      <c r="G397" s="50" t="s">
        <v>1193</v>
      </c>
      <c r="H397" s="53">
        <f t="shared" si="1"/>
        <v>2373.09</v>
      </c>
    </row>
    <row r="398">
      <c r="A398" s="49">
        <v>45184.0</v>
      </c>
      <c r="B398" s="50" t="s">
        <v>1418</v>
      </c>
      <c r="C398" s="50" t="s">
        <v>7</v>
      </c>
      <c r="D398" s="50" t="s">
        <v>43</v>
      </c>
      <c r="E398" s="51">
        <v>-7.0</v>
      </c>
      <c r="F398" s="52" t="s">
        <v>165</v>
      </c>
      <c r="G398" s="50" t="s">
        <v>1193</v>
      </c>
      <c r="H398" s="53">
        <f t="shared" si="1"/>
        <v>2366.09</v>
      </c>
    </row>
    <row r="399">
      <c r="A399" s="49">
        <v>45184.0</v>
      </c>
      <c r="B399" s="50" t="s">
        <v>1392</v>
      </c>
      <c r="C399" s="50" t="s">
        <v>56</v>
      </c>
      <c r="D399" s="50" t="s">
        <v>675</v>
      </c>
      <c r="E399" s="51">
        <v>271.64</v>
      </c>
      <c r="F399" s="52" t="s">
        <v>165</v>
      </c>
      <c r="G399" s="50" t="s">
        <v>1193</v>
      </c>
      <c r="H399" s="53">
        <f t="shared" si="1"/>
        <v>2637.73</v>
      </c>
    </row>
    <row r="400">
      <c r="A400" s="49">
        <v>45184.0</v>
      </c>
      <c r="B400" s="50" t="s">
        <v>1398</v>
      </c>
      <c r="C400" s="50" t="s">
        <v>56</v>
      </c>
      <c r="D400" s="50" t="s">
        <v>83</v>
      </c>
      <c r="E400" s="51">
        <v>66.0</v>
      </c>
      <c r="F400" s="52" t="s">
        <v>165</v>
      </c>
      <c r="G400" s="50" t="s">
        <v>1193</v>
      </c>
      <c r="H400" s="53">
        <f t="shared" si="1"/>
        <v>2703.73</v>
      </c>
    </row>
    <row r="401">
      <c r="A401" s="49">
        <v>45185.0</v>
      </c>
      <c r="B401" s="50" t="s">
        <v>36</v>
      </c>
      <c r="C401" s="50" t="s">
        <v>12</v>
      </c>
      <c r="D401" s="50" t="s">
        <v>8</v>
      </c>
      <c r="E401" s="51">
        <v>-4.3</v>
      </c>
      <c r="F401" s="52" t="s">
        <v>165</v>
      </c>
      <c r="G401" s="50" t="s">
        <v>1193</v>
      </c>
      <c r="H401" s="53">
        <f t="shared" si="1"/>
        <v>2699.43</v>
      </c>
    </row>
    <row r="402">
      <c r="A402" s="49">
        <v>45186.0</v>
      </c>
      <c r="B402" s="50" t="s">
        <v>1419</v>
      </c>
      <c r="C402" s="50" t="s">
        <v>39</v>
      </c>
      <c r="D402" s="50" t="s">
        <v>8</v>
      </c>
      <c r="E402" s="51">
        <v>-4.0</v>
      </c>
      <c r="F402" s="52" t="s">
        <v>165</v>
      </c>
      <c r="G402" s="50" t="s">
        <v>1193</v>
      </c>
      <c r="H402" s="53">
        <f t="shared" si="1"/>
        <v>2695.43</v>
      </c>
    </row>
    <row r="403">
      <c r="A403" s="49">
        <v>45186.0</v>
      </c>
      <c r="B403" s="50" t="s">
        <v>1420</v>
      </c>
      <c r="C403" s="50" t="s">
        <v>39</v>
      </c>
      <c r="D403" s="50" t="s">
        <v>8</v>
      </c>
      <c r="E403" s="51">
        <v>-4.0</v>
      </c>
      <c r="F403" s="52" t="s">
        <v>165</v>
      </c>
      <c r="G403" s="50" t="s">
        <v>1193</v>
      </c>
      <c r="H403" s="53">
        <f t="shared" si="1"/>
        <v>2691.43</v>
      </c>
    </row>
    <row r="404">
      <c r="A404" s="49">
        <v>45186.0</v>
      </c>
      <c r="B404" s="50" t="s">
        <v>1421</v>
      </c>
      <c r="C404" s="50" t="s">
        <v>45</v>
      </c>
      <c r="D404" s="50" t="s">
        <v>8</v>
      </c>
      <c r="E404" s="51">
        <v>-28.1</v>
      </c>
      <c r="F404" s="52" t="s">
        <v>165</v>
      </c>
      <c r="G404" s="50" t="s">
        <v>1193</v>
      </c>
      <c r="H404" s="53">
        <f t="shared" si="1"/>
        <v>2663.33</v>
      </c>
    </row>
    <row r="405">
      <c r="A405" s="49">
        <v>45186.0</v>
      </c>
      <c r="B405" s="50" t="s">
        <v>176</v>
      </c>
      <c r="C405" s="50" t="s">
        <v>1190</v>
      </c>
      <c r="D405" s="50" t="s">
        <v>1194</v>
      </c>
      <c r="E405" s="51">
        <v>-1274.13</v>
      </c>
      <c r="F405" s="52" t="s">
        <v>165</v>
      </c>
      <c r="G405" s="50" t="s">
        <v>1194</v>
      </c>
      <c r="H405" s="53">
        <f t="shared" si="1"/>
        <v>1389.2</v>
      </c>
    </row>
    <row r="406">
      <c r="A406" s="49">
        <v>45188.0</v>
      </c>
      <c r="B406" s="50" t="s">
        <v>1422</v>
      </c>
      <c r="C406" s="50" t="s">
        <v>1201</v>
      </c>
      <c r="D406" s="50" t="s">
        <v>71</v>
      </c>
      <c r="E406" s="51">
        <v>500.0</v>
      </c>
      <c r="F406" s="52" t="s">
        <v>165</v>
      </c>
      <c r="G406" s="50" t="s">
        <v>1193</v>
      </c>
      <c r="H406" s="53">
        <f t="shared" si="1"/>
        <v>1889.2</v>
      </c>
    </row>
    <row r="407">
      <c r="A407" s="49">
        <v>45189.0</v>
      </c>
      <c r="B407" s="50" t="s">
        <v>1423</v>
      </c>
      <c r="C407" s="50" t="s">
        <v>1201</v>
      </c>
      <c r="D407" s="50" t="s">
        <v>71</v>
      </c>
      <c r="E407" s="51">
        <v>200.0</v>
      </c>
      <c r="F407" s="52" t="s">
        <v>165</v>
      </c>
      <c r="G407" s="50" t="s">
        <v>1193</v>
      </c>
      <c r="H407" s="53">
        <f t="shared" si="1"/>
        <v>2089.2</v>
      </c>
    </row>
    <row r="408">
      <c r="A408" s="49">
        <v>45190.0</v>
      </c>
      <c r="B408" s="50" t="s">
        <v>1424</v>
      </c>
      <c r="C408" s="50" t="s">
        <v>39</v>
      </c>
      <c r="D408" s="50" t="s">
        <v>58</v>
      </c>
      <c r="E408" s="51">
        <v>-4.0</v>
      </c>
      <c r="F408" s="52" t="s">
        <v>165</v>
      </c>
      <c r="G408" s="50" t="s">
        <v>1193</v>
      </c>
      <c r="H408" s="53">
        <f t="shared" si="1"/>
        <v>2085.2</v>
      </c>
      <c r="I408" s="45"/>
    </row>
    <row r="409">
      <c r="A409" s="49">
        <v>45194.0</v>
      </c>
      <c r="B409" s="50" t="s">
        <v>194</v>
      </c>
      <c r="C409" s="50" t="s">
        <v>56</v>
      </c>
      <c r="D409" s="50" t="s">
        <v>57</v>
      </c>
      <c r="E409" s="51">
        <v>20.0</v>
      </c>
      <c r="F409" s="52" t="s">
        <v>165</v>
      </c>
      <c r="G409" s="50" t="s">
        <v>1193</v>
      </c>
      <c r="H409" s="53">
        <f t="shared" si="1"/>
        <v>2105.2</v>
      </c>
      <c r="I409" s="45"/>
    </row>
    <row r="410">
      <c r="A410" s="49">
        <v>45198.0</v>
      </c>
      <c r="B410" s="50" t="s">
        <v>1371</v>
      </c>
      <c r="C410" s="50" t="s">
        <v>797</v>
      </c>
      <c r="D410" s="50" t="s">
        <v>8</v>
      </c>
      <c r="E410" s="51">
        <v>-23.12</v>
      </c>
      <c r="F410" s="52" t="s">
        <v>165</v>
      </c>
      <c r="G410" s="50" t="s">
        <v>1193</v>
      </c>
      <c r="H410" s="53">
        <f t="shared" si="1"/>
        <v>2082.08</v>
      </c>
      <c r="I410" s="45"/>
    </row>
    <row r="411">
      <c r="A411" s="49">
        <v>45199.0</v>
      </c>
      <c r="B411" s="50" t="s">
        <v>1425</v>
      </c>
      <c r="C411" s="50" t="s">
        <v>56</v>
      </c>
      <c r="D411" s="50" t="s">
        <v>1426</v>
      </c>
      <c r="E411" s="51">
        <v>10.0</v>
      </c>
      <c r="F411" s="52" t="s">
        <v>165</v>
      </c>
      <c r="G411" s="50" t="s">
        <v>1194</v>
      </c>
      <c r="H411" s="53">
        <f t="shared" si="1"/>
        <v>2092.08</v>
      </c>
      <c r="I411" s="45"/>
    </row>
    <row r="412">
      <c r="A412" s="49">
        <v>45199.0</v>
      </c>
      <c r="B412" s="50" t="s">
        <v>1427</v>
      </c>
      <c r="C412" s="50" t="s">
        <v>56</v>
      </c>
      <c r="D412" s="50" t="s">
        <v>238</v>
      </c>
      <c r="E412" s="51">
        <v>-250.0</v>
      </c>
      <c r="F412" s="52" t="s">
        <v>165</v>
      </c>
      <c r="G412" s="50" t="s">
        <v>1194</v>
      </c>
      <c r="H412" s="53">
        <f t="shared" si="1"/>
        <v>1842.08</v>
      </c>
      <c r="I412" s="45"/>
    </row>
    <row r="413">
      <c r="A413" s="49">
        <v>45199.0</v>
      </c>
      <c r="B413" s="50" t="s">
        <v>1428</v>
      </c>
      <c r="C413" s="50" t="s">
        <v>1207</v>
      </c>
      <c r="D413" s="50" t="s">
        <v>797</v>
      </c>
      <c r="E413" s="51">
        <v>-89.9</v>
      </c>
      <c r="F413" s="52" t="s">
        <v>165</v>
      </c>
      <c r="G413" s="50" t="s">
        <v>1197</v>
      </c>
      <c r="H413" s="53">
        <f t="shared" si="1"/>
        <v>1752.18</v>
      </c>
    </row>
    <row r="414">
      <c r="A414" s="56"/>
      <c r="B414" s="56"/>
      <c r="C414" s="56"/>
      <c r="D414" s="56"/>
      <c r="E414" s="56"/>
      <c r="F414" s="56"/>
      <c r="G414" s="56"/>
      <c r="H414" s="53">
        <f t="shared" si="1"/>
        <v>1752.18</v>
      </c>
    </row>
    <row r="415">
      <c r="A415" s="56"/>
      <c r="B415" s="56"/>
      <c r="C415" s="56"/>
      <c r="D415" s="56"/>
      <c r="E415" s="56"/>
      <c r="F415" s="56"/>
      <c r="G415" s="56"/>
      <c r="H415" s="53">
        <f t="shared" si="1"/>
        <v>1752.18</v>
      </c>
    </row>
    <row r="416">
      <c r="A416" s="56"/>
      <c r="B416" s="56"/>
      <c r="C416" s="56"/>
      <c r="D416" s="56"/>
      <c r="E416" s="56"/>
      <c r="F416" s="56"/>
      <c r="G416" s="56"/>
      <c r="H416" s="53">
        <f t="shared" si="1"/>
        <v>1752.18</v>
      </c>
    </row>
    <row r="417">
      <c r="A417" s="49">
        <v>45230.0</v>
      </c>
      <c r="B417" s="50" t="s">
        <v>1198</v>
      </c>
      <c r="C417" s="50" t="s">
        <v>1199</v>
      </c>
      <c r="D417" s="50" t="s">
        <v>1197</v>
      </c>
      <c r="E417" s="51">
        <v>19.64</v>
      </c>
      <c r="F417" s="52" t="s">
        <v>180</v>
      </c>
      <c r="G417" s="50" t="s">
        <v>1197</v>
      </c>
      <c r="H417" s="53">
        <f t="shared" si="1"/>
        <v>1771.82</v>
      </c>
    </row>
    <row r="418">
      <c r="A418" s="49">
        <v>45204.0</v>
      </c>
      <c r="B418" s="50" t="s">
        <v>705</v>
      </c>
      <c r="C418" s="50" t="s">
        <v>1207</v>
      </c>
      <c r="D418" s="50" t="s">
        <v>797</v>
      </c>
      <c r="E418" s="51">
        <v>-29.9</v>
      </c>
      <c r="F418" s="52" t="s">
        <v>180</v>
      </c>
      <c r="G418" s="50" t="s">
        <v>1197</v>
      </c>
      <c r="H418" s="53">
        <f t="shared" si="1"/>
        <v>1741.92</v>
      </c>
    </row>
    <row r="419">
      <c r="A419" s="49">
        <v>45205.0</v>
      </c>
      <c r="B419" s="50" t="s">
        <v>1429</v>
      </c>
      <c r="C419" s="50" t="s">
        <v>56</v>
      </c>
      <c r="D419" s="50" t="s">
        <v>71</v>
      </c>
      <c r="E419" s="51">
        <v>-175.85</v>
      </c>
      <c r="F419" s="52" t="s">
        <v>180</v>
      </c>
      <c r="G419" s="50" t="s">
        <v>1193</v>
      </c>
      <c r="H419" s="53">
        <f t="shared" si="1"/>
        <v>1566.07</v>
      </c>
    </row>
    <row r="420">
      <c r="A420" s="49">
        <v>45205.0</v>
      </c>
      <c r="B420" s="50" t="s">
        <v>1430</v>
      </c>
      <c r="C420" s="50" t="s">
        <v>1211</v>
      </c>
      <c r="D420" s="50" t="s">
        <v>1197</v>
      </c>
      <c r="E420" s="51">
        <v>1.75</v>
      </c>
      <c r="F420" s="52" t="s">
        <v>180</v>
      </c>
      <c r="G420" s="50" t="s">
        <v>1197</v>
      </c>
      <c r="H420" s="53">
        <f t="shared" si="1"/>
        <v>1567.82</v>
      </c>
    </row>
    <row r="421">
      <c r="A421" s="49">
        <v>45206.0</v>
      </c>
      <c r="B421" s="50" t="s">
        <v>1429</v>
      </c>
      <c r="C421" s="50" t="s">
        <v>56</v>
      </c>
      <c r="D421" s="50" t="s">
        <v>514</v>
      </c>
      <c r="E421" s="51">
        <v>-107.8</v>
      </c>
      <c r="F421" s="52" t="s">
        <v>180</v>
      </c>
      <c r="G421" s="50" t="s">
        <v>1193</v>
      </c>
      <c r="H421" s="53">
        <f t="shared" si="1"/>
        <v>1460.02</v>
      </c>
    </row>
    <row r="422">
      <c r="A422" s="49">
        <v>45206.0</v>
      </c>
      <c r="B422" s="50" t="s">
        <v>1431</v>
      </c>
      <c r="C422" s="50" t="s">
        <v>1211</v>
      </c>
      <c r="D422" s="50" t="s">
        <v>1197</v>
      </c>
      <c r="E422" s="51">
        <v>1.07</v>
      </c>
      <c r="F422" s="52" t="s">
        <v>180</v>
      </c>
      <c r="G422" s="50" t="s">
        <v>1197</v>
      </c>
      <c r="H422" s="53">
        <f t="shared" si="1"/>
        <v>1461.09</v>
      </c>
    </row>
    <row r="423">
      <c r="A423" s="49">
        <v>45206.0</v>
      </c>
      <c r="B423" s="50" t="s">
        <v>1432</v>
      </c>
      <c r="C423" s="50" t="s">
        <v>56</v>
      </c>
      <c r="D423" s="50" t="s">
        <v>514</v>
      </c>
      <c r="E423" s="51">
        <v>-46.75</v>
      </c>
      <c r="F423" s="52" t="s">
        <v>180</v>
      </c>
      <c r="G423" s="50" t="s">
        <v>1197</v>
      </c>
      <c r="H423" s="53">
        <f t="shared" si="1"/>
        <v>1414.34</v>
      </c>
    </row>
    <row r="424">
      <c r="A424" s="49">
        <v>45206.0</v>
      </c>
      <c r="B424" s="50" t="s">
        <v>1433</v>
      </c>
      <c r="C424" s="50" t="s">
        <v>56</v>
      </c>
      <c r="D424" s="50" t="s">
        <v>514</v>
      </c>
      <c r="E424" s="51">
        <v>152.0</v>
      </c>
      <c r="F424" s="52" t="s">
        <v>180</v>
      </c>
      <c r="G424" s="50" t="s">
        <v>1197</v>
      </c>
      <c r="H424" s="53">
        <f t="shared" si="1"/>
        <v>1566.34</v>
      </c>
    </row>
    <row r="425">
      <c r="A425" s="49">
        <v>45206.0</v>
      </c>
      <c r="B425" s="50" t="s">
        <v>1434</v>
      </c>
      <c r="C425" s="50" t="s">
        <v>56</v>
      </c>
      <c r="D425" s="50" t="s">
        <v>57</v>
      </c>
      <c r="E425" s="51">
        <v>211.85</v>
      </c>
      <c r="F425" s="52" t="s">
        <v>180</v>
      </c>
      <c r="G425" s="50" t="s">
        <v>1193</v>
      </c>
      <c r="H425" s="53">
        <f t="shared" si="1"/>
        <v>1778.19</v>
      </c>
    </row>
    <row r="426">
      <c r="A426" s="49">
        <v>45207.0</v>
      </c>
      <c r="B426" s="50" t="s">
        <v>1435</v>
      </c>
      <c r="C426" s="50" t="s">
        <v>56</v>
      </c>
      <c r="D426" s="50" t="s">
        <v>71</v>
      </c>
      <c r="E426" s="51">
        <v>1500.0</v>
      </c>
      <c r="F426" s="52" t="s">
        <v>180</v>
      </c>
      <c r="G426" s="50" t="s">
        <v>1193</v>
      </c>
      <c r="H426" s="53">
        <f t="shared" si="1"/>
        <v>3278.19</v>
      </c>
    </row>
    <row r="427">
      <c r="A427" s="49">
        <v>45207.0</v>
      </c>
      <c r="B427" s="50" t="s">
        <v>1436</v>
      </c>
      <c r="C427" s="50" t="s">
        <v>56</v>
      </c>
      <c r="D427" s="50" t="s">
        <v>71</v>
      </c>
      <c r="E427" s="51">
        <v>-70.0</v>
      </c>
      <c r="F427" s="52" t="s">
        <v>180</v>
      </c>
      <c r="G427" s="50" t="s">
        <v>1193</v>
      </c>
      <c r="H427" s="53">
        <f t="shared" si="1"/>
        <v>3208.19</v>
      </c>
    </row>
    <row r="428">
      <c r="A428" s="49">
        <v>45208.0</v>
      </c>
      <c r="B428" s="50" t="s">
        <v>176</v>
      </c>
      <c r="C428" s="50" t="s">
        <v>1190</v>
      </c>
      <c r="D428" s="50" t="s">
        <v>1191</v>
      </c>
      <c r="E428" s="51">
        <v>-321.1</v>
      </c>
      <c r="F428" s="52" t="s">
        <v>180</v>
      </c>
      <c r="G428" s="50" t="s">
        <v>1191</v>
      </c>
      <c r="H428" s="53">
        <f t="shared" si="1"/>
        <v>2887.09</v>
      </c>
    </row>
    <row r="429">
      <c r="A429" s="49">
        <v>45208.0</v>
      </c>
      <c r="B429" s="50" t="s">
        <v>1437</v>
      </c>
      <c r="C429" s="50" t="s">
        <v>56</v>
      </c>
      <c r="D429" s="50" t="s">
        <v>199</v>
      </c>
      <c r="E429" s="51">
        <v>174.28</v>
      </c>
      <c r="F429" s="52" t="s">
        <v>180</v>
      </c>
      <c r="G429" s="50" t="s">
        <v>1193</v>
      </c>
      <c r="H429" s="53">
        <f t="shared" si="1"/>
        <v>3061.37</v>
      </c>
    </row>
    <row r="430">
      <c r="A430" s="49">
        <v>45208.0</v>
      </c>
      <c r="B430" s="50" t="s">
        <v>1438</v>
      </c>
      <c r="C430" s="50" t="s">
        <v>1211</v>
      </c>
      <c r="D430" s="50" t="s">
        <v>1439</v>
      </c>
      <c r="E430" s="51">
        <v>70.0</v>
      </c>
      <c r="F430" s="52" t="s">
        <v>180</v>
      </c>
      <c r="G430" s="50" t="s">
        <v>1193</v>
      </c>
      <c r="H430" s="53">
        <f t="shared" si="1"/>
        <v>3131.37</v>
      </c>
    </row>
    <row r="431">
      <c r="A431" s="49">
        <v>45208.0</v>
      </c>
      <c r="B431" s="50" t="s">
        <v>1440</v>
      </c>
      <c r="C431" s="50" t="s">
        <v>56</v>
      </c>
      <c r="D431" s="50" t="s">
        <v>75</v>
      </c>
      <c r="E431" s="51">
        <v>88.0</v>
      </c>
      <c r="F431" s="52" t="s">
        <v>180</v>
      </c>
      <c r="G431" s="50" t="s">
        <v>1193</v>
      </c>
      <c r="H431" s="53">
        <f t="shared" si="1"/>
        <v>3219.37</v>
      </c>
    </row>
    <row r="432">
      <c r="A432" s="49">
        <v>45209.0</v>
      </c>
      <c r="B432" s="50" t="s">
        <v>1441</v>
      </c>
      <c r="C432" s="50" t="s">
        <v>1211</v>
      </c>
      <c r="D432" s="50" t="s">
        <v>1193</v>
      </c>
      <c r="E432" s="51">
        <v>4.68</v>
      </c>
      <c r="F432" s="52" t="s">
        <v>180</v>
      </c>
      <c r="G432" s="50" t="s">
        <v>1197</v>
      </c>
      <c r="H432" s="53">
        <f t="shared" si="1"/>
        <v>3224.05</v>
      </c>
    </row>
    <row r="433">
      <c r="A433" s="49">
        <v>45209.0</v>
      </c>
      <c r="B433" s="50" t="s">
        <v>1442</v>
      </c>
      <c r="C433" s="50" t="s">
        <v>1230</v>
      </c>
      <c r="D433" s="50" t="s">
        <v>1443</v>
      </c>
      <c r="E433" s="51">
        <v>55.0</v>
      </c>
      <c r="F433" s="52" t="s">
        <v>180</v>
      </c>
      <c r="G433" s="50" t="s">
        <v>1194</v>
      </c>
      <c r="H433" s="53">
        <f t="shared" si="1"/>
        <v>3279.05</v>
      </c>
    </row>
    <row r="434">
      <c r="A434" s="49">
        <v>45210.0</v>
      </c>
      <c r="B434" s="50" t="s">
        <v>1438</v>
      </c>
      <c r="C434" s="50" t="s">
        <v>1211</v>
      </c>
      <c r="D434" s="50" t="s">
        <v>1439</v>
      </c>
      <c r="E434" s="51">
        <v>18.0</v>
      </c>
      <c r="F434" s="52" t="s">
        <v>180</v>
      </c>
      <c r="G434" s="50" t="s">
        <v>1193</v>
      </c>
      <c r="H434" s="53">
        <f t="shared" si="1"/>
        <v>3297.05</v>
      </c>
    </row>
    <row r="435">
      <c r="A435" s="49">
        <v>45211.0</v>
      </c>
      <c r="B435" s="50" t="s">
        <v>1340</v>
      </c>
      <c r="C435" s="50" t="s">
        <v>1211</v>
      </c>
      <c r="D435" s="50" t="s">
        <v>1193</v>
      </c>
      <c r="E435" s="51">
        <v>16.0</v>
      </c>
      <c r="F435" s="52" t="s">
        <v>180</v>
      </c>
      <c r="G435" s="50" t="s">
        <v>1197</v>
      </c>
      <c r="H435" s="53">
        <f t="shared" si="1"/>
        <v>3313.05</v>
      </c>
    </row>
    <row r="436">
      <c r="A436" s="49">
        <v>45211.0</v>
      </c>
      <c r="B436" s="50" t="s">
        <v>1444</v>
      </c>
      <c r="C436" s="50" t="s">
        <v>1201</v>
      </c>
      <c r="D436" s="50" t="s">
        <v>1445</v>
      </c>
      <c r="E436" s="51">
        <v>80.0</v>
      </c>
      <c r="F436" s="52" t="s">
        <v>180</v>
      </c>
      <c r="G436" s="50" t="s">
        <v>1193</v>
      </c>
      <c r="H436" s="53">
        <f t="shared" si="1"/>
        <v>3393.05</v>
      </c>
    </row>
    <row r="437">
      <c r="A437" s="49">
        <v>45212.0</v>
      </c>
      <c r="B437" s="50" t="s">
        <v>176</v>
      </c>
      <c r="C437" s="50" t="s">
        <v>1190</v>
      </c>
      <c r="D437" s="50" t="s">
        <v>1193</v>
      </c>
      <c r="E437" s="51">
        <v>-1890.47</v>
      </c>
      <c r="F437" s="52" t="s">
        <v>180</v>
      </c>
      <c r="G437" s="50" t="s">
        <v>1193</v>
      </c>
      <c r="H437" s="53">
        <f t="shared" si="1"/>
        <v>1502.58</v>
      </c>
    </row>
    <row r="438">
      <c r="A438" s="49">
        <v>45212.0</v>
      </c>
      <c r="B438" s="50" t="s">
        <v>1412</v>
      </c>
      <c r="C438" s="50" t="s">
        <v>56</v>
      </c>
      <c r="D438" s="50" t="s">
        <v>1443</v>
      </c>
      <c r="E438" s="51">
        <v>100.36</v>
      </c>
      <c r="F438" s="52" t="s">
        <v>180</v>
      </c>
      <c r="G438" s="50" t="s">
        <v>1193</v>
      </c>
      <c r="H438" s="53">
        <f t="shared" si="1"/>
        <v>1602.94</v>
      </c>
    </row>
    <row r="439">
      <c r="A439" s="49">
        <v>45212.0</v>
      </c>
      <c r="B439" s="50" t="s">
        <v>1414</v>
      </c>
      <c r="C439" s="50" t="s">
        <v>56</v>
      </c>
      <c r="D439" s="50" t="s">
        <v>466</v>
      </c>
      <c r="E439" s="51">
        <v>100.36</v>
      </c>
      <c r="F439" s="52" t="s">
        <v>180</v>
      </c>
      <c r="G439" s="50" t="s">
        <v>1193</v>
      </c>
      <c r="H439" s="53">
        <f t="shared" si="1"/>
        <v>1703.3</v>
      </c>
    </row>
    <row r="440">
      <c r="A440" s="49">
        <v>45212.0</v>
      </c>
      <c r="B440" s="50" t="s">
        <v>1446</v>
      </c>
      <c r="C440" s="50" t="s">
        <v>56</v>
      </c>
      <c r="D440" s="50" t="s">
        <v>466</v>
      </c>
      <c r="E440" s="51">
        <v>131.28</v>
      </c>
      <c r="F440" s="52" t="s">
        <v>180</v>
      </c>
      <c r="G440" s="50" t="s">
        <v>1193</v>
      </c>
      <c r="H440" s="53">
        <f t="shared" si="1"/>
        <v>1834.58</v>
      </c>
    </row>
    <row r="441">
      <c r="A441" s="49">
        <v>45215.0</v>
      </c>
      <c r="B441" s="50" t="s">
        <v>1447</v>
      </c>
      <c r="C441" s="50" t="s">
        <v>45</v>
      </c>
      <c r="D441" s="50" t="s">
        <v>8</v>
      </c>
      <c r="E441" s="51">
        <v>-30.0</v>
      </c>
      <c r="F441" s="52" t="s">
        <v>180</v>
      </c>
      <c r="G441" s="50" t="s">
        <v>1193</v>
      </c>
      <c r="H441" s="53">
        <f t="shared" si="1"/>
        <v>1804.58</v>
      </c>
    </row>
    <row r="442">
      <c r="A442" s="49">
        <v>45215.0</v>
      </c>
      <c r="B442" s="50" t="s">
        <v>1392</v>
      </c>
      <c r="C442" s="50" t="s">
        <v>56</v>
      </c>
      <c r="D442" s="50" t="s">
        <v>675</v>
      </c>
      <c r="E442" s="51">
        <v>272.0</v>
      </c>
      <c r="F442" s="52" t="s">
        <v>180</v>
      </c>
      <c r="G442" s="50" t="s">
        <v>1193</v>
      </c>
      <c r="H442" s="53">
        <f t="shared" si="1"/>
        <v>2076.58</v>
      </c>
    </row>
    <row r="443">
      <c r="A443" s="49">
        <v>45216.0</v>
      </c>
      <c r="B443" s="50" t="s">
        <v>176</v>
      </c>
      <c r="C443" s="50" t="s">
        <v>1190</v>
      </c>
      <c r="D443" s="50" t="s">
        <v>1194</v>
      </c>
      <c r="E443" s="51">
        <v>-1588.31</v>
      </c>
      <c r="F443" s="52" t="s">
        <v>180</v>
      </c>
      <c r="G443" s="50" t="s">
        <v>1194</v>
      </c>
      <c r="H443" s="53">
        <f t="shared" si="1"/>
        <v>488.27</v>
      </c>
    </row>
    <row r="444">
      <c r="A444" s="49">
        <v>45216.0</v>
      </c>
      <c r="B444" s="50" t="s">
        <v>1448</v>
      </c>
      <c r="C444" s="50" t="s">
        <v>56</v>
      </c>
      <c r="D444" s="50" t="s">
        <v>199</v>
      </c>
      <c r="E444" s="51">
        <v>9.72</v>
      </c>
      <c r="F444" s="52" t="s">
        <v>180</v>
      </c>
      <c r="G444" s="50" t="s">
        <v>1193</v>
      </c>
      <c r="H444" s="53">
        <f t="shared" si="1"/>
        <v>497.99</v>
      </c>
    </row>
    <row r="445">
      <c r="A445" s="49">
        <v>45216.0</v>
      </c>
      <c r="B445" s="50" t="s">
        <v>1346</v>
      </c>
      <c r="C445" s="50" t="s">
        <v>235</v>
      </c>
      <c r="D445" s="50" t="s">
        <v>1347</v>
      </c>
      <c r="E445" s="51">
        <v>-2.99</v>
      </c>
      <c r="F445" s="52" t="s">
        <v>180</v>
      </c>
      <c r="G445" s="50" t="s">
        <v>1193</v>
      </c>
      <c r="H445" s="53">
        <f t="shared" si="1"/>
        <v>495</v>
      </c>
    </row>
    <row r="446">
      <c r="A446" s="49">
        <v>45217.0</v>
      </c>
      <c r="B446" s="50" t="s">
        <v>1449</v>
      </c>
      <c r="C446" s="50" t="s">
        <v>1201</v>
      </c>
      <c r="D446" s="50" t="s">
        <v>466</v>
      </c>
      <c r="E446" s="51">
        <v>30.0</v>
      </c>
      <c r="F446" s="52" t="s">
        <v>180</v>
      </c>
      <c r="G446" s="50" t="s">
        <v>1193</v>
      </c>
      <c r="H446" s="53">
        <f t="shared" si="1"/>
        <v>525</v>
      </c>
    </row>
    <row r="447">
      <c r="A447" s="49">
        <v>45218.0</v>
      </c>
      <c r="B447" s="50" t="s">
        <v>1190</v>
      </c>
      <c r="C447" s="50" t="s">
        <v>56</v>
      </c>
      <c r="D447" s="50" t="s">
        <v>75</v>
      </c>
      <c r="E447" s="51">
        <v>-60.0</v>
      </c>
      <c r="F447" s="52" t="s">
        <v>180</v>
      </c>
      <c r="G447" s="50" t="s">
        <v>1193</v>
      </c>
      <c r="H447" s="53">
        <f t="shared" si="1"/>
        <v>465</v>
      </c>
    </row>
    <row r="448">
      <c r="A448" s="49">
        <v>45219.0</v>
      </c>
      <c r="B448" s="50" t="s">
        <v>1450</v>
      </c>
      <c r="C448" s="50" t="s">
        <v>56</v>
      </c>
      <c r="D448" s="50" t="s">
        <v>238</v>
      </c>
      <c r="E448" s="51">
        <v>400.0</v>
      </c>
      <c r="F448" s="52" t="s">
        <v>180</v>
      </c>
      <c r="G448" s="50" t="s">
        <v>1194</v>
      </c>
      <c r="H448" s="53">
        <f t="shared" si="1"/>
        <v>865</v>
      </c>
    </row>
    <row r="449">
      <c r="A449" s="49">
        <v>45219.0</v>
      </c>
      <c r="B449" s="50" t="s">
        <v>1451</v>
      </c>
      <c r="C449" s="50" t="s">
        <v>7</v>
      </c>
      <c r="D449" s="50" t="s">
        <v>8</v>
      </c>
      <c r="E449" s="51">
        <v>-4.0</v>
      </c>
      <c r="F449" s="52" t="s">
        <v>180</v>
      </c>
      <c r="G449" s="50" t="s">
        <v>1197</v>
      </c>
      <c r="H449" s="53">
        <f t="shared" si="1"/>
        <v>861</v>
      </c>
    </row>
    <row r="450">
      <c r="A450" s="49">
        <v>45219.0</v>
      </c>
      <c r="B450" s="50" t="s">
        <v>1452</v>
      </c>
      <c r="C450" s="50" t="s">
        <v>56</v>
      </c>
      <c r="D450" s="50" t="s">
        <v>71</v>
      </c>
      <c r="E450" s="51">
        <v>102.0</v>
      </c>
      <c r="F450" s="52" t="s">
        <v>180</v>
      </c>
      <c r="G450" s="50" t="s">
        <v>1193</v>
      </c>
      <c r="H450" s="53">
        <f t="shared" si="1"/>
        <v>963</v>
      </c>
    </row>
    <row r="451">
      <c r="A451" s="49">
        <v>45222.0</v>
      </c>
      <c r="B451" s="50" t="s">
        <v>1453</v>
      </c>
      <c r="C451" s="50" t="s">
        <v>45</v>
      </c>
      <c r="D451" s="50" t="s">
        <v>8</v>
      </c>
      <c r="E451" s="51">
        <v>36.0</v>
      </c>
      <c r="F451" s="52" t="s">
        <v>180</v>
      </c>
      <c r="G451" s="50" t="s">
        <v>1193</v>
      </c>
      <c r="H451" s="53">
        <f t="shared" si="1"/>
        <v>999</v>
      </c>
    </row>
    <row r="452">
      <c r="A452" s="49">
        <v>45222.0</v>
      </c>
      <c r="B452" s="50" t="s">
        <v>1454</v>
      </c>
      <c r="C452" s="50" t="s">
        <v>56</v>
      </c>
      <c r="D452" s="50" t="s">
        <v>1455</v>
      </c>
      <c r="E452" s="51">
        <v>12.0</v>
      </c>
      <c r="F452" s="52" t="s">
        <v>180</v>
      </c>
      <c r="G452" s="50" t="s">
        <v>1193</v>
      </c>
      <c r="H452" s="53">
        <f t="shared" si="1"/>
        <v>1011</v>
      </c>
    </row>
    <row r="453">
      <c r="A453" s="49">
        <v>45223.0</v>
      </c>
      <c r="B453" s="50" t="s">
        <v>1456</v>
      </c>
      <c r="C453" s="50" t="s">
        <v>56</v>
      </c>
      <c r="D453" s="50" t="s">
        <v>1457</v>
      </c>
      <c r="E453" s="51">
        <v>-12.5</v>
      </c>
      <c r="F453" s="52" t="s">
        <v>180</v>
      </c>
      <c r="G453" s="50" t="s">
        <v>1197</v>
      </c>
      <c r="H453" s="53">
        <f t="shared" si="1"/>
        <v>998.5</v>
      </c>
      <c r="I453" s="45"/>
    </row>
    <row r="454">
      <c r="A454" s="49">
        <v>45225.0</v>
      </c>
      <c r="B454" s="50" t="s">
        <v>176</v>
      </c>
      <c r="C454" s="50" t="s">
        <v>177</v>
      </c>
      <c r="D454" s="50" t="s">
        <v>1191</v>
      </c>
      <c r="E454" s="51">
        <v>-700.0</v>
      </c>
      <c r="F454" s="52" t="s">
        <v>188</v>
      </c>
      <c r="G454" s="50" t="s">
        <v>1191</v>
      </c>
      <c r="H454" s="53">
        <f t="shared" si="1"/>
        <v>298.5</v>
      </c>
      <c r="I454" s="45"/>
    </row>
    <row r="455">
      <c r="A455" s="49">
        <v>45225.0</v>
      </c>
      <c r="B455" s="50" t="s">
        <v>1391</v>
      </c>
      <c r="C455" s="50" t="s">
        <v>1199</v>
      </c>
      <c r="D455" s="50" t="s">
        <v>1193</v>
      </c>
      <c r="E455" s="51">
        <v>1.81</v>
      </c>
      <c r="F455" s="52" t="s">
        <v>180</v>
      </c>
      <c r="G455" s="50" t="s">
        <v>1193</v>
      </c>
      <c r="H455" s="53">
        <f t="shared" si="1"/>
        <v>300.31</v>
      </c>
      <c r="I455" s="45"/>
    </row>
    <row r="456">
      <c r="A456" s="49">
        <v>45227.0</v>
      </c>
      <c r="B456" s="50" t="s">
        <v>1458</v>
      </c>
      <c r="C456" s="50" t="s">
        <v>56</v>
      </c>
      <c r="D456" s="50" t="s">
        <v>83</v>
      </c>
      <c r="E456" s="51">
        <v>135.0</v>
      </c>
      <c r="F456" s="52" t="s">
        <v>180</v>
      </c>
      <c r="G456" s="50" t="s">
        <v>1193</v>
      </c>
      <c r="H456" s="53">
        <f t="shared" si="1"/>
        <v>435.31</v>
      </c>
      <c r="I456" s="45"/>
    </row>
    <row r="457">
      <c r="A457" s="49">
        <v>45225.0</v>
      </c>
      <c r="B457" s="50" t="s">
        <v>1459</v>
      </c>
      <c r="C457" s="50" t="s">
        <v>56</v>
      </c>
      <c r="D457" s="50" t="s">
        <v>43</v>
      </c>
      <c r="E457" s="51">
        <v>23.62</v>
      </c>
      <c r="F457" s="52" t="s">
        <v>180</v>
      </c>
      <c r="G457" s="50" t="s">
        <v>1193</v>
      </c>
      <c r="H457" s="53">
        <f t="shared" si="1"/>
        <v>458.93</v>
      </c>
    </row>
    <row r="458">
      <c r="A458" s="49">
        <v>45229.0</v>
      </c>
      <c r="B458" s="50" t="s">
        <v>1206</v>
      </c>
      <c r="C458" s="50" t="s">
        <v>1207</v>
      </c>
      <c r="D458" s="50" t="s">
        <v>797</v>
      </c>
      <c r="E458" s="51">
        <v>-89.9</v>
      </c>
      <c r="F458" s="52" t="s">
        <v>180</v>
      </c>
      <c r="G458" s="50" t="s">
        <v>1197</v>
      </c>
      <c r="H458" s="53">
        <f t="shared" si="1"/>
        <v>369.03</v>
      </c>
    </row>
    <row r="459">
      <c r="A459" s="56"/>
      <c r="B459" s="56"/>
      <c r="C459" s="56"/>
      <c r="D459" s="56"/>
      <c r="E459" s="56"/>
      <c r="F459" s="56"/>
      <c r="G459" s="56"/>
      <c r="H459" s="53">
        <f t="shared" si="1"/>
        <v>369.03</v>
      </c>
    </row>
    <row r="460">
      <c r="A460" s="56"/>
      <c r="B460" s="56"/>
      <c r="C460" s="56"/>
      <c r="D460" s="56"/>
      <c r="E460" s="56"/>
      <c r="F460" s="56"/>
      <c r="G460" s="56"/>
      <c r="H460" s="53">
        <f t="shared" si="1"/>
        <v>369.03</v>
      </c>
    </row>
    <row r="461">
      <c r="A461" s="56"/>
      <c r="B461" s="56"/>
      <c r="C461" s="56"/>
      <c r="D461" s="56"/>
      <c r="E461" s="56"/>
      <c r="F461" s="56"/>
      <c r="G461" s="56"/>
      <c r="H461" s="53">
        <f t="shared" si="1"/>
        <v>369.03</v>
      </c>
    </row>
    <row r="462">
      <c r="A462" s="49">
        <v>45260.0</v>
      </c>
      <c r="B462" s="50" t="s">
        <v>1198</v>
      </c>
      <c r="C462" s="50" t="s">
        <v>1199</v>
      </c>
      <c r="D462" s="50" t="s">
        <v>1197</v>
      </c>
      <c r="E462" s="51">
        <v>8.26</v>
      </c>
      <c r="F462" s="52" t="s">
        <v>188</v>
      </c>
      <c r="G462" s="50" t="s">
        <v>1197</v>
      </c>
      <c r="H462" s="53">
        <f t="shared" si="1"/>
        <v>377.29</v>
      </c>
    </row>
    <row r="463">
      <c r="A463" s="49">
        <v>45233.0</v>
      </c>
      <c r="B463" s="50" t="s">
        <v>1261</v>
      </c>
      <c r="C463" s="50" t="s">
        <v>56</v>
      </c>
      <c r="D463" s="50" t="s">
        <v>525</v>
      </c>
      <c r="E463" s="51">
        <v>20.0</v>
      </c>
      <c r="F463" s="52" t="s">
        <v>188</v>
      </c>
      <c r="G463" s="50" t="s">
        <v>1193</v>
      </c>
      <c r="H463" s="53">
        <f t="shared" si="1"/>
        <v>397.29</v>
      </c>
    </row>
    <row r="464">
      <c r="A464" s="49">
        <v>45236.0</v>
      </c>
      <c r="B464" s="50" t="s">
        <v>705</v>
      </c>
      <c r="C464" s="50" t="s">
        <v>1207</v>
      </c>
      <c r="D464" s="50" t="s">
        <v>797</v>
      </c>
      <c r="E464" s="51">
        <v>-14.89</v>
      </c>
      <c r="F464" s="52" t="s">
        <v>188</v>
      </c>
      <c r="G464" s="50" t="s">
        <v>1197</v>
      </c>
      <c r="H464" s="53">
        <f t="shared" si="1"/>
        <v>382.4</v>
      </c>
    </row>
    <row r="465">
      <c r="A465" s="49">
        <v>45236.0</v>
      </c>
      <c r="B465" s="50" t="s">
        <v>1449</v>
      </c>
      <c r="C465" s="50" t="s">
        <v>1201</v>
      </c>
      <c r="D465" s="50" t="s">
        <v>1460</v>
      </c>
      <c r="E465" s="51">
        <v>30.0</v>
      </c>
      <c r="F465" s="52" t="s">
        <v>188</v>
      </c>
      <c r="G465" s="50" t="s">
        <v>1193</v>
      </c>
      <c r="H465" s="53">
        <f t="shared" si="1"/>
        <v>412.4</v>
      </c>
    </row>
    <row r="466">
      <c r="A466" s="49">
        <v>45236.0</v>
      </c>
      <c r="B466" s="50" t="s">
        <v>1461</v>
      </c>
      <c r="C466" s="50" t="s">
        <v>56</v>
      </c>
      <c r="D466" s="50" t="s">
        <v>199</v>
      </c>
      <c r="E466" s="51">
        <v>140.0</v>
      </c>
      <c r="F466" s="52" t="s">
        <v>188</v>
      </c>
      <c r="G466" s="50" t="s">
        <v>1193</v>
      </c>
      <c r="H466" s="53">
        <f t="shared" si="1"/>
        <v>552.4</v>
      </c>
    </row>
    <row r="467">
      <c r="A467" s="49">
        <v>45237.0</v>
      </c>
      <c r="B467" s="50" t="s">
        <v>1190</v>
      </c>
      <c r="C467" s="50" t="s">
        <v>56</v>
      </c>
      <c r="D467" s="50" t="s">
        <v>75</v>
      </c>
      <c r="E467" s="51">
        <v>120.0</v>
      </c>
      <c r="F467" s="52" t="s">
        <v>188</v>
      </c>
      <c r="G467" s="50" t="s">
        <v>1193</v>
      </c>
      <c r="H467" s="53">
        <f t="shared" si="1"/>
        <v>672.4</v>
      </c>
    </row>
    <row r="468">
      <c r="A468" s="49">
        <v>45237.0</v>
      </c>
      <c r="B468" s="50" t="s">
        <v>1375</v>
      </c>
      <c r="C468" s="50" t="s">
        <v>45</v>
      </c>
      <c r="D468" s="50" t="s">
        <v>8</v>
      </c>
      <c r="E468" s="51">
        <v>-50.0</v>
      </c>
      <c r="F468" s="52" t="s">
        <v>188</v>
      </c>
      <c r="G468" s="50" t="s">
        <v>1197</v>
      </c>
      <c r="H468" s="53">
        <f t="shared" si="1"/>
        <v>622.4</v>
      </c>
    </row>
    <row r="469">
      <c r="A469" s="49">
        <v>45238.0</v>
      </c>
      <c r="B469" s="50" t="s">
        <v>1190</v>
      </c>
      <c r="C469" s="50" t="s">
        <v>56</v>
      </c>
      <c r="D469" s="50" t="s">
        <v>71</v>
      </c>
      <c r="E469" s="51">
        <v>600.0</v>
      </c>
      <c r="F469" s="52" t="s">
        <v>188</v>
      </c>
      <c r="G469" s="50" t="s">
        <v>1193</v>
      </c>
      <c r="H469" s="53">
        <f t="shared" si="1"/>
        <v>1222.4</v>
      </c>
    </row>
    <row r="470">
      <c r="A470" s="49">
        <v>45238.0</v>
      </c>
      <c r="B470" s="50" t="s">
        <v>36</v>
      </c>
      <c r="C470" s="50" t="s">
        <v>12</v>
      </c>
      <c r="D470" s="50" t="s">
        <v>8</v>
      </c>
      <c r="E470" s="51">
        <v>-4.0</v>
      </c>
      <c r="F470" s="52" t="s">
        <v>188</v>
      </c>
      <c r="G470" s="50" t="s">
        <v>1193</v>
      </c>
      <c r="H470" s="53">
        <f t="shared" si="1"/>
        <v>1218.4</v>
      </c>
    </row>
    <row r="471">
      <c r="A471" s="49">
        <v>45238.0</v>
      </c>
      <c r="B471" s="50" t="s">
        <v>36</v>
      </c>
      <c r="C471" s="50" t="s">
        <v>12</v>
      </c>
      <c r="D471" s="50" t="s">
        <v>8</v>
      </c>
      <c r="E471" s="51">
        <v>5.0</v>
      </c>
      <c r="F471" s="52" t="s">
        <v>188</v>
      </c>
      <c r="G471" s="50" t="s">
        <v>1193</v>
      </c>
      <c r="H471" s="53">
        <f t="shared" si="1"/>
        <v>1223.4</v>
      </c>
    </row>
    <row r="472">
      <c r="A472" s="49">
        <v>45238.0</v>
      </c>
      <c r="B472" s="50" t="s">
        <v>176</v>
      </c>
      <c r="C472" s="50" t="s">
        <v>1190</v>
      </c>
      <c r="D472" s="50" t="s">
        <v>1191</v>
      </c>
      <c r="E472" s="51">
        <v>-186.18</v>
      </c>
      <c r="F472" s="52" t="s">
        <v>188</v>
      </c>
      <c r="G472" s="50" t="s">
        <v>1191</v>
      </c>
      <c r="H472" s="53">
        <f t="shared" si="1"/>
        <v>1037.22</v>
      </c>
    </row>
    <row r="473">
      <c r="A473" s="49">
        <v>45242.0</v>
      </c>
      <c r="B473" s="50" t="s">
        <v>1190</v>
      </c>
      <c r="C473" s="50" t="s">
        <v>56</v>
      </c>
      <c r="D473" s="50" t="s">
        <v>75</v>
      </c>
      <c r="E473" s="51">
        <v>23.5</v>
      </c>
      <c r="F473" s="52" t="s">
        <v>188</v>
      </c>
      <c r="G473" s="50" t="s">
        <v>1193</v>
      </c>
      <c r="H473" s="53">
        <f t="shared" si="1"/>
        <v>1060.72</v>
      </c>
    </row>
    <row r="474">
      <c r="A474" s="49">
        <v>45243.0</v>
      </c>
      <c r="B474" s="50" t="s">
        <v>1462</v>
      </c>
      <c r="C474" s="50" t="s">
        <v>56</v>
      </c>
      <c r="D474" s="50" t="s">
        <v>57</v>
      </c>
      <c r="E474" s="51">
        <v>325.17</v>
      </c>
      <c r="F474" s="52" t="s">
        <v>188</v>
      </c>
      <c r="G474" s="50" t="s">
        <v>1193</v>
      </c>
      <c r="H474" s="53">
        <f t="shared" si="1"/>
        <v>1385.89</v>
      </c>
    </row>
    <row r="475">
      <c r="A475" s="49">
        <v>45243.0</v>
      </c>
      <c r="B475" s="50" t="s">
        <v>176</v>
      </c>
      <c r="C475" s="50" t="s">
        <v>1190</v>
      </c>
      <c r="D475" s="50" t="s">
        <v>1193</v>
      </c>
      <c r="E475" s="51">
        <v>-1094.3</v>
      </c>
      <c r="F475" s="52" t="s">
        <v>188</v>
      </c>
      <c r="G475" s="50" t="s">
        <v>1193</v>
      </c>
      <c r="H475" s="53">
        <f t="shared" si="1"/>
        <v>291.59</v>
      </c>
    </row>
    <row r="476">
      <c r="A476" s="49">
        <v>45244.0</v>
      </c>
      <c r="B476" s="50" t="s">
        <v>1392</v>
      </c>
      <c r="C476" s="50" t="s">
        <v>56</v>
      </c>
      <c r="D476" s="50" t="s">
        <v>675</v>
      </c>
      <c r="E476" s="51">
        <v>250.4</v>
      </c>
      <c r="F476" s="52" t="s">
        <v>188</v>
      </c>
      <c r="G476" s="50" t="s">
        <v>1193</v>
      </c>
      <c r="H476" s="53">
        <f t="shared" si="1"/>
        <v>541.99</v>
      </c>
    </row>
    <row r="477">
      <c r="A477" s="49">
        <v>45244.0</v>
      </c>
      <c r="B477" s="50" t="s">
        <v>1412</v>
      </c>
      <c r="C477" s="50" t="s">
        <v>56</v>
      </c>
      <c r="D477" s="50" t="s">
        <v>1443</v>
      </c>
      <c r="E477" s="51">
        <v>100.36</v>
      </c>
      <c r="F477" s="52" t="s">
        <v>188</v>
      </c>
      <c r="G477" s="50" t="s">
        <v>1193</v>
      </c>
      <c r="H477" s="53">
        <f t="shared" si="1"/>
        <v>642.35</v>
      </c>
    </row>
    <row r="478">
      <c r="A478" s="49">
        <v>45244.0</v>
      </c>
      <c r="B478" s="50" t="s">
        <v>1414</v>
      </c>
      <c r="C478" s="50" t="s">
        <v>56</v>
      </c>
      <c r="D478" s="50" t="s">
        <v>466</v>
      </c>
      <c r="E478" s="51">
        <v>99.15</v>
      </c>
      <c r="F478" s="52" t="s">
        <v>188</v>
      </c>
      <c r="G478" s="50" t="s">
        <v>1193</v>
      </c>
      <c r="H478" s="53">
        <f t="shared" si="1"/>
        <v>741.5</v>
      </c>
    </row>
    <row r="479">
      <c r="A479" s="49">
        <v>45244.0</v>
      </c>
      <c r="B479" s="50" t="s">
        <v>1463</v>
      </c>
      <c r="C479" s="50" t="s">
        <v>56</v>
      </c>
      <c r="D479" s="50" t="s">
        <v>466</v>
      </c>
      <c r="E479" s="51">
        <v>129.99</v>
      </c>
      <c r="F479" s="52" t="s">
        <v>188</v>
      </c>
      <c r="G479" s="50" t="s">
        <v>1193</v>
      </c>
      <c r="H479" s="53">
        <f t="shared" si="1"/>
        <v>871.49</v>
      </c>
    </row>
    <row r="480">
      <c r="A480" s="49">
        <v>45245.0</v>
      </c>
      <c r="B480" s="50" t="s">
        <v>1464</v>
      </c>
      <c r="C480" s="50" t="s">
        <v>39</v>
      </c>
      <c r="D480" s="50" t="s">
        <v>8</v>
      </c>
      <c r="E480" s="51">
        <v>-15.0</v>
      </c>
      <c r="F480" s="52" t="s">
        <v>188</v>
      </c>
      <c r="G480" s="50" t="s">
        <v>1193</v>
      </c>
      <c r="H480" s="53">
        <f t="shared" si="1"/>
        <v>856.49</v>
      </c>
    </row>
    <row r="481">
      <c r="A481" s="49">
        <v>45247.0</v>
      </c>
      <c r="B481" s="50" t="s">
        <v>1190</v>
      </c>
      <c r="C481" s="50" t="s">
        <v>56</v>
      </c>
      <c r="D481" s="50" t="s">
        <v>71</v>
      </c>
      <c r="E481" s="51">
        <v>655.0</v>
      </c>
      <c r="F481" s="52" t="s">
        <v>188</v>
      </c>
      <c r="G481" s="50" t="s">
        <v>1193</v>
      </c>
      <c r="H481" s="53">
        <f t="shared" si="1"/>
        <v>1511.49</v>
      </c>
    </row>
    <row r="482">
      <c r="A482" s="49">
        <v>45247.0</v>
      </c>
      <c r="B482" s="50" t="s">
        <v>1465</v>
      </c>
      <c r="C482" s="50" t="s">
        <v>56</v>
      </c>
      <c r="D482" s="50" t="s">
        <v>238</v>
      </c>
      <c r="E482" s="51">
        <v>260.0</v>
      </c>
      <c r="F482" s="52" t="s">
        <v>188</v>
      </c>
      <c r="G482" s="50" t="s">
        <v>1194</v>
      </c>
      <c r="H482" s="53">
        <f t="shared" si="1"/>
        <v>1771.49</v>
      </c>
    </row>
    <row r="483">
      <c r="A483" s="49">
        <v>45247.0</v>
      </c>
      <c r="B483" s="50" t="s">
        <v>1462</v>
      </c>
      <c r="C483" s="50" t="s">
        <v>56</v>
      </c>
      <c r="D483" s="50" t="s">
        <v>57</v>
      </c>
      <c r="E483" s="51">
        <v>200.0</v>
      </c>
      <c r="F483" s="52" t="s">
        <v>188</v>
      </c>
      <c r="G483" s="50" t="s">
        <v>1193</v>
      </c>
      <c r="H483" s="53">
        <f t="shared" si="1"/>
        <v>1971.49</v>
      </c>
    </row>
    <row r="484">
      <c r="A484" s="49">
        <v>45247.0</v>
      </c>
      <c r="B484" s="50" t="s">
        <v>1340</v>
      </c>
      <c r="C484" s="50" t="s">
        <v>1211</v>
      </c>
      <c r="D484" s="50" t="s">
        <v>1193</v>
      </c>
      <c r="E484" s="51">
        <v>1.18</v>
      </c>
      <c r="F484" s="52" t="s">
        <v>188</v>
      </c>
      <c r="G484" s="50" t="s">
        <v>1197</v>
      </c>
      <c r="H484" s="53">
        <f t="shared" si="1"/>
        <v>1972.67</v>
      </c>
    </row>
    <row r="485">
      <c r="A485" s="49">
        <v>45247.0</v>
      </c>
      <c r="B485" s="50" t="s">
        <v>1466</v>
      </c>
      <c r="C485" s="50" t="s">
        <v>56</v>
      </c>
      <c r="D485" s="50" t="s">
        <v>83</v>
      </c>
      <c r="E485" s="51">
        <v>15.0</v>
      </c>
      <c r="F485" s="52" t="s">
        <v>188</v>
      </c>
      <c r="G485" s="50" t="s">
        <v>1193</v>
      </c>
      <c r="H485" s="53">
        <f t="shared" si="1"/>
        <v>1987.67</v>
      </c>
      <c r="I485" s="45"/>
    </row>
    <row r="486">
      <c r="A486" s="49">
        <v>45247.0</v>
      </c>
      <c r="B486" s="50" t="s">
        <v>176</v>
      </c>
      <c r="C486" s="50" t="s">
        <v>1190</v>
      </c>
      <c r="D486" s="50" t="s">
        <v>1194</v>
      </c>
      <c r="E486" s="51">
        <v>-1862.04</v>
      </c>
      <c r="F486" s="52" t="s">
        <v>188</v>
      </c>
      <c r="G486" s="50" t="s">
        <v>1194</v>
      </c>
      <c r="H486" s="53">
        <f t="shared" si="1"/>
        <v>125.63</v>
      </c>
    </row>
    <row r="487">
      <c r="A487" s="49">
        <v>45248.0</v>
      </c>
      <c r="B487" s="50" t="s">
        <v>1467</v>
      </c>
      <c r="C487" s="50" t="s">
        <v>56</v>
      </c>
      <c r="D487" s="50" t="s">
        <v>75</v>
      </c>
      <c r="E487" s="51">
        <v>10.0</v>
      </c>
      <c r="F487" s="52" t="s">
        <v>188</v>
      </c>
      <c r="G487" s="50" t="s">
        <v>1193</v>
      </c>
      <c r="H487" s="53">
        <f t="shared" si="1"/>
        <v>135.63</v>
      </c>
    </row>
    <row r="488">
      <c r="A488" s="49">
        <v>45250.0</v>
      </c>
      <c r="B488" s="50" t="s">
        <v>1462</v>
      </c>
      <c r="C488" s="50" t="s">
        <v>56</v>
      </c>
      <c r="D488" s="50" t="s">
        <v>57</v>
      </c>
      <c r="E488" s="51">
        <v>89.2</v>
      </c>
      <c r="F488" s="52" t="s">
        <v>188</v>
      </c>
      <c r="G488" s="50" t="s">
        <v>1193</v>
      </c>
      <c r="H488" s="53">
        <f t="shared" si="1"/>
        <v>224.83</v>
      </c>
    </row>
    <row r="489">
      <c r="A489" s="49">
        <v>45250.0</v>
      </c>
      <c r="B489" s="50" t="s">
        <v>1468</v>
      </c>
      <c r="C489" s="50" t="s">
        <v>7</v>
      </c>
      <c r="D489" s="50" t="s">
        <v>57</v>
      </c>
      <c r="E489" s="51">
        <v>8.0</v>
      </c>
      <c r="F489" s="52" t="s">
        <v>188</v>
      </c>
      <c r="G489" s="50" t="s">
        <v>1193</v>
      </c>
      <c r="H489" s="53">
        <f t="shared" si="1"/>
        <v>232.83</v>
      </c>
    </row>
    <row r="490">
      <c r="A490" s="49">
        <v>45251.0</v>
      </c>
      <c r="B490" s="50" t="s">
        <v>1346</v>
      </c>
      <c r="C490" s="50" t="s">
        <v>235</v>
      </c>
      <c r="D490" s="50" t="s">
        <v>1469</v>
      </c>
      <c r="E490" s="51">
        <v>-3.5</v>
      </c>
      <c r="F490" s="52" t="s">
        <v>188</v>
      </c>
      <c r="G490" s="50" t="s">
        <v>1193</v>
      </c>
      <c r="H490" s="53">
        <f t="shared" si="1"/>
        <v>229.33</v>
      </c>
    </row>
    <row r="491">
      <c r="A491" s="49">
        <v>45253.0</v>
      </c>
      <c r="B491" s="50" t="s">
        <v>1421</v>
      </c>
      <c r="C491" s="50" t="s">
        <v>45</v>
      </c>
      <c r="D491" s="50" t="s">
        <v>8</v>
      </c>
      <c r="E491" s="51">
        <v>-17.3</v>
      </c>
      <c r="F491" s="52" t="s">
        <v>188</v>
      </c>
      <c r="G491" s="50" t="s">
        <v>1194</v>
      </c>
      <c r="H491" s="53">
        <f t="shared" si="1"/>
        <v>212.03</v>
      </c>
    </row>
    <row r="492">
      <c r="A492" s="49">
        <v>45255.0</v>
      </c>
      <c r="B492" s="50" t="s">
        <v>1438</v>
      </c>
      <c r="C492" s="50" t="s">
        <v>1211</v>
      </c>
      <c r="D492" s="50" t="s">
        <v>1439</v>
      </c>
      <c r="E492" s="51">
        <v>65.0</v>
      </c>
      <c r="F492" s="52" t="s">
        <v>188</v>
      </c>
      <c r="G492" s="50" t="s">
        <v>1197</v>
      </c>
      <c r="H492" s="53">
        <f t="shared" si="1"/>
        <v>277.03</v>
      </c>
    </row>
    <row r="493">
      <c r="A493" s="49">
        <v>45256.0</v>
      </c>
      <c r="B493" s="50" t="s">
        <v>1470</v>
      </c>
      <c r="C493" s="50" t="s">
        <v>56</v>
      </c>
      <c r="D493" s="50" t="s">
        <v>75</v>
      </c>
      <c r="E493" s="51">
        <v>45.0</v>
      </c>
      <c r="F493" s="52" t="s">
        <v>188</v>
      </c>
      <c r="G493" s="50" t="s">
        <v>1193</v>
      </c>
      <c r="H493" s="53">
        <f t="shared" si="1"/>
        <v>322.03</v>
      </c>
    </row>
    <row r="494">
      <c r="A494" s="49">
        <v>45256.0</v>
      </c>
      <c r="B494" s="50" t="s">
        <v>665</v>
      </c>
      <c r="C494" s="50" t="s">
        <v>56</v>
      </c>
      <c r="D494" s="50" t="s">
        <v>43</v>
      </c>
      <c r="E494" s="51">
        <v>21.0</v>
      </c>
      <c r="F494" s="52" t="s">
        <v>188</v>
      </c>
      <c r="G494" s="50" t="s">
        <v>1193</v>
      </c>
      <c r="H494" s="53">
        <f t="shared" si="1"/>
        <v>343.03</v>
      </c>
    </row>
    <row r="495">
      <c r="A495" s="49">
        <v>45258.0</v>
      </c>
      <c r="B495" s="50" t="s">
        <v>1471</v>
      </c>
      <c r="C495" s="50" t="s">
        <v>1207</v>
      </c>
      <c r="D495" s="50" t="s">
        <v>797</v>
      </c>
      <c r="E495" s="51">
        <v>320.13</v>
      </c>
      <c r="F495" s="52" t="s">
        <v>188</v>
      </c>
      <c r="G495" s="50" t="s">
        <v>1197</v>
      </c>
      <c r="H495" s="53">
        <f t="shared" si="1"/>
        <v>663.16</v>
      </c>
    </row>
    <row r="496">
      <c r="A496" s="49">
        <v>45258.0</v>
      </c>
      <c r="B496" s="50" t="s">
        <v>1472</v>
      </c>
      <c r="C496" s="50" t="s">
        <v>45</v>
      </c>
      <c r="D496" s="50" t="s">
        <v>8</v>
      </c>
      <c r="E496" s="51">
        <v>-11.4</v>
      </c>
      <c r="F496" s="52" t="s">
        <v>188</v>
      </c>
      <c r="G496" s="50" t="s">
        <v>1194</v>
      </c>
      <c r="H496" s="53">
        <f t="shared" si="1"/>
        <v>651.76</v>
      </c>
    </row>
    <row r="497">
      <c r="A497" s="49">
        <v>45260.0</v>
      </c>
      <c r="B497" s="50" t="s">
        <v>1473</v>
      </c>
      <c r="C497" s="50" t="s">
        <v>1207</v>
      </c>
      <c r="D497" s="50" t="s">
        <v>797</v>
      </c>
      <c r="E497" s="51">
        <v>-106.71</v>
      </c>
      <c r="F497" s="52" t="s">
        <v>188</v>
      </c>
      <c r="G497" s="50" t="s">
        <v>1194</v>
      </c>
      <c r="H497" s="53">
        <f t="shared" si="1"/>
        <v>545.05</v>
      </c>
    </row>
    <row r="498">
      <c r="A498" s="49">
        <v>45260.0</v>
      </c>
      <c r="B498" s="50" t="s">
        <v>1474</v>
      </c>
      <c r="C498" s="50" t="s">
        <v>1207</v>
      </c>
      <c r="D498" s="50" t="s">
        <v>797</v>
      </c>
      <c r="E498" s="51">
        <v>-106.71</v>
      </c>
      <c r="F498" s="52" t="s">
        <v>188</v>
      </c>
      <c r="G498" s="50" t="s">
        <v>1194</v>
      </c>
      <c r="H498" s="53">
        <f t="shared" si="1"/>
        <v>438.34</v>
      </c>
    </row>
    <row r="499">
      <c r="A499" s="49">
        <v>45260.0</v>
      </c>
      <c r="B499" s="50" t="s">
        <v>1475</v>
      </c>
      <c r="C499" s="50" t="s">
        <v>1207</v>
      </c>
      <c r="D499" s="50" t="s">
        <v>797</v>
      </c>
      <c r="E499" s="51">
        <v>-106.71</v>
      </c>
      <c r="F499" s="52" t="s">
        <v>188</v>
      </c>
      <c r="G499" s="50" t="s">
        <v>1197</v>
      </c>
      <c r="H499" s="53">
        <f t="shared" si="1"/>
        <v>331.63</v>
      </c>
    </row>
    <row r="500">
      <c r="A500" s="49">
        <v>45260.0</v>
      </c>
      <c r="B500" s="50" t="s">
        <v>1421</v>
      </c>
      <c r="C500" s="50" t="s">
        <v>45</v>
      </c>
      <c r="D500" s="50" t="s">
        <v>8</v>
      </c>
      <c r="E500" s="51">
        <v>-8.8</v>
      </c>
      <c r="F500" s="52" t="s">
        <v>188</v>
      </c>
      <c r="G500" s="50" t="s">
        <v>1194</v>
      </c>
      <c r="H500" s="53">
        <f t="shared" si="1"/>
        <v>322.83</v>
      </c>
    </row>
    <row r="501">
      <c r="A501" s="49">
        <v>45260.0</v>
      </c>
      <c r="B501" s="50" t="s">
        <v>36</v>
      </c>
      <c r="C501" s="50" t="s">
        <v>12</v>
      </c>
      <c r="D501" s="50" t="s">
        <v>8</v>
      </c>
      <c r="E501" s="51">
        <v>-4.0</v>
      </c>
      <c r="F501" s="52" t="s">
        <v>188</v>
      </c>
      <c r="G501" s="50" t="s">
        <v>1193</v>
      </c>
      <c r="H501" s="53">
        <f t="shared" si="1"/>
        <v>318.83</v>
      </c>
    </row>
    <row r="502">
      <c r="A502" s="49">
        <v>45260.0</v>
      </c>
      <c r="B502" s="50" t="s">
        <v>1476</v>
      </c>
      <c r="C502" s="50" t="s">
        <v>1207</v>
      </c>
      <c r="D502" s="50" t="s">
        <v>797</v>
      </c>
      <c r="E502" s="51">
        <v>-89.9</v>
      </c>
      <c r="F502" s="52" t="s">
        <v>188</v>
      </c>
      <c r="G502" s="50" t="s">
        <v>1194</v>
      </c>
      <c r="H502" s="53">
        <f t="shared" si="1"/>
        <v>228.93</v>
      </c>
    </row>
    <row r="503">
      <c r="A503" s="49">
        <v>45260.0</v>
      </c>
      <c r="B503" s="50" t="s">
        <v>1477</v>
      </c>
      <c r="C503" s="50" t="s">
        <v>1201</v>
      </c>
      <c r="D503" s="50" t="s">
        <v>71</v>
      </c>
      <c r="E503" s="51">
        <v>500.0</v>
      </c>
      <c r="F503" s="52" t="s">
        <v>188</v>
      </c>
      <c r="G503" s="50" t="s">
        <v>1193</v>
      </c>
      <c r="H503" s="53">
        <f t="shared" si="1"/>
        <v>728.93</v>
      </c>
    </row>
    <row r="504">
      <c r="A504" s="56"/>
      <c r="B504" s="56"/>
      <c r="C504" s="56"/>
      <c r="D504" s="56"/>
      <c r="E504" s="56"/>
      <c r="F504" s="56"/>
      <c r="G504" s="56"/>
      <c r="H504" s="53">
        <f t="shared" si="1"/>
        <v>728.93</v>
      </c>
    </row>
    <row r="505">
      <c r="A505" s="56"/>
      <c r="B505" s="56"/>
      <c r="C505" s="56"/>
      <c r="D505" s="56"/>
      <c r="E505" s="56"/>
      <c r="F505" s="56"/>
      <c r="G505" s="56"/>
      <c r="H505" s="53">
        <f t="shared" si="1"/>
        <v>728.93</v>
      </c>
    </row>
    <row r="506">
      <c r="A506" s="56"/>
      <c r="B506" s="56"/>
      <c r="C506" s="56"/>
      <c r="D506" s="56"/>
      <c r="E506" s="56"/>
      <c r="F506" s="56"/>
      <c r="G506" s="56"/>
      <c r="H506" s="53">
        <f t="shared" si="1"/>
        <v>728.93</v>
      </c>
    </row>
    <row r="507">
      <c r="A507" s="49">
        <v>45291.0</v>
      </c>
      <c r="B507" s="50" t="s">
        <v>1198</v>
      </c>
      <c r="C507" s="50" t="s">
        <v>1199</v>
      </c>
      <c r="D507" s="50" t="s">
        <v>1197</v>
      </c>
      <c r="E507" s="51">
        <v>15.8</v>
      </c>
      <c r="F507" s="52" t="s">
        <v>204</v>
      </c>
      <c r="G507" s="50" t="s">
        <v>1197</v>
      </c>
      <c r="H507" s="53">
        <f t="shared" si="1"/>
        <v>744.73</v>
      </c>
    </row>
    <row r="508">
      <c r="A508" s="49">
        <v>45262.0</v>
      </c>
      <c r="B508" s="50" t="s">
        <v>1391</v>
      </c>
      <c r="C508" s="50" t="s">
        <v>1199</v>
      </c>
      <c r="D508" s="50" t="s">
        <v>1193</v>
      </c>
      <c r="E508" s="51">
        <v>2.63</v>
      </c>
      <c r="F508" s="52" t="s">
        <v>204</v>
      </c>
      <c r="G508" s="50" t="s">
        <v>1197</v>
      </c>
      <c r="H508" s="53">
        <f t="shared" si="1"/>
        <v>747.36</v>
      </c>
    </row>
    <row r="509">
      <c r="A509" s="49">
        <v>45262.0</v>
      </c>
      <c r="B509" s="50" t="s">
        <v>1340</v>
      </c>
      <c r="C509" s="50" t="s">
        <v>1211</v>
      </c>
      <c r="D509" s="50" t="s">
        <v>1193</v>
      </c>
      <c r="E509" s="51">
        <v>1.2</v>
      </c>
      <c r="F509" s="52" t="s">
        <v>204</v>
      </c>
      <c r="G509" s="50" t="s">
        <v>1197</v>
      </c>
      <c r="H509" s="53">
        <f t="shared" si="1"/>
        <v>748.56</v>
      </c>
    </row>
    <row r="510">
      <c r="A510" s="49">
        <v>45263.0</v>
      </c>
      <c r="B510" s="50" t="s">
        <v>1478</v>
      </c>
      <c r="C510" s="50" t="s">
        <v>56</v>
      </c>
      <c r="D510" s="50" t="s">
        <v>199</v>
      </c>
      <c r="E510" s="51">
        <v>134.0</v>
      </c>
      <c r="F510" s="52" t="s">
        <v>204</v>
      </c>
      <c r="G510" s="50" t="s">
        <v>1194</v>
      </c>
      <c r="H510" s="53">
        <f t="shared" si="1"/>
        <v>882.56</v>
      </c>
    </row>
    <row r="511">
      <c r="A511" s="49">
        <v>45264.0</v>
      </c>
      <c r="B511" s="50" t="s">
        <v>1190</v>
      </c>
      <c r="C511" s="50" t="s">
        <v>56</v>
      </c>
      <c r="D511" s="50" t="s">
        <v>75</v>
      </c>
      <c r="E511" s="51">
        <v>316.85</v>
      </c>
      <c r="F511" s="52" t="s">
        <v>204</v>
      </c>
      <c r="G511" s="50" t="s">
        <v>1193</v>
      </c>
      <c r="H511" s="53">
        <f t="shared" si="1"/>
        <v>1199.41</v>
      </c>
    </row>
    <row r="512">
      <c r="A512" s="49">
        <v>45265.0</v>
      </c>
      <c r="B512" s="50" t="s">
        <v>1479</v>
      </c>
      <c r="C512" s="50" t="s">
        <v>56</v>
      </c>
      <c r="D512" s="50" t="s">
        <v>1345</v>
      </c>
      <c r="E512" s="51">
        <v>15.64</v>
      </c>
      <c r="F512" s="52" t="s">
        <v>204</v>
      </c>
      <c r="G512" s="50" t="s">
        <v>1193</v>
      </c>
      <c r="H512" s="53">
        <f t="shared" si="1"/>
        <v>1215.05</v>
      </c>
    </row>
    <row r="513">
      <c r="A513" s="49">
        <v>45265.0</v>
      </c>
      <c r="B513" s="50" t="s">
        <v>705</v>
      </c>
      <c r="C513" s="50" t="s">
        <v>1207</v>
      </c>
      <c r="D513" s="50" t="s">
        <v>797</v>
      </c>
      <c r="E513" s="51">
        <v>-39.89</v>
      </c>
      <c r="F513" s="52" t="s">
        <v>204</v>
      </c>
      <c r="G513" s="50" t="s">
        <v>1197</v>
      </c>
      <c r="H513" s="53">
        <f t="shared" si="1"/>
        <v>1175.16</v>
      </c>
    </row>
    <row r="514">
      <c r="A514" s="49">
        <v>45265.0</v>
      </c>
      <c r="B514" s="50" t="s">
        <v>1472</v>
      </c>
      <c r="C514" s="50" t="s">
        <v>45</v>
      </c>
      <c r="D514" s="50" t="s">
        <v>8</v>
      </c>
      <c r="E514" s="51">
        <v>-22.8</v>
      </c>
      <c r="F514" s="52" t="s">
        <v>204</v>
      </c>
      <c r="G514" s="50" t="s">
        <v>1197</v>
      </c>
      <c r="H514" s="53">
        <f t="shared" si="1"/>
        <v>1152.36</v>
      </c>
    </row>
    <row r="515">
      <c r="A515" s="49">
        <v>45268.0</v>
      </c>
      <c r="B515" s="50" t="s">
        <v>693</v>
      </c>
      <c r="C515" s="50" t="s">
        <v>1230</v>
      </c>
      <c r="D515" s="50" t="s">
        <v>8</v>
      </c>
      <c r="E515" s="51">
        <v>50.0</v>
      </c>
      <c r="F515" s="52" t="s">
        <v>204</v>
      </c>
      <c r="G515" s="50" t="s">
        <v>1193</v>
      </c>
      <c r="H515" s="53">
        <f t="shared" si="1"/>
        <v>1202.36</v>
      </c>
    </row>
    <row r="516">
      <c r="A516" s="49">
        <v>45269.0</v>
      </c>
      <c r="B516" s="50" t="s">
        <v>1480</v>
      </c>
      <c r="C516" s="50" t="s">
        <v>56</v>
      </c>
      <c r="D516" s="50" t="s">
        <v>1481</v>
      </c>
      <c r="E516" s="51">
        <v>50.8</v>
      </c>
      <c r="F516" s="52" t="s">
        <v>204</v>
      </c>
      <c r="G516" s="50" t="s">
        <v>1193</v>
      </c>
      <c r="H516" s="53">
        <f t="shared" si="1"/>
        <v>1253.16</v>
      </c>
    </row>
    <row r="517">
      <c r="A517" s="49">
        <v>45269.0</v>
      </c>
      <c r="B517" s="50" t="s">
        <v>1482</v>
      </c>
      <c r="C517" s="50" t="s">
        <v>56</v>
      </c>
      <c r="D517" s="50" t="s">
        <v>58</v>
      </c>
      <c r="E517" s="51">
        <v>25.8</v>
      </c>
      <c r="F517" s="52" t="s">
        <v>204</v>
      </c>
      <c r="G517" s="50" t="s">
        <v>1193</v>
      </c>
      <c r="H517" s="53">
        <f t="shared" si="1"/>
        <v>1278.96</v>
      </c>
    </row>
    <row r="518">
      <c r="A518" s="49">
        <v>45267.0</v>
      </c>
      <c r="B518" s="50" t="s">
        <v>1483</v>
      </c>
      <c r="C518" s="50" t="s">
        <v>56</v>
      </c>
      <c r="D518" s="50" t="s">
        <v>43</v>
      </c>
      <c r="E518" s="51">
        <v>25.0</v>
      </c>
      <c r="F518" s="52" t="s">
        <v>204</v>
      </c>
      <c r="G518" s="50" t="s">
        <v>1193</v>
      </c>
      <c r="H518" s="53">
        <f t="shared" si="1"/>
        <v>1303.96</v>
      </c>
    </row>
    <row r="519">
      <c r="A519" s="49">
        <v>45267.0</v>
      </c>
      <c r="B519" s="50" t="s">
        <v>1484</v>
      </c>
      <c r="C519" s="50" t="s">
        <v>56</v>
      </c>
      <c r="D519" s="50" t="s">
        <v>43</v>
      </c>
      <c r="E519" s="51">
        <v>25.0</v>
      </c>
      <c r="F519" s="52" t="s">
        <v>204</v>
      </c>
      <c r="G519" s="50" t="s">
        <v>1193</v>
      </c>
      <c r="H519" s="53">
        <f t="shared" si="1"/>
        <v>1328.96</v>
      </c>
    </row>
    <row r="520">
      <c r="A520" s="49">
        <v>45268.0</v>
      </c>
      <c r="B520" s="50" t="s">
        <v>1477</v>
      </c>
      <c r="C520" s="50" t="s">
        <v>1201</v>
      </c>
      <c r="D520" s="50" t="s">
        <v>1276</v>
      </c>
      <c r="E520" s="51">
        <v>300.0</v>
      </c>
      <c r="F520" s="52" t="s">
        <v>204</v>
      </c>
      <c r="G520" s="50" t="s">
        <v>1193</v>
      </c>
      <c r="H520" s="53">
        <f t="shared" si="1"/>
        <v>1628.96</v>
      </c>
    </row>
    <row r="521">
      <c r="A521" s="49">
        <v>45268.0</v>
      </c>
      <c r="B521" s="57" t="s">
        <v>1190</v>
      </c>
      <c r="C521" s="57" t="s">
        <v>56</v>
      </c>
      <c r="D521" s="57" t="s">
        <v>71</v>
      </c>
      <c r="E521" s="58">
        <v>429.87</v>
      </c>
      <c r="F521" s="59" t="s">
        <v>204</v>
      </c>
      <c r="G521" s="57" t="s">
        <v>1193</v>
      </c>
      <c r="H521" s="53">
        <f t="shared" si="1"/>
        <v>2058.83</v>
      </c>
    </row>
    <row r="522">
      <c r="A522" s="49">
        <v>45269.0</v>
      </c>
      <c r="B522" s="50" t="s">
        <v>176</v>
      </c>
      <c r="C522" s="50" t="s">
        <v>1190</v>
      </c>
      <c r="D522" s="50" t="s">
        <v>1191</v>
      </c>
      <c r="E522" s="51">
        <v>-753.3</v>
      </c>
      <c r="F522" s="52" t="s">
        <v>204</v>
      </c>
      <c r="G522" s="50" t="s">
        <v>1191</v>
      </c>
      <c r="H522" s="53">
        <f t="shared" si="1"/>
        <v>1305.53</v>
      </c>
    </row>
    <row r="523">
      <c r="A523" s="49">
        <v>45269.0</v>
      </c>
      <c r="B523" s="50" t="s">
        <v>193</v>
      </c>
      <c r="C523" s="50" t="s">
        <v>39</v>
      </c>
      <c r="D523" s="50" t="s">
        <v>8</v>
      </c>
      <c r="E523" s="51">
        <v>-50.0</v>
      </c>
      <c r="F523" s="52" t="s">
        <v>204</v>
      </c>
      <c r="G523" s="50" t="s">
        <v>1193</v>
      </c>
      <c r="H523" s="53">
        <f t="shared" si="1"/>
        <v>1255.53</v>
      </c>
    </row>
    <row r="524">
      <c r="A524" s="49">
        <v>45270.0</v>
      </c>
      <c r="B524" s="50" t="s">
        <v>1391</v>
      </c>
      <c r="C524" s="50" t="s">
        <v>1199</v>
      </c>
      <c r="D524" s="50" t="s">
        <v>1193</v>
      </c>
      <c r="E524" s="51">
        <v>1.8</v>
      </c>
      <c r="F524" s="52" t="s">
        <v>204</v>
      </c>
      <c r="G524" s="50" t="s">
        <v>1197</v>
      </c>
      <c r="H524" s="53">
        <f t="shared" si="1"/>
        <v>1257.33</v>
      </c>
    </row>
    <row r="525">
      <c r="A525" s="49">
        <v>45270.0</v>
      </c>
      <c r="B525" s="50" t="s">
        <v>1485</v>
      </c>
      <c r="C525" s="50" t="s">
        <v>56</v>
      </c>
      <c r="D525" s="50" t="s">
        <v>57</v>
      </c>
      <c r="E525" s="51">
        <v>20.0</v>
      </c>
      <c r="F525" s="52" t="s">
        <v>204</v>
      </c>
      <c r="G525" s="50" t="s">
        <v>1193</v>
      </c>
      <c r="H525" s="53">
        <f t="shared" si="1"/>
        <v>1277.33</v>
      </c>
    </row>
    <row r="526">
      <c r="A526" s="49">
        <v>45270.0</v>
      </c>
      <c r="B526" s="50" t="s">
        <v>1486</v>
      </c>
      <c r="C526" s="50" t="s">
        <v>56</v>
      </c>
      <c r="D526" s="50" t="s">
        <v>57</v>
      </c>
      <c r="E526" s="51">
        <v>203.42</v>
      </c>
      <c r="F526" s="52" t="s">
        <v>204</v>
      </c>
      <c r="G526" s="50" t="s">
        <v>1193</v>
      </c>
      <c r="H526" s="53">
        <f t="shared" si="1"/>
        <v>1480.75</v>
      </c>
    </row>
    <row r="527">
      <c r="A527" s="49">
        <v>45270.0</v>
      </c>
      <c r="B527" s="50" t="s">
        <v>1487</v>
      </c>
      <c r="C527" s="50" t="s">
        <v>45</v>
      </c>
      <c r="D527" s="50" t="s">
        <v>8</v>
      </c>
      <c r="E527" s="51">
        <v>50.0</v>
      </c>
      <c r="F527" s="52" t="s">
        <v>204</v>
      </c>
      <c r="G527" s="50" t="s">
        <v>1197</v>
      </c>
      <c r="H527" s="53">
        <f t="shared" si="1"/>
        <v>1530.75</v>
      </c>
    </row>
    <row r="528">
      <c r="A528" s="49">
        <v>45272.0</v>
      </c>
      <c r="B528" s="50" t="s">
        <v>1340</v>
      </c>
      <c r="C528" s="50" t="s">
        <v>1211</v>
      </c>
      <c r="D528" s="50" t="s">
        <v>1193</v>
      </c>
      <c r="E528" s="51">
        <v>0.57</v>
      </c>
      <c r="F528" s="52" t="s">
        <v>204</v>
      </c>
      <c r="G528" s="50" t="s">
        <v>1197</v>
      </c>
      <c r="H528" s="53">
        <f t="shared" si="1"/>
        <v>1531.32</v>
      </c>
    </row>
    <row r="529">
      <c r="A529" s="49">
        <v>45271.0</v>
      </c>
      <c r="B529" s="57" t="s">
        <v>1488</v>
      </c>
      <c r="C529" s="57" t="s">
        <v>56</v>
      </c>
      <c r="D529" s="57" t="s">
        <v>71</v>
      </c>
      <c r="E529" s="58">
        <v>1100.0</v>
      </c>
      <c r="F529" s="59" t="s">
        <v>204</v>
      </c>
      <c r="G529" s="57" t="s">
        <v>1193</v>
      </c>
      <c r="H529" s="53">
        <f t="shared" si="1"/>
        <v>2631.32</v>
      </c>
    </row>
    <row r="530">
      <c r="A530" s="49">
        <v>45271.0</v>
      </c>
      <c r="B530" s="57" t="s">
        <v>1488</v>
      </c>
      <c r="C530" s="57" t="s">
        <v>56</v>
      </c>
      <c r="D530" s="57" t="s">
        <v>71</v>
      </c>
      <c r="E530" s="58">
        <v>-1071.28</v>
      </c>
      <c r="F530" s="59" t="s">
        <v>204</v>
      </c>
      <c r="G530" s="57" t="s">
        <v>1193</v>
      </c>
      <c r="H530" s="53">
        <f t="shared" si="1"/>
        <v>1560.04</v>
      </c>
    </row>
    <row r="531">
      <c r="A531" s="49">
        <v>45272.0</v>
      </c>
      <c r="B531" s="57" t="s">
        <v>1489</v>
      </c>
      <c r="C531" s="57" t="s">
        <v>56</v>
      </c>
      <c r="D531" s="57" t="s">
        <v>71</v>
      </c>
      <c r="E531" s="58">
        <v>-317.6</v>
      </c>
      <c r="F531" s="59" t="s">
        <v>204</v>
      </c>
      <c r="G531" s="57" t="s">
        <v>1193</v>
      </c>
      <c r="H531" s="53">
        <f t="shared" si="1"/>
        <v>1242.44</v>
      </c>
    </row>
    <row r="532">
      <c r="A532" s="49">
        <v>45273.0</v>
      </c>
      <c r="B532" s="50" t="s">
        <v>176</v>
      </c>
      <c r="C532" s="50" t="s">
        <v>1190</v>
      </c>
      <c r="D532" s="50" t="s">
        <v>1193</v>
      </c>
      <c r="E532" s="51">
        <v>-1211.63</v>
      </c>
      <c r="F532" s="52" t="s">
        <v>204</v>
      </c>
      <c r="G532" s="50" t="s">
        <v>1193</v>
      </c>
      <c r="H532" s="53">
        <f t="shared" si="1"/>
        <v>30.81</v>
      </c>
    </row>
    <row r="533">
      <c r="A533" s="49">
        <v>45273.0</v>
      </c>
      <c r="B533" s="50" t="s">
        <v>1490</v>
      </c>
      <c r="C533" s="50" t="s">
        <v>56</v>
      </c>
      <c r="D533" s="50" t="s">
        <v>71</v>
      </c>
      <c r="E533" s="51">
        <v>880.0</v>
      </c>
      <c r="F533" s="52" t="s">
        <v>204</v>
      </c>
      <c r="G533" s="50" t="s">
        <v>1193</v>
      </c>
      <c r="H533" s="53">
        <f t="shared" si="1"/>
        <v>910.81</v>
      </c>
    </row>
    <row r="534">
      <c r="A534" s="49">
        <v>45275.0</v>
      </c>
      <c r="B534" s="50" t="s">
        <v>1491</v>
      </c>
      <c r="C534" s="50" t="s">
        <v>12</v>
      </c>
      <c r="D534" s="50" t="s">
        <v>8</v>
      </c>
      <c r="E534" s="51">
        <v>-2.15</v>
      </c>
      <c r="F534" s="52" t="s">
        <v>204</v>
      </c>
      <c r="G534" s="50" t="s">
        <v>1193</v>
      </c>
      <c r="H534" s="53">
        <f t="shared" si="1"/>
        <v>908.66</v>
      </c>
    </row>
    <row r="535">
      <c r="A535" s="49">
        <v>45275.0</v>
      </c>
      <c r="B535" s="50" t="s">
        <v>1492</v>
      </c>
      <c r="C535" s="50" t="s">
        <v>56</v>
      </c>
      <c r="D535" s="50" t="s">
        <v>43</v>
      </c>
      <c r="E535" s="51">
        <v>4.69</v>
      </c>
      <c r="F535" s="52" t="s">
        <v>204</v>
      </c>
      <c r="G535" s="50" t="s">
        <v>1193</v>
      </c>
      <c r="H535" s="53">
        <f t="shared" si="1"/>
        <v>913.35</v>
      </c>
    </row>
    <row r="536">
      <c r="A536" s="49">
        <v>45275.0</v>
      </c>
      <c r="B536" s="50" t="s">
        <v>1493</v>
      </c>
      <c r="C536" s="50" t="s">
        <v>56</v>
      </c>
      <c r="D536" s="50" t="s">
        <v>75</v>
      </c>
      <c r="E536" s="51">
        <v>22.9</v>
      </c>
      <c r="F536" s="52" t="s">
        <v>204</v>
      </c>
      <c r="G536" s="50" t="s">
        <v>1193</v>
      </c>
      <c r="H536" s="53">
        <f t="shared" si="1"/>
        <v>936.25</v>
      </c>
    </row>
    <row r="537">
      <c r="A537" s="49">
        <v>45276.0</v>
      </c>
      <c r="B537" s="50" t="s">
        <v>1494</v>
      </c>
      <c r="C537" s="50" t="s">
        <v>45</v>
      </c>
      <c r="D537" s="50" t="s">
        <v>8</v>
      </c>
      <c r="E537" s="51">
        <v>-300.0</v>
      </c>
      <c r="F537" s="52" t="s">
        <v>204</v>
      </c>
      <c r="G537" s="50" t="s">
        <v>1197</v>
      </c>
      <c r="H537" s="53">
        <f t="shared" si="1"/>
        <v>636.25</v>
      </c>
    </row>
    <row r="538">
      <c r="A538" s="49">
        <v>45276.0</v>
      </c>
      <c r="B538" s="50" t="s">
        <v>1491</v>
      </c>
      <c r="C538" s="50" t="s">
        <v>12</v>
      </c>
      <c r="D538" s="50" t="s">
        <v>8</v>
      </c>
      <c r="E538" s="51">
        <v>-12.9</v>
      </c>
      <c r="F538" s="52" t="s">
        <v>204</v>
      </c>
      <c r="G538" s="50" t="s">
        <v>1193</v>
      </c>
      <c r="H538" s="53">
        <f t="shared" si="1"/>
        <v>623.35</v>
      </c>
    </row>
    <row r="539">
      <c r="A539" s="49">
        <v>45277.0</v>
      </c>
      <c r="B539" s="50" t="s">
        <v>176</v>
      </c>
      <c r="C539" s="50" t="s">
        <v>1190</v>
      </c>
      <c r="D539" s="50" t="s">
        <v>1194</v>
      </c>
      <c r="E539" s="51">
        <v>-543.41</v>
      </c>
      <c r="F539" s="52" t="s">
        <v>204</v>
      </c>
      <c r="G539" s="50" t="s">
        <v>1194</v>
      </c>
      <c r="H539" s="53">
        <f t="shared" si="1"/>
        <v>79.94</v>
      </c>
    </row>
    <row r="540">
      <c r="A540" s="49">
        <v>45277.0</v>
      </c>
      <c r="B540" s="50" t="s">
        <v>1408</v>
      </c>
      <c r="C540" s="50" t="s">
        <v>56</v>
      </c>
      <c r="D540" s="50" t="s">
        <v>238</v>
      </c>
      <c r="E540" s="51">
        <v>141.0</v>
      </c>
      <c r="F540" s="52" t="s">
        <v>204</v>
      </c>
      <c r="G540" s="50" t="s">
        <v>1194</v>
      </c>
      <c r="H540" s="53">
        <f t="shared" si="1"/>
        <v>220.94</v>
      </c>
    </row>
    <row r="541">
      <c r="A541" s="49">
        <v>45278.0</v>
      </c>
      <c r="B541" s="50" t="s">
        <v>1495</v>
      </c>
      <c r="C541" s="50" t="s">
        <v>56</v>
      </c>
      <c r="D541" s="50" t="s">
        <v>1496</v>
      </c>
      <c r="E541" s="51">
        <v>44.0</v>
      </c>
      <c r="F541" s="52" t="s">
        <v>204</v>
      </c>
      <c r="G541" s="50" t="s">
        <v>1193</v>
      </c>
      <c r="H541" s="53">
        <f t="shared" si="1"/>
        <v>264.94</v>
      </c>
    </row>
    <row r="542">
      <c r="A542" s="49">
        <v>45279.0</v>
      </c>
      <c r="B542" s="50" t="s">
        <v>1497</v>
      </c>
      <c r="C542" s="50" t="s">
        <v>56</v>
      </c>
      <c r="D542" s="50" t="s">
        <v>466</v>
      </c>
      <c r="E542" s="51">
        <v>146.34</v>
      </c>
      <c r="F542" s="52" t="s">
        <v>204</v>
      </c>
      <c r="G542" s="50" t="s">
        <v>1193</v>
      </c>
      <c r="H542" s="53">
        <f t="shared" si="1"/>
        <v>411.28</v>
      </c>
    </row>
    <row r="543">
      <c r="A543" s="49">
        <v>45280.0</v>
      </c>
      <c r="B543" s="50" t="s">
        <v>1498</v>
      </c>
      <c r="C543" s="50" t="s">
        <v>56</v>
      </c>
      <c r="D543" s="50" t="s">
        <v>57</v>
      </c>
      <c r="E543" s="51">
        <v>78.68</v>
      </c>
      <c r="F543" s="52" t="s">
        <v>204</v>
      </c>
      <c r="G543" s="50" t="s">
        <v>1193</v>
      </c>
      <c r="H543" s="53">
        <f t="shared" si="1"/>
        <v>489.96</v>
      </c>
    </row>
    <row r="544">
      <c r="A544" s="49">
        <v>45280.0</v>
      </c>
      <c r="B544" s="50" t="s">
        <v>1499</v>
      </c>
      <c r="C544" s="50" t="s">
        <v>56</v>
      </c>
      <c r="D544" s="50" t="s">
        <v>57</v>
      </c>
      <c r="E544" s="51">
        <v>116.66</v>
      </c>
      <c r="F544" s="52" t="s">
        <v>204</v>
      </c>
      <c r="G544" s="50" t="s">
        <v>1193</v>
      </c>
      <c r="H544" s="53">
        <f t="shared" si="1"/>
        <v>606.62</v>
      </c>
    </row>
    <row r="545">
      <c r="A545" s="49">
        <v>45280.0</v>
      </c>
      <c r="B545" s="50" t="s">
        <v>1190</v>
      </c>
      <c r="C545" s="50" t="s">
        <v>56</v>
      </c>
      <c r="D545" s="50" t="s">
        <v>71</v>
      </c>
      <c r="E545" s="51">
        <v>336.21</v>
      </c>
      <c r="F545" s="52" t="s">
        <v>204</v>
      </c>
      <c r="G545" s="50" t="s">
        <v>1193</v>
      </c>
      <c r="H545" s="53">
        <f t="shared" si="1"/>
        <v>942.83</v>
      </c>
    </row>
    <row r="546">
      <c r="A546" s="49">
        <v>45280.0</v>
      </c>
      <c r="B546" s="50" t="s">
        <v>1500</v>
      </c>
      <c r="C546" s="50" t="s">
        <v>56</v>
      </c>
      <c r="D546" s="50" t="s">
        <v>71</v>
      </c>
      <c r="E546" s="51">
        <v>249.27</v>
      </c>
      <c r="F546" s="52" t="s">
        <v>204</v>
      </c>
      <c r="G546" s="50" t="s">
        <v>1193</v>
      </c>
      <c r="H546" s="53">
        <f t="shared" si="1"/>
        <v>1192.1</v>
      </c>
    </row>
    <row r="547">
      <c r="A547" s="49">
        <v>45280.0</v>
      </c>
      <c r="B547" s="50" t="s">
        <v>1501</v>
      </c>
      <c r="C547" s="50" t="s">
        <v>56</v>
      </c>
      <c r="D547" s="50" t="s">
        <v>466</v>
      </c>
      <c r="E547" s="51">
        <v>-11.5</v>
      </c>
      <c r="F547" s="52" t="s">
        <v>204</v>
      </c>
      <c r="G547" s="50" t="s">
        <v>1193</v>
      </c>
      <c r="H547" s="53">
        <f t="shared" si="1"/>
        <v>1180.6</v>
      </c>
    </row>
    <row r="548">
      <c r="A548" s="49">
        <v>45280.0</v>
      </c>
      <c r="B548" s="50" t="s">
        <v>1502</v>
      </c>
      <c r="C548" s="50" t="s">
        <v>56</v>
      </c>
      <c r="D548" s="50" t="s">
        <v>71</v>
      </c>
      <c r="E548" s="51">
        <v>14.52</v>
      </c>
      <c r="F548" s="52" t="s">
        <v>204</v>
      </c>
      <c r="G548" s="50" t="s">
        <v>1193</v>
      </c>
      <c r="H548" s="53">
        <f t="shared" si="1"/>
        <v>1195.12</v>
      </c>
    </row>
    <row r="549">
      <c r="A549" s="49">
        <v>45283.0</v>
      </c>
      <c r="B549" s="50" t="s">
        <v>1438</v>
      </c>
      <c r="C549" s="50" t="s">
        <v>1211</v>
      </c>
      <c r="D549" s="50" t="s">
        <v>1439</v>
      </c>
      <c r="E549" s="51">
        <v>15.0</v>
      </c>
      <c r="F549" s="52" t="s">
        <v>204</v>
      </c>
      <c r="G549" s="50" t="s">
        <v>1193</v>
      </c>
      <c r="H549" s="53">
        <f t="shared" si="1"/>
        <v>1210.12</v>
      </c>
    </row>
    <row r="550">
      <c r="A550" s="49">
        <v>45283.0</v>
      </c>
      <c r="B550" s="50" t="s">
        <v>907</v>
      </c>
      <c r="C550" s="50" t="s">
        <v>56</v>
      </c>
      <c r="D550" s="50" t="s">
        <v>75</v>
      </c>
      <c r="E550" s="51">
        <v>11.0</v>
      </c>
      <c r="F550" s="52" t="s">
        <v>204</v>
      </c>
      <c r="G550" s="50" t="s">
        <v>1193</v>
      </c>
      <c r="H550" s="53">
        <f t="shared" si="1"/>
        <v>1221.12</v>
      </c>
    </row>
    <row r="551">
      <c r="A551" s="49">
        <v>45284.0</v>
      </c>
      <c r="B551" s="50" t="s">
        <v>1503</v>
      </c>
      <c r="C551" s="50" t="s">
        <v>56</v>
      </c>
      <c r="D551" s="50" t="s">
        <v>199</v>
      </c>
      <c r="E551" s="51">
        <v>-30.0</v>
      </c>
      <c r="F551" s="52" t="s">
        <v>204</v>
      </c>
      <c r="G551" s="50" t="s">
        <v>1194</v>
      </c>
      <c r="H551" s="53">
        <f t="shared" si="1"/>
        <v>1191.12</v>
      </c>
    </row>
    <row r="552">
      <c r="A552" s="49">
        <v>45284.0</v>
      </c>
      <c r="B552" s="50" t="s">
        <v>7</v>
      </c>
      <c r="C552" s="50" t="s">
        <v>7</v>
      </c>
      <c r="D552" s="50" t="s">
        <v>1504</v>
      </c>
      <c r="E552" s="51">
        <v>25.0</v>
      </c>
      <c r="F552" s="52" t="s">
        <v>204</v>
      </c>
      <c r="G552" s="50" t="s">
        <v>1193</v>
      </c>
      <c r="H552" s="53">
        <f t="shared" si="1"/>
        <v>1216.12</v>
      </c>
    </row>
    <row r="553">
      <c r="A553" s="49">
        <v>45285.0</v>
      </c>
      <c r="B553" s="50" t="s">
        <v>1391</v>
      </c>
      <c r="C553" s="50" t="s">
        <v>1199</v>
      </c>
      <c r="D553" s="50" t="s">
        <v>1193</v>
      </c>
      <c r="E553" s="51">
        <v>4.66</v>
      </c>
      <c r="F553" s="52" t="s">
        <v>204</v>
      </c>
      <c r="G553" s="50" t="s">
        <v>1197</v>
      </c>
      <c r="H553" s="53">
        <f t="shared" si="1"/>
        <v>1220.78</v>
      </c>
    </row>
    <row r="554">
      <c r="A554" s="49">
        <v>45285.0</v>
      </c>
      <c r="B554" s="50" t="s">
        <v>1340</v>
      </c>
      <c r="C554" s="50" t="s">
        <v>1211</v>
      </c>
      <c r="D554" s="50" t="s">
        <v>1193</v>
      </c>
      <c r="E554" s="51">
        <v>0.49</v>
      </c>
      <c r="F554" s="52" t="s">
        <v>204</v>
      </c>
      <c r="G554" s="50" t="s">
        <v>1197</v>
      </c>
      <c r="H554" s="53">
        <f t="shared" si="1"/>
        <v>1221.27</v>
      </c>
    </row>
    <row r="555">
      <c r="A555" s="49">
        <v>45287.0</v>
      </c>
      <c r="B555" s="50" t="s">
        <v>1505</v>
      </c>
      <c r="C555" s="50" t="s">
        <v>56</v>
      </c>
      <c r="D555" s="50" t="s">
        <v>75</v>
      </c>
      <c r="E555" s="51">
        <v>400.0</v>
      </c>
      <c r="F555" s="52" t="s">
        <v>204</v>
      </c>
      <c r="G555" s="50" t="s">
        <v>1193</v>
      </c>
      <c r="H555" s="53">
        <f t="shared" si="1"/>
        <v>1621.27</v>
      </c>
    </row>
    <row r="556">
      <c r="A556" s="49">
        <v>45288.0</v>
      </c>
      <c r="B556" s="50" t="s">
        <v>1506</v>
      </c>
      <c r="C556" s="50" t="s">
        <v>56</v>
      </c>
      <c r="D556" s="50" t="s">
        <v>75</v>
      </c>
      <c r="E556" s="51">
        <v>10.0</v>
      </c>
      <c r="F556" s="52" t="s">
        <v>204</v>
      </c>
      <c r="G556" s="50" t="s">
        <v>1193</v>
      </c>
      <c r="H556" s="53">
        <f t="shared" si="1"/>
        <v>1631.27</v>
      </c>
    </row>
    <row r="557">
      <c r="A557" s="49">
        <v>45289.0</v>
      </c>
      <c r="B557" s="50" t="s">
        <v>1507</v>
      </c>
      <c r="C557" s="50" t="s">
        <v>56</v>
      </c>
      <c r="D557" s="50" t="s">
        <v>199</v>
      </c>
      <c r="E557" s="51">
        <v>176.0</v>
      </c>
      <c r="F557" s="52" t="s">
        <v>204</v>
      </c>
      <c r="G557" s="50" t="s">
        <v>1194</v>
      </c>
      <c r="H557" s="53">
        <f t="shared" si="1"/>
        <v>1807.27</v>
      </c>
    </row>
    <row r="558">
      <c r="A558" s="49">
        <v>45290.0</v>
      </c>
      <c r="B558" s="50" t="s">
        <v>1508</v>
      </c>
      <c r="C558" s="50" t="s">
        <v>56</v>
      </c>
      <c r="D558" s="50" t="s">
        <v>1509</v>
      </c>
      <c r="E558" s="51">
        <v>-89.9</v>
      </c>
      <c r="F558" s="52" t="s">
        <v>204</v>
      </c>
      <c r="G558" s="50" t="s">
        <v>1194</v>
      </c>
      <c r="H558" s="53">
        <f t="shared" si="1"/>
        <v>1717.37</v>
      </c>
    </row>
    <row r="559">
      <c r="A559" s="56"/>
      <c r="B559" s="56"/>
      <c r="C559" s="56"/>
      <c r="D559" s="56"/>
      <c r="E559" s="56"/>
      <c r="F559" s="56"/>
      <c r="G559" s="56"/>
      <c r="H559" s="53">
        <f t="shared" si="1"/>
        <v>1717.37</v>
      </c>
    </row>
    <row r="560">
      <c r="A560" s="56"/>
      <c r="B560" s="56"/>
      <c r="C560" s="56"/>
      <c r="D560" s="56"/>
      <c r="E560" s="56"/>
      <c r="F560" s="56"/>
      <c r="G560" s="56"/>
      <c r="H560" s="53">
        <f t="shared" si="1"/>
        <v>1717.37</v>
      </c>
    </row>
    <row r="561">
      <c r="A561" s="56"/>
      <c r="B561" s="56"/>
      <c r="C561" s="56"/>
      <c r="D561" s="56"/>
      <c r="E561" s="56"/>
      <c r="F561" s="56"/>
      <c r="G561" s="56"/>
      <c r="H561" s="53">
        <f t="shared" si="1"/>
        <v>1717.37</v>
      </c>
    </row>
    <row r="562">
      <c r="A562" s="49">
        <v>45322.0</v>
      </c>
      <c r="B562" s="50" t="s">
        <v>1198</v>
      </c>
      <c r="C562" s="50" t="s">
        <v>1199</v>
      </c>
      <c r="D562" s="50" t="s">
        <v>1197</v>
      </c>
      <c r="E562" s="51">
        <v>16.85</v>
      </c>
      <c r="F562" s="52" t="s">
        <v>215</v>
      </c>
      <c r="G562" s="50" t="s">
        <v>1197</v>
      </c>
      <c r="H562" s="53">
        <f t="shared" si="1"/>
        <v>1734.22</v>
      </c>
    </row>
    <row r="563">
      <c r="A563" s="49">
        <v>45295.0</v>
      </c>
      <c r="B563" s="50" t="s">
        <v>1190</v>
      </c>
      <c r="C563" s="50" t="s">
        <v>56</v>
      </c>
      <c r="D563" s="50" t="s">
        <v>75</v>
      </c>
      <c r="E563" s="51">
        <v>183.88</v>
      </c>
      <c r="F563" s="52" t="s">
        <v>215</v>
      </c>
      <c r="G563" s="50" t="s">
        <v>1193</v>
      </c>
      <c r="H563" s="53">
        <f t="shared" si="1"/>
        <v>1918.1</v>
      </c>
    </row>
    <row r="564">
      <c r="A564" s="49">
        <v>45296.0</v>
      </c>
      <c r="B564" s="50" t="s">
        <v>705</v>
      </c>
      <c r="C564" s="50" t="s">
        <v>1207</v>
      </c>
      <c r="D564" s="50" t="s">
        <v>797</v>
      </c>
      <c r="E564" s="51">
        <v>-39.89</v>
      </c>
      <c r="F564" s="52" t="s">
        <v>215</v>
      </c>
      <c r="G564" s="50" t="s">
        <v>1197</v>
      </c>
      <c r="H564" s="53">
        <f t="shared" si="1"/>
        <v>1878.21</v>
      </c>
      <c r="I564" s="45"/>
    </row>
    <row r="565">
      <c r="A565" s="49">
        <v>45297.0</v>
      </c>
      <c r="B565" s="50" t="s">
        <v>1510</v>
      </c>
      <c r="C565" s="50" t="s">
        <v>56</v>
      </c>
      <c r="D565" s="50" t="s">
        <v>675</v>
      </c>
      <c r="E565" s="51">
        <v>121.0</v>
      </c>
      <c r="F565" s="52" t="s">
        <v>215</v>
      </c>
      <c r="G565" s="50" t="s">
        <v>1193</v>
      </c>
      <c r="H565" s="53">
        <f t="shared" si="1"/>
        <v>1999.21</v>
      </c>
    </row>
    <row r="566">
      <c r="A566" s="60">
        <v>45299.0</v>
      </c>
      <c r="B566" s="57" t="s">
        <v>1340</v>
      </c>
      <c r="C566" s="57" t="s">
        <v>1211</v>
      </c>
      <c r="D566" s="57" t="s">
        <v>1193</v>
      </c>
      <c r="E566" s="58">
        <v>2.27</v>
      </c>
      <c r="F566" s="59" t="s">
        <v>215</v>
      </c>
      <c r="G566" s="57" t="s">
        <v>1197</v>
      </c>
      <c r="H566" s="53">
        <f t="shared" si="1"/>
        <v>2001.48</v>
      </c>
    </row>
    <row r="567">
      <c r="A567" s="60">
        <v>45299.0</v>
      </c>
      <c r="B567" s="50" t="s">
        <v>176</v>
      </c>
      <c r="C567" s="50" t="s">
        <v>1190</v>
      </c>
      <c r="D567" s="50" t="s">
        <v>1191</v>
      </c>
      <c r="E567" s="51">
        <v>-1061.46</v>
      </c>
      <c r="F567" s="52" t="s">
        <v>215</v>
      </c>
      <c r="G567" s="50" t="s">
        <v>1191</v>
      </c>
      <c r="H567" s="53">
        <f t="shared" si="1"/>
        <v>940.02</v>
      </c>
    </row>
    <row r="568">
      <c r="A568" s="60">
        <v>45299.0</v>
      </c>
      <c r="B568" s="57" t="s">
        <v>1511</v>
      </c>
      <c r="C568" s="57" t="s">
        <v>1211</v>
      </c>
      <c r="D568" s="57" t="s">
        <v>1193</v>
      </c>
      <c r="E568" s="58">
        <v>5.0</v>
      </c>
      <c r="F568" s="59" t="s">
        <v>215</v>
      </c>
      <c r="G568" s="57" t="s">
        <v>1197</v>
      </c>
      <c r="H568" s="53">
        <f t="shared" si="1"/>
        <v>945.02</v>
      </c>
    </row>
    <row r="569">
      <c r="A569" s="60">
        <v>45300.0</v>
      </c>
      <c r="B569" s="50" t="s">
        <v>1512</v>
      </c>
      <c r="C569" s="50" t="s">
        <v>56</v>
      </c>
      <c r="D569" s="50" t="s">
        <v>466</v>
      </c>
      <c r="E569" s="51">
        <v>242.0</v>
      </c>
      <c r="F569" s="52" t="s">
        <v>215</v>
      </c>
      <c r="G569" s="50" t="s">
        <v>1193</v>
      </c>
      <c r="H569" s="53">
        <f t="shared" si="1"/>
        <v>1187.02</v>
      </c>
    </row>
    <row r="570">
      <c r="A570" s="60">
        <v>45301.0</v>
      </c>
      <c r="B570" s="50" t="s">
        <v>1513</v>
      </c>
      <c r="C570" s="50" t="s">
        <v>12</v>
      </c>
      <c r="D570" s="50" t="s">
        <v>8</v>
      </c>
      <c r="E570" s="51">
        <v>-2.55</v>
      </c>
      <c r="F570" s="59" t="s">
        <v>215</v>
      </c>
      <c r="G570" s="57" t="s">
        <v>1197</v>
      </c>
      <c r="H570" s="53">
        <f t="shared" si="1"/>
        <v>1184.47</v>
      </c>
    </row>
    <row r="571">
      <c r="A571" s="60">
        <v>45301.0</v>
      </c>
      <c r="B571" s="50" t="s">
        <v>1514</v>
      </c>
      <c r="C571" s="50" t="s">
        <v>56</v>
      </c>
      <c r="D571" s="50" t="s">
        <v>57</v>
      </c>
      <c r="E571" s="51">
        <v>-106.67</v>
      </c>
      <c r="F571" s="52" t="s">
        <v>215</v>
      </c>
      <c r="G571" s="50" t="s">
        <v>1193</v>
      </c>
      <c r="H571" s="53">
        <f t="shared" si="1"/>
        <v>1077.8</v>
      </c>
    </row>
    <row r="572">
      <c r="A572" s="60">
        <v>45301.0</v>
      </c>
      <c r="B572" s="50" t="s">
        <v>1515</v>
      </c>
      <c r="C572" s="50" t="s">
        <v>56</v>
      </c>
      <c r="D572" s="50" t="s">
        <v>57</v>
      </c>
      <c r="E572" s="51">
        <v>-38.2</v>
      </c>
      <c r="F572" s="52" t="s">
        <v>215</v>
      </c>
      <c r="G572" s="50" t="s">
        <v>1193</v>
      </c>
      <c r="H572" s="53">
        <f t="shared" si="1"/>
        <v>1039.6</v>
      </c>
    </row>
    <row r="573">
      <c r="A573" s="60">
        <v>45301.0</v>
      </c>
      <c r="B573" s="50" t="s">
        <v>1516</v>
      </c>
      <c r="C573" s="50" t="s">
        <v>56</v>
      </c>
      <c r="D573" s="50" t="s">
        <v>57</v>
      </c>
      <c r="E573" s="51">
        <v>-113.33</v>
      </c>
      <c r="F573" s="52" t="s">
        <v>215</v>
      </c>
      <c r="G573" s="50" t="s">
        <v>1193</v>
      </c>
      <c r="H573" s="53">
        <f t="shared" si="1"/>
        <v>926.27</v>
      </c>
    </row>
    <row r="574">
      <c r="A574" s="60">
        <v>45301.0</v>
      </c>
      <c r="B574" s="50" t="s">
        <v>1517</v>
      </c>
      <c r="C574" s="50" t="s">
        <v>56</v>
      </c>
      <c r="D574" s="50" t="s">
        <v>57</v>
      </c>
      <c r="E574" s="51">
        <v>80.25</v>
      </c>
      <c r="F574" s="52" t="s">
        <v>215</v>
      </c>
      <c r="G574" s="50" t="s">
        <v>1193</v>
      </c>
      <c r="H574" s="53">
        <f t="shared" si="1"/>
        <v>1006.52</v>
      </c>
    </row>
    <row r="575">
      <c r="A575" s="60">
        <v>45301.0</v>
      </c>
      <c r="B575" s="50" t="s">
        <v>1518</v>
      </c>
      <c r="C575" s="50" t="s">
        <v>56</v>
      </c>
      <c r="D575" s="50" t="s">
        <v>57</v>
      </c>
      <c r="E575" s="51">
        <v>-109.05</v>
      </c>
      <c r="F575" s="52" t="s">
        <v>215</v>
      </c>
      <c r="G575" s="50" t="s">
        <v>1193</v>
      </c>
      <c r="H575" s="53">
        <f t="shared" si="1"/>
        <v>897.47</v>
      </c>
    </row>
    <row r="576">
      <c r="A576" s="60">
        <v>45301.0</v>
      </c>
      <c r="B576" s="50" t="s">
        <v>1190</v>
      </c>
      <c r="C576" s="50" t="s">
        <v>56</v>
      </c>
      <c r="D576" s="50" t="s">
        <v>71</v>
      </c>
      <c r="E576" s="51">
        <v>600.0</v>
      </c>
      <c r="F576" s="52" t="s">
        <v>215</v>
      </c>
      <c r="G576" s="50" t="s">
        <v>1193</v>
      </c>
      <c r="H576" s="53">
        <f t="shared" si="1"/>
        <v>1497.47</v>
      </c>
    </row>
    <row r="577">
      <c r="A577" s="60">
        <v>45302.0</v>
      </c>
      <c r="B577" s="50" t="s">
        <v>1519</v>
      </c>
      <c r="C577" s="50" t="s">
        <v>56</v>
      </c>
      <c r="D577" s="50" t="s">
        <v>57</v>
      </c>
      <c r="E577" s="51">
        <v>109.05</v>
      </c>
      <c r="F577" s="52" t="s">
        <v>215</v>
      </c>
      <c r="G577" s="50" t="s">
        <v>1193</v>
      </c>
      <c r="H577" s="53">
        <f t="shared" si="1"/>
        <v>1606.52</v>
      </c>
    </row>
    <row r="578">
      <c r="A578" s="60">
        <v>45304.0</v>
      </c>
      <c r="B578" s="50" t="s">
        <v>1520</v>
      </c>
      <c r="C578" s="50" t="s">
        <v>56</v>
      </c>
      <c r="D578" s="50" t="s">
        <v>75</v>
      </c>
      <c r="E578" s="51">
        <v>10.0</v>
      </c>
      <c r="F578" s="52" t="s">
        <v>215</v>
      </c>
      <c r="G578" s="50" t="s">
        <v>1193</v>
      </c>
      <c r="H578" s="53">
        <f t="shared" si="1"/>
        <v>1616.52</v>
      </c>
    </row>
    <row r="579">
      <c r="A579" s="60">
        <v>45304.0</v>
      </c>
      <c r="B579" s="50" t="s">
        <v>1190</v>
      </c>
      <c r="C579" s="50" t="s">
        <v>56</v>
      </c>
      <c r="D579" s="50" t="s">
        <v>71</v>
      </c>
      <c r="E579" s="51">
        <v>500.0</v>
      </c>
      <c r="F579" s="52" t="s">
        <v>215</v>
      </c>
      <c r="G579" s="50" t="s">
        <v>1193</v>
      </c>
      <c r="H579" s="53">
        <f t="shared" si="1"/>
        <v>2116.52</v>
      </c>
    </row>
    <row r="580">
      <c r="A580" s="60">
        <v>45306.0</v>
      </c>
      <c r="B580" s="50" t="s">
        <v>176</v>
      </c>
      <c r="C580" s="50" t="s">
        <v>1190</v>
      </c>
      <c r="D580" s="50" t="s">
        <v>1193</v>
      </c>
      <c r="E580" s="51">
        <v>-1122.08</v>
      </c>
      <c r="F580" s="52" t="s">
        <v>215</v>
      </c>
      <c r="G580" s="50" t="s">
        <v>1193</v>
      </c>
      <c r="H580" s="53">
        <f t="shared" si="1"/>
        <v>994.44</v>
      </c>
    </row>
    <row r="581">
      <c r="A581" s="60">
        <v>45307.0</v>
      </c>
      <c r="B581" s="50" t="s">
        <v>1190</v>
      </c>
      <c r="C581" s="50" t="s">
        <v>56</v>
      </c>
      <c r="D581" s="50" t="s">
        <v>71</v>
      </c>
      <c r="E581" s="51">
        <v>127.99</v>
      </c>
      <c r="F581" s="52" t="s">
        <v>215</v>
      </c>
      <c r="G581" s="50" t="s">
        <v>1193</v>
      </c>
      <c r="H581" s="53">
        <f t="shared" si="1"/>
        <v>1122.43</v>
      </c>
    </row>
    <row r="582">
      <c r="A582" s="60">
        <v>45307.0</v>
      </c>
      <c r="B582" s="50" t="s">
        <v>1444</v>
      </c>
      <c r="C582" s="50" t="s">
        <v>1201</v>
      </c>
      <c r="D582" s="50" t="s">
        <v>1521</v>
      </c>
      <c r="E582" s="51">
        <v>672.01</v>
      </c>
      <c r="F582" s="52" t="s">
        <v>215</v>
      </c>
      <c r="G582" s="50" t="s">
        <v>1193</v>
      </c>
      <c r="H582" s="53">
        <f t="shared" si="1"/>
        <v>1794.44</v>
      </c>
    </row>
    <row r="583">
      <c r="A583" s="60">
        <v>45308.0</v>
      </c>
      <c r="B583" s="50" t="s">
        <v>176</v>
      </c>
      <c r="C583" s="50" t="s">
        <v>1190</v>
      </c>
      <c r="D583" s="50" t="s">
        <v>1194</v>
      </c>
      <c r="E583" s="51">
        <v>-1879.9</v>
      </c>
      <c r="F583" s="52" t="s">
        <v>215</v>
      </c>
      <c r="G583" s="50" t="s">
        <v>1194</v>
      </c>
      <c r="H583" s="53">
        <f t="shared" si="1"/>
        <v>-85.46</v>
      </c>
    </row>
    <row r="584">
      <c r="A584" s="60">
        <v>45308.0</v>
      </c>
      <c r="B584" s="50" t="s">
        <v>1510</v>
      </c>
      <c r="C584" s="50" t="s">
        <v>56</v>
      </c>
      <c r="D584" s="50" t="s">
        <v>675</v>
      </c>
      <c r="E584" s="51">
        <v>143.0</v>
      </c>
      <c r="F584" s="52" t="s">
        <v>215</v>
      </c>
      <c r="G584" s="50" t="s">
        <v>1193</v>
      </c>
      <c r="H584" s="53">
        <f t="shared" si="1"/>
        <v>57.54</v>
      </c>
    </row>
    <row r="585">
      <c r="A585" s="60">
        <v>45308.0</v>
      </c>
      <c r="B585" s="50" t="s">
        <v>1408</v>
      </c>
      <c r="C585" s="50" t="s">
        <v>56</v>
      </c>
      <c r="D585" s="50" t="s">
        <v>238</v>
      </c>
      <c r="E585" s="51">
        <v>200.0</v>
      </c>
      <c r="F585" s="52" t="s">
        <v>215</v>
      </c>
      <c r="G585" s="50" t="s">
        <v>1194</v>
      </c>
      <c r="H585" s="53">
        <f t="shared" si="1"/>
        <v>257.54</v>
      </c>
    </row>
    <row r="586">
      <c r="A586" s="60">
        <v>45310.0</v>
      </c>
      <c r="B586" s="50" t="s">
        <v>1522</v>
      </c>
      <c r="C586" s="50" t="s">
        <v>56</v>
      </c>
      <c r="D586" s="50" t="s">
        <v>898</v>
      </c>
      <c r="E586" s="51">
        <v>-50.0</v>
      </c>
      <c r="F586" s="52" t="s">
        <v>215</v>
      </c>
      <c r="G586" s="50" t="s">
        <v>1194</v>
      </c>
      <c r="H586" s="53">
        <f t="shared" si="1"/>
        <v>207.54</v>
      </c>
    </row>
    <row r="587">
      <c r="A587" s="60">
        <v>45310.0</v>
      </c>
      <c r="B587" s="50" t="s">
        <v>1523</v>
      </c>
      <c r="C587" s="50" t="s">
        <v>56</v>
      </c>
      <c r="D587" s="50" t="s">
        <v>83</v>
      </c>
      <c r="E587" s="51">
        <v>42.0</v>
      </c>
      <c r="F587" s="52" t="s">
        <v>215</v>
      </c>
      <c r="G587" s="50" t="s">
        <v>1193</v>
      </c>
      <c r="H587" s="53">
        <f t="shared" si="1"/>
        <v>249.54</v>
      </c>
    </row>
    <row r="588">
      <c r="A588" s="60">
        <v>45310.0</v>
      </c>
      <c r="B588" s="50" t="s">
        <v>1524</v>
      </c>
      <c r="C588" s="50" t="s">
        <v>56</v>
      </c>
      <c r="D588" s="50" t="s">
        <v>71</v>
      </c>
      <c r="E588" s="51">
        <v>-42.0</v>
      </c>
      <c r="F588" s="52" t="s">
        <v>215</v>
      </c>
      <c r="G588" s="50" t="s">
        <v>1193</v>
      </c>
      <c r="H588" s="53">
        <f t="shared" si="1"/>
        <v>207.54</v>
      </c>
    </row>
    <row r="589">
      <c r="A589" s="60">
        <v>45310.0</v>
      </c>
      <c r="B589" s="50" t="s">
        <v>1444</v>
      </c>
      <c r="C589" s="50" t="s">
        <v>1201</v>
      </c>
      <c r="D589" s="50" t="s">
        <v>1521</v>
      </c>
      <c r="E589" s="51">
        <v>1000.0</v>
      </c>
      <c r="F589" s="52" t="s">
        <v>215</v>
      </c>
      <c r="G589" s="50" t="s">
        <v>1193</v>
      </c>
      <c r="H589" s="53">
        <f t="shared" si="1"/>
        <v>1207.54</v>
      </c>
    </row>
    <row r="590">
      <c r="A590" s="60">
        <v>45313.0</v>
      </c>
      <c r="B590" s="50" t="s">
        <v>1525</v>
      </c>
      <c r="C590" s="50" t="s">
        <v>276</v>
      </c>
      <c r="D590" s="50" t="s">
        <v>1197</v>
      </c>
      <c r="E590" s="51">
        <v>2.14</v>
      </c>
      <c r="F590" s="52" t="s">
        <v>215</v>
      </c>
      <c r="G590" s="50" t="s">
        <v>1193</v>
      </c>
      <c r="H590" s="53">
        <f t="shared" si="1"/>
        <v>1209.68</v>
      </c>
    </row>
    <row r="591">
      <c r="A591" s="60">
        <v>45316.0</v>
      </c>
      <c r="B591" s="50" t="s">
        <v>1526</v>
      </c>
      <c r="C591" s="50" t="s">
        <v>1201</v>
      </c>
      <c r="D591" s="50" t="s">
        <v>71</v>
      </c>
      <c r="E591" s="51">
        <v>250.0</v>
      </c>
      <c r="F591" s="52" t="s">
        <v>215</v>
      </c>
      <c r="G591" s="50" t="s">
        <v>1193</v>
      </c>
      <c r="H591" s="53">
        <f t="shared" si="1"/>
        <v>1459.68</v>
      </c>
    </row>
    <row r="592">
      <c r="A592" s="60">
        <v>45318.0</v>
      </c>
      <c r="B592" s="50" t="s">
        <v>123</v>
      </c>
      <c r="C592" s="50" t="s">
        <v>56</v>
      </c>
      <c r="D592" s="50" t="s">
        <v>75</v>
      </c>
      <c r="E592" s="51">
        <v>20.0</v>
      </c>
      <c r="F592" s="52" t="s">
        <v>215</v>
      </c>
      <c r="G592" s="50" t="s">
        <v>1193</v>
      </c>
      <c r="H592" s="53">
        <f t="shared" si="1"/>
        <v>1479.68</v>
      </c>
    </row>
    <row r="593">
      <c r="A593" s="60">
        <v>45321.0</v>
      </c>
      <c r="B593" s="50" t="s">
        <v>1508</v>
      </c>
      <c r="C593" s="50" t="s">
        <v>56</v>
      </c>
      <c r="D593" s="50" t="s">
        <v>1509</v>
      </c>
      <c r="E593" s="51">
        <v>-89.9</v>
      </c>
      <c r="F593" s="52" t="s">
        <v>215</v>
      </c>
      <c r="G593" s="50" t="s">
        <v>1193</v>
      </c>
      <c r="H593" s="53">
        <f t="shared" si="1"/>
        <v>1389.78</v>
      </c>
    </row>
    <row r="594">
      <c r="A594" s="56"/>
      <c r="B594" s="56"/>
      <c r="C594" s="56"/>
      <c r="D594" s="56"/>
      <c r="E594" s="56"/>
      <c r="F594" s="56"/>
      <c r="G594" s="56"/>
      <c r="H594" s="53">
        <f t="shared" si="1"/>
        <v>1389.78</v>
      </c>
    </row>
    <row r="595">
      <c r="A595" s="56"/>
      <c r="B595" s="56"/>
      <c r="C595" s="56"/>
      <c r="D595" s="56"/>
      <c r="E595" s="56"/>
      <c r="F595" s="56"/>
      <c r="G595" s="56"/>
      <c r="H595" s="53">
        <f t="shared" si="1"/>
        <v>1389.78</v>
      </c>
    </row>
    <row r="596">
      <c r="A596" s="56"/>
      <c r="B596" s="56"/>
      <c r="C596" s="56"/>
      <c r="D596" s="56"/>
      <c r="E596" s="56"/>
      <c r="F596" s="56"/>
      <c r="G596" s="56"/>
      <c r="H596" s="53">
        <f t="shared" si="1"/>
        <v>1389.78</v>
      </c>
    </row>
    <row r="597">
      <c r="A597" s="60">
        <v>45351.0</v>
      </c>
      <c r="B597" s="50" t="s">
        <v>1198</v>
      </c>
      <c r="C597" s="50" t="s">
        <v>1199</v>
      </c>
      <c r="D597" s="50" t="s">
        <v>1197</v>
      </c>
      <c r="E597" s="51">
        <v>9.21</v>
      </c>
      <c r="F597" s="52" t="s">
        <v>230</v>
      </c>
      <c r="G597" s="50" t="s">
        <v>1197</v>
      </c>
      <c r="H597" s="53">
        <f t="shared" si="1"/>
        <v>1398.99</v>
      </c>
    </row>
    <row r="598">
      <c r="A598" s="60">
        <v>45325.0</v>
      </c>
      <c r="B598" s="50" t="s">
        <v>1527</v>
      </c>
      <c r="C598" s="50" t="s">
        <v>56</v>
      </c>
      <c r="D598" s="50" t="s">
        <v>75</v>
      </c>
      <c r="E598" s="51">
        <v>15.0</v>
      </c>
      <c r="F598" s="52" t="s">
        <v>230</v>
      </c>
      <c r="G598" s="50" t="s">
        <v>1193</v>
      </c>
      <c r="H598" s="53">
        <f t="shared" si="1"/>
        <v>1413.99</v>
      </c>
    </row>
    <row r="599">
      <c r="A599" s="60">
        <v>45326.0</v>
      </c>
      <c r="B599" s="50" t="s">
        <v>1528</v>
      </c>
      <c r="C599" s="50" t="s">
        <v>39</v>
      </c>
      <c r="D599" s="50" t="s">
        <v>8</v>
      </c>
      <c r="E599" s="51">
        <v>-1.0</v>
      </c>
      <c r="F599" s="52" t="s">
        <v>230</v>
      </c>
      <c r="G599" s="50" t="s">
        <v>1193</v>
      </c>
      <c r="H599" s="53">
        <f t="shared" si="1"/>
        <v>1412.99</v>
      </c>
    </row>
    <row r="600">
      <c r="A600" s="60">
        <v>45327.0</v>
      </c>
      <c r="B600" s="50" t="s">
        <v>705</v>
      </c>
      <c r="C600" s="50" t="s">
        <v>1207</v>
      </c>
      <c r="D600" s="50" t="s">
        <v>797</v>
      </c>
      <c r="E600" s="51">
        <v>-39.89</v>
      </c>
      <c r="F600" s="52" t="s">
        <v>230</v>
      </c>
      <c r="G600" s="50" t="s">
        <v>1197</v>
      </c>
      <c r="H600" s="53">
        <f t="shared" si="1"/>
        <v>1373.1</v>
      </c>
    </row>
    <row r="601">
      <c r="A601" s="60">
        <v>45328.0</v>
      </c>
      <c r="B601" s="50" t="s">
        <v>1402</v>
      </c>
      <c r="C601" s="50" t="s">
        <v>56</v>
      </c>
      <c r="D601" s="50" t="s">
        <v>1345</v>
      </c>
      <c r="E601" s="51">
        <v>18.5</v>
      </c>
      <c r="F601" s="52" t="s">
        <v>230</v>
      </c>
      <c r="G601" s="50" t="s">
        <v>1193</v>
      </c>
      <c r="H601" s="53">
        <f t="shared" si="1"/>
        <v>1391.6</v>
      </c>
    </row>
    <row r="602">
      <c r="A602" s="60">
        <v>45330.0</v>
      </c>
      <c r="B602" s="50" t="s">
        <v>1190</v>
      </c>
      <c r="C602" s="50" t="s">
        <v>56</v>
      </c>
      <c r="D602" s="50" t="s">
        <v>75</v>
      </c>
      <c r="E602" s="51">
        <v>583.88</v>
      </c>
      <c r="F602" s="52" t="s">
        <v>230</v>
      </c>
      <c r="G602" s="50" t="s">
        <v>1193</v>
      </c>
      <c r="H602" s="53">
        <f t="shared" si="1"/>
        <v>1975.48</v>
      </c>
    </row>
    <row r="603">
      <c r="A603" s="60">
        <v>45331.0</v>
      </c>
      <c r="B603" s="50" t="s">
        <v>176</v>
      </c>
      <c r="C603" s="50" t="s">
        <v>1190</v>
      </c>
      <c r="D603" s="50" t="s">
        <v>1191</v>
      </c>
      <c r="E603" s="51">
        <v>-1077.4</v>
      </c>
      <c r="F603" s="52" t="s">
        <v>230</v>
      </c>
      <c r="G603" s="50" t="s">
        <v>1191</v>
      </c>
      <c r="H603" s="53">
        <f t="shared" si="1"/>
        <v>898.08</v>
      </c>
    </row>
    <row r="604">
      <c r="A604" s="60">
        <v>45331.0</v>
      </c>
      <c r="B604" s="50" t="s">
        <v>1408</v>
      </c>
      <c r="C604" s="50" t="s">
        <v>56</v>
      </c>
      <c r="D604" s="50" t="s">
        <v>238</v>
      </c>
      <c r="E604" s="51">
        <v>314.0</v>
      </c>
      <c r="F604" s="52" t="s">
        <v>230</v>
      </c>
      <c r="G604" s="50" t="s">
        <v>1194</v>
      </c>
      <c r="H604" s="53">
        <f t="shared" si="1"/>
        <v>1212.08</v>
      </c>
    </row>
    <row r="605">
      <c r="A605" s="60">
        <v>45331.0</v>
      </c>
      <c r="B605" s="50" t="s">
        <v>1478</v>
      </c>
      <c r="C605" s="50" t="s">
        <v>56</v>
      </c>
      <c r="D605" s="50" t="s">
        <v>199</v>
      </c>
      <c r="E605" s="51">
        <v>127.0</v>
      </c>
      <c r="F605" s="52" t="s">
        <v>230</v>
      </c>
      <c r="G605" s="50" t="s">
        <v>1194</v>
      </c>
      <c r="H605" s="53">
        <f t="shared" si="1"/>
        <v>1339.08</v>
      </c>
    </row>
    <row r="606">
      <c r="A606" s="60">
        <v>45332.0</v>
      </c>
      <c r="B606" s="50" t="s">
        <v>1190</v>
      </c>
      <c r="C606" s="50" t="s">
        <v>56</v>
      </c>
      <c r="D606" s="50" t="s">
        <v>71</v>
      </c>
      <c r="E606" s="51">
        <v>600.0</v>
      </c>
      <c r="F606" s="52" t="s">
        <v>230</v>
      </c>
      <c r="G606" s="50" t="s">
        <v>1193</v>
      </c>
      <c r="H606" s="53">
        <f t="shared" si="1"/>
        <v>1939.08</v>
      </c>
    </row>
    <row r="607">
      <c r="A607" s="49">
        <v>45334.0</v>
      </c>
      <c r="B607" s="50" t="s">
        <v>1438</v>
      </c>
      <c r="C607" s="50" t="s">
        <v>1211</v>
      </c>
      <c r="D607" s="50" t="s">
        <v>1439</v>
      </c>
      <c r="E607" s="51">
        <v>20.0</v>
      </c>
      <c r="F607" s="52" t="s">
        <v>230</v>
      </c>
      <c r="G607" s="50" t="s">
        <v>1197</v>
      </c>
      <c r="H607" s="53">
        <f t="shared" si="1"/>
        <v>1959.08</v>
      </c>
    </row>
    <row r="608">
      <c r="A608" s="49">
        <v>45334.0</v>
      </c>
      <c r="B608" s="50" t="s">
        <v>1391</v>
      </c>
      <c r="C608" s="50" t="s">
        <v>1199</v>
      </c>
      <c r="D608" s="50" t="s">
        <v>1193</v>
      </c>
      <c r="E608" s="51">
        <v>6.54</v>
      </c>
      <c r="F608" s="52" t="s">
        <v>230</v>
      </c>
      <c r="G608" s="50" t="s">
        <v>1197</v>
      </c>
      <c r="H608" s="53">
        <f t="shared" si="1"/>
        <v>1965.62</v>
      </c>
    </row>
    <row r="609">
      <c r="A609" s="49">
        <v>45335.0</v>
      </c>
      <c r="B609" s="50" t="s">
        <v>1529</v>
      </c>
      <c r="C609" s="50" t="s">
        <v>39</v>
      </c>
      <c r="D609" s="50" t="s">
        <v>8</v>
      </c>
      <c r="E609" s="51">
        <v>-20.0</v>
      </c>
      <c r="F609" s="52" t="s">
        <v>230</v>
      </c>
      <c r="G609" s="50" t="s">
        <v>1193</v>
      </c>
      <c r="H609" s="53">
        <f t="shared" si="1"/>
        <v>1945.62</v>
      </c>
    </row>
    <row r="610">
      <c r="A610" s="49">
        <v>45336.0</v>
      </c>
      <c r="B610" s="50" t="s">
        <v>176</v>
      </c>
      <c r="C610" s="50" t="s">
        <v>1190</v>
      </c>
      <c r="D610" s="50" t="s">
        <v>1193</v>
      </c>
      <c r="E610" s="51">
        <v>-1363.17</v>
      </c>
      <c r="F610" s="52" t="s">
        <v>230</v>
      </c>
      <c r="G610" s="50" t="s">
        <v>1193</v>
      </c>
      <c r="H610" s="53">
        <f t="shared" si="1"/>
        <v>582.45</v>
      </c>
    </row>
    <row r="611">
      <c r="A611" s="49">
        <v>45336.0</v>
      </c>
      <c r="B611" s="50" t="s">
        <v>1485</v>
      </c>
      <c r="C611" s="50" t="s">
        <v>56</v>
      </c>
      <c r="D611" s="50" t="s">
        <v>57</v>
      </c>
      <c r="E611" s="51">
        <v>20.0</v>
      </c>
      <c r="F611" s="52" t="s">
        <v>230</v>
      </c>
      <c r="G611" s="50" t="s">
        <v>1193</v>
      </c>
      <c r="H611" s="53">
        <f t="shared" si="1"/>
        <v>602.45</v>
      </c>
    </row>
    <row r="612">
      <c r="A612" s="49">
        <v>45336.0</v>
      </c>
      <c r="B612" s="50" t="s">
        <v>1530</v>
      </c>
      <c r="C612" s="50" t="s">
        <v>56</v>
      </c>
      <c r="D612" s="50" t="s">
        <v>57</v>
      </c>
      <c r="E612" s="51">
        <v>-108.33</v>
      </c>
      <c r="F612" s="52" t="s">
        <v>230</v>
      </c>
      <c r="G612" s="50" t="s">
        <v>1193</v>
      </c>
      <c r="H612" s="53">
        <f t="shared" si="1"/>
        <v>494.12</v>
      </c>
    </row>
    <row r="613">
      <c r="A613" s="49">
        <v>45336.0</v>
      </c>
      <c r="B613" s="50" t="s">
        <v>1531</v>
      </c>
      <c r="C613" s="50" t="s">
        <v>56</v>
      </c>
      <c r="D613" s="50" t="s">
        <v>57</v>
      </c>
      <c r="E613" s="51">
        <v>415.63</v>
      </c>
      <c r="F613" s="52" t="s">
        <v>230</v>
      </c>
      <c r="G613" s="50" t="s">
        <v>1193</v>
      </c>
      <c r="H613" s="53">
        <f t="shared" si="1"/>
        <v>909.75</v>
      </c>
    </row>
    <row r="614">
      <c r="A614" s="60">
        <v>45338.0</v>
      </c>
      <c r="B614" s="50" t="s">
        <v>1532</v>
      </c>
      <c r="C614" s="50" t="s">
        <v>56</v>
      </c>
      <c r="D614" s="50" t="s">
        <v>43</v>
      </c>
      <c r="E614" s="51">
        <v>12.5</v>
      </c>
      <c r="F614" s="52" t="s">
        <v>230</v>
      </c>
      <c r="G614" s="50" t="s">
        <v>1193</v>
      </c>
      <c r="H614" s="53">
        <f t="shared" si="1"/>
        <v>922.25</v>
      </c>
    </row>
    <row r="615">
      <c r="A615" s="60">
        <v>45338.0</v>
      </c>
      <c r="B615" s="50" t="s">
        <v>1190</v>
      </c>
      <c r="C615" s="50" t="s">
        <v>56</v>
      </c>
      <c r="D615" s="50" t="s">
        <v>75</v>
      </c>
      <c r="E615" s="51">
        <v>71.0</v>
      </c>
      <c r="F615" s="52" t="s">
        <v>230</v>
      </c>
      <c r="G615" s="50" t="s">
        <v>1193</v>
      </c>
      <c r="H615" s="53">
        <f t="shared" si="1"/>
        <v>993.25</v>
      </c>
    </row>
    <row r="616">
      <c r="A616" s="49">
        <v>45339.0</v>
      </c>
      <c r="B616" s="50" t="s">
        <v>176</v>
      </c>
      <c r="C616" s="50" t="s">
        <v>1190</v>
      </c>
      <c r="D616" s="50" t="s">
        <v>1194</v>
      </c>
      <c r="E616" s="51">
        <v>-352.44</v>
      </c>
      <c r="F616" s="52" t="s">
        <v>230</v>
      </c>
      <c r="G616" s="50" t="s">
        <v>1194</v>
      </c>
      <c r="H616" s="53">
        <f t="shared" si="1"/>
        <v>640.81</v>
      </c>
    </row>
    <row r="617">
      <c r="A617" s="49">
        <v>45340.0</v>
      </c>
      <c r="B617" s="50" t="s">
        <v>1340</v>
      </c>
      <c r="C617" s="50" t="s">
        <v>1211</v>
      </c>
      <c r="D617" s="50" t="s">
        <v>1193</v>
      </c>
      <c r="E617" s="51">
        <v>0.5</v>
      </c>
      <c r="F617" s="52" t="s">
        <v>230</v>
      </c>
      <c r="G617" s="50" t="s">
        <v>1197</v>
      </c>
      <c r="H617" s="53">
        <f t="shared" si="1"/>
        <v>641.31</v>
      </c>
    </row>
    <row r="618">
      <c r="A618" s="49">
        <v>45343.0</v>
      </c>
      <c r="B618" s="50" t="s">
        <v>1533</v>
      </c>
      <c r="C618" s="50" t="s">
        <v>1201</v>
      </c>
      <c r="D618" s="50" t="s">
        <v>466</v>
      </c>
      <c r="E618" s="51">
        <v>450.0</v>
      </c>
      <c r="F618" s="52" t="s">
        <v>230</v>
      </c>
      <c r="G618" s="50" t="s">
        <v>1194</v>
      </c>
      <c r="H618" s="53">
        <f t="shared" si="1"/>
        <v>1091.31</v>
      </c>
    </row>
    <row r="619">
      <c r="A619" s="49">
        <v>45344.0</v>
      </c>
      <c r="B619" s="50" t="s">
        <v>1534</v>
      </c>
      <c r="C619" s="50" t="s">
        <v>56</v>
      </c>
      <c r="D619" s="50" t="s">
        <v>57</v>
      </c>
      <c r="E619" s="51">
        <v>4.0</v>
      </c>
      <c r="F619" s="52" t="s">
        <v>230</v>
      </c>
      <c r="G619" s="50" t="s">
        <v>1193</v>
      </c>
      <c r="H619" s="53">
        <f t="shared" si="1"/>
        <v>1095.31</v>
      </c>
    </row>
    <row r="620">
      <c r="A620" s="49">
        <v>45344.0</v>
      </c>
      <c r="B620" s="50" t="s">
        <v>1340</v>
      </c>
      <c r="C620" s="50" t="s">
        <v>1211</v>
      </c>
      <c r="D620" s="50" t="s">
        <v>1193</v>
      </c>
      <c r="E620" s="51">
        <v>26.51</v>
      </c>
      <c r="F620" s="52" t="s">
        <v>230</v>
      </c>
      <c r="G620" s="50" t="s">
        <v>1197</v>
      </c>
      <c r="H620" s="53">
        <f t="shared" si="1"/>
        <v>1121.82</v>
      </c>
    </row>
    <row r="621">
      <c r="A621" s="49">
        <v>45346.0</v>
      </c>
      <c r="B621" s="50" t="s">
        <v>1438</v>
      </c>
      <c r="C621" s="50" t="s">
        <v>1211</v>
      </c>
      <c r="D621" s="50" t="s">
        <v>1439</v>
      </c>
      <c r="E621" s="51">
        <v>20.0</v>
      </c>
      <c r="F621" s="52" t="s">
        <v>230</v>
      </c>
      <c r="G621" s="50" t="s">
        <v>1197</v>
      </c>
      <c r="H621" s="53">
        <f t="shared" si="1"/>
        <v>1141.82</v>
      </c>
    </row>
    <row r="622">
      <c r="A622" s="49">
        <v>45349.0</v>
      </c>
      <c r="B622" s="50" t="s">
        <v>1535</v>
      </c>
      <c r="C622" s="50" t="s">
        <v>56</v>
      </c>
      <c r="D622" s="50" t="s">
        <v>1536</v>
      </c>
      <c r="E622" s="51">
        <v>-34.67</v>
      </c>
      <c r="F622" s="52" t="s">
        <v>230</v>
      </c>
      <c r="G622" s="50" t="s">
        <v>1193</v>
      </c>
      <c r="H622" s="53">
        <f t="shared" si="1"/>
        <v>1107.15</v>
      </c>
    </row>
    <row r="623">
      <c r="A623" s="49">
        <v>45351.0</v>
      </c>
      <c r="B623" s="50" t="s">
        <v>1537</v>
      </c>
      <c r="C623" s="50" t="s">
        <v>56</v>
      </c>
      <c r="D623" s="50" t="s">
        <v>1538</v>
      </c>
      <c r="E623" s="51">
        <v>-164.82</v>
      </c>
      <c r="F623" s="52" t="s">
        <v>230</v>
      </c>
      <c r="G623" s="50" t="s">
        <v>1193</v>
      </c>
      <c r="H623" s="53">
        <f t="shared" si="1"/>
        <v>942.33</v>
      </c>
    </row>
    <row r="624">
      <c r="A624" s="56"/>
      <c r="B624" s="56"/>
      <c r="C624" s="56"/>
      <c r="D624" s="56"/>
      <c r="E624" s="56"/>
      <c r="F624" s="56"/>
      <c r="G624" s="56"/>
      <c r="H624" s="53">
        <f t="shared" si="1"/>
        <v>942.33</v>
      </c>
    </row>
    <row r="625">
      <c r="A625" s="56"/>
      <c r="B625" s="56"/>
      <c r="C625" s="56"/>
      <c r="D625" s="56"/>
      <c r="E625" s="56"/>
      <c r="F625" s="56"/>
      <c r="G625" s="56"/>
      <c r="H625" s="53">
        <f t="shared" si="1"/>
        <v>942.33</v>
      </c>
    </row>
    <row r="626">
      <c r="A626" s="56"/>
      <c r="B626" s="56"/>
      <c r="C626" s="56"/>
      <c r="D626" s="56"/>
      <c r="E626" s="56"/>
      <c r="F626" s="56"/>
      <c r="G626" s="56"/>
      <c r="H626" s="53">
        <f t="shared" si="1"/>
        <v>942.33</v>
      </c>
    </row>
    <row r="627">
      <c r="A627" s="49">
        <v>45382.0</v>
      </c>
      <c r="B627" s="50" t="s">
        <v>1198</v>
      </c>
      <c r="C627" s="50" t="s">
        <v>1199</v>
      </c>
      <c r="D627" s="50" t="s">
        <v>1197</v>
      </c>
      <c r="E627" s="51">
        <v>1.88</v>
      </c>
      <c r="F627" s="52" t="s">
        <v>240</v>
      </c>
      <c r="G627" s="50" t="s">
        <v>1197</v>
      </c>
      <c r="H627" s="53">
        <f t="shared" si="1"/>
        <v>944.21</v>
      </c>
    </row>
    <row r="628">
      <c r="A628" s="49">
        <v>45352.0</v>
      </c>
      <c r="B628" s="50" t="s">
        <v>1539</v>
      </c>
      <c r="C628" s="50" t="s">
        <v>147</v>
      </c>
      <c r="D628" s="50" t="s">
        <v>8</v>
      </c>
      <c r="E628" s="51">
        <v>-0.5</v>
      </c>
      <c r="F628" s="52" t="s">
        <v>240</v>
      </c>
      <c r="G628" s="50" t="s">
        <v>1193</v>
      </c>
      <c r="H628" s="53">
        <f t="shared" si="1"/>
        <v>943.71</v>
      </c>
    </row>
    <row r="629">
      <c r="A629" s="49">
        <v>45353.0</v>
      </c>
      <c r="B629" s="50" t="s">
        <v>1408</v>
      </c>
      <c r="C629" s="50" t="s">
        <v>56</v>
      </c>
      <c r="D629" s="50" t="s">
        <v>238</v>
      </c>
      <c r="E629" s="51">
        <v>150.02</v>
      </c>
      <c r="F629" s="52" t="s">
        <v>240</v>
      </c>
      <c r="G629" s="50" t="s">
        <v>1194</v>
      </c>
      <c r="H629" s="53">
        <f t="shared" si="1"/>
        <v>1093.73</v>
      </c>
    </row>
    <row r="630">
      <c r="A630" s="49">
        <v>45354.0</v>
      </c>
      <c r="B630" s="50" t="s">
        <v>1540</v>
      </c>
      <c r="C630" s="50" t="s">
        <v>45</v>
      </c>
      <c r="D630" s="50" t="s">
        <v>8</v>
      </c>
      <c r="E630" s="51">
        <v>-76.0</v>
      </c>
      <c r="F630" s="52" t="s">
        <v>240</v>
      </c>
      <c r="G630" s="50" t="s">
        <v>1197</v>
      </c>
      <c r="H630" s="53">
        <f t="shared" si="1"/>
        <v>1017.73</v>
      </c>
    </row>
    <row r="631">
      <c r="A631" s="49">
        <v>45354.0</v>
      </c>
      <c r="B631" s="50" t="s">
        <v>1541</v>
      </c>
      <c r="C631" s="50" t="s">
        <v>56</v>
      </c>
      <c r="D631" s="50" t="s">
        <v>43</v>
      </c>
      <c r="E631" s="51">
        <v>-10.0</v>
      </c>
      <c r="F631" s="52" t="s">
        <v>240</v>
      </c>
      <c r="G631" s="50" t="s">
        <v>1194</v>
      </c>
      <c r="H631" s="53">
        <f t="shared" si="1"/>
        <v>1007.73</v>
      </c>
    </row>
    <row r="632">
      <c r="A632" s="49">
        <v>45355.0</v>
      </c>
      <c r="B632" s="50" t="s">
        <v>1542</v>
      </c>
      <c r="C632" s="50" t="s">
        <v>56</v>
      </c>
      <c r="D632" s="50" t="s">
        <v>1345</v>
      </c>
      <c r="E632" s="51">
        <v>-76.0</v>
      </c>
      <c r="F632" s="52" t="s">
        <v>240</v>
      </c>
      <c r="G632" s="50" t="s">
        <v>1197</v>
      </c>
      <c r="H632" s="53">
        <f t="shared" si="1"/>
        <v>931.73</v>
      </c>
    </row>
    <row r="633">
      <c r="A633" s="49">
        <v>45356.0</v>
      </c>
      <c r="B633" s="50" t="s">
        <v>705</v>
      </c>
      <c r="C633" s="50" t="s">
        <v>1207</v>
      </c>
      <c r="D633" s="50" t="s">
        <v>797</v>
      </c>
      <c r="E633" s="51">
        <v>-39.89</v>
      </c>
      <c r="F633" s="52" t="s">
        <v>240</v>
      </c>
      <c r="G633" s="50" t="s">
        <v>1197</v>
      </c>
      <c r="H633" s="53">
        <f t="shared" si="1"/>
        <v>891.84</v>
      </c>
    </row>
    <row r="634">
      <c r="A634" s="49">
        <v>45357.0</v>
      </c>
      <c r="B634" s="50" t="s">
        <v>1543</v>
      </c>
      <c r="C634" s="50" t="s">
        <v>56</v>
      </c>
      <c r="D634" s="50" t="s">
        <v>1345</v>
      </c>
      <c r="E634" s="51">
        <v>82.0</v>
      </c>
      <c r="F634" s="52" t="s">
        <v>240</v>
      </c>
      <c r="G634" s="50" t="s">
        <v>1197</v>
      </c>
      <c r="H634" s="53">
        <f t="shared" si="1"/>
        <v>973.84</v>
      </c>
    </row>
    <row r="635">
      <c r="A635" s="49">
        <v>45357.0</v>
      </c>
      <c r="B635" s="50" t="s">
        <v>1544</v>
      </c>
      <c r="C635" s="50" t="s">
        <v>56</v>
      </c>
      <c r="D635" s="50" t="s">
        <v>1545</v>
      </c>
      <c r="E635" s="51">
        <v>-11.46</v>
      </c>
      <c r="F635" s="52" t="s">
        <v>240</v>
      </c>
      <c r="G635" s="50" t="s">
        <v>1194</v>
      </c>
      <c r="H635" s="53">
        <f t="shared" si="1"/>
        <v>962.38</v>
      </c>
    </row>
    <row r="636">
      <c r="A636" s="49">
        <v>45357.0</v>
      </c>
      <c r="B636" s="50" t="s">
        <v>1546</v>
      </c>
      <c r="C636" s="50" t="s">
        <v>56</v>
      </c>
      <c r="D636" s="50" t="s">
        <v>199</v>
      </c>
      <c r="E636" s="51">
        <v>64.0</v>
      </c>
      <c r="F636" s="52" t="s">
        <v>240</v>
      </c>
      <c r="G636" s="50" t="s">
        <v>1194</v>
      </c>
      <c r="H636" s="53">
        <f t="shared" si="1"/>
        <v>1026.38</v>
      </c>
    </row>
    <row r="637">
      <c r="A637" s="49">
        <v>45358.0</v>
      </c>
      <c r="B637" s="50" t="s">
        <v>1239</v>
      </c>
      <c r="C637" s="50" t="s">
        <v>45</v>
      </c>
      <c r="D637" s="50" t="s">
        <v>8</v>
      </c>
      <c r="E637" s="51">
        <v>-90.0</v>
      </c>
      <c r="F637" s="52" t="s">
        <v>240</v>
      </c>
      <c r="G637" s="50" t="s">
        <v>1197</v>
      </c>
      <c r="H637" s="53">
        <f t="shared" si="1"/>
        <v>936.38</v>
      </c>
    </row>
    <row r="638">
      <c r="A638" s="49">
        <v>45358.0</v>
      </c>
      <c r="B638" s="50" t="s">
        <v>1190</v>
      </c>
      <c r="C638" s="50" t="s">
        <v>56</v>
      </c>
      <c r="D638" s="50" t="s">
        <v>75</v>
      </c>
      <c r="E638" s="51">
        <v>558.35</v>
      </c>
      <c r="F638" s="52" t="s">
        <v>240</v>
      </c>
      <c r="G638" s="50" t="s">
        <v>1193</v>
      </c>
      <c r="H638" s="53">
        <f t="shared" si="1"/>
        <v>1494.73</v>
      </c>
    </row>
    <row r="639">
      <c r="A639" s="49">
        <v>45358.0</v>
      </c>
      <c r="B639" s="50" t="s">
        <v>1547</v>
      </c>
      <c r="C639" s="50" t="s">
        <v>1201</v>
      </c>
      <c r="D639" s="50" t="s">
        <v>295</v>
      </c>
      <c r="E639" s="51">
        <v>750.0</v>
      </c>
      <c r="F639" s="52" t="s">
        <v>240</v>
      </c>
      <c r="G639" s="50" t="s">
        <v>1194</v>
      </c>
      <c r="H639" s="53">
        <f t="shared" si="1"/>
        <v>2244.73</v>
      </c>
    </row>
    <row r="640">
      <c r="A640" s="49">
        <v>45360.0</v>
      </c>
      <c r="B640" s="50" t="s">
        <v>176</v>
      </c>
      <c r="C640" s="50" t="s">
        <v>1190</v>
      </c>
      <c r="D640" s="50" t="s">
        <v>1191</v>
      </c>
      <c r="E640" s="51">
        <v>-727.53</v>
      </c>
      <c r="F640" s="52" t="s">
        <v>240</v>
      </c>
      <c r="G640" s="50" t="s">
        <v>1191</v>
      </c>
      <c r="H640" s="53">
        <f t="shared" si="1"/>
        <v>1517.2</v>
      </c>
    </row>
    <row r="641">
      <c r="A641" s="49">
        <v>45360.0</v>
      </c>
      <c r="B641" s="50" t="s">
        <v>1548</v>
      </c>
      <c r="C641" s="50" t="s">
        <v>56</v>
      </c>
      <c r="D641" s="50" t="s">
        <v>75</v>
      </c>
      <c r="E641" s="51">
        <v>-300.0</v>
      </c>
      <c r="F641" s="52" t="s">
        <v>240</v>
      </c>
      <c r="G641" s="50" t="s">
        <v>1193</v>
      </c>
      <c r="H641" s="53">
        <f t="shared" si="1"/>
        <v>1217.2</v>
      </c>
    </row>
    <row r="642">
      <c r="A642" s="49">
        <v>45360.0</v>
      </c>
      <c r="B642" s="50" t="s">
        <v>245</v>
      </c>
      <c r="C642" s="50" t="s">
        <v>7</v>
      </c>
      <c r="D642" s="50" t="s">
        <v>537</v>
      </c>
      <c r="E642" s="51">
        <v>-12.5</v>
      </c>
      <c r="F642" s="52" t="s">
        <v>240</v>
      </c>
      <c r="G642" s="50" t="s">
        <v>1194</v>
      </c>
      <c r="H642" s="53">
        <f t="shared" si="1"/>
        <v>1204.7</v>
      </c>
    </row>
    <row r="643">
      <c r="A643" s="49">
        <v>45360.0</v>
      </c>
      <c r="B643" s="50" t="s">
        <v>1549</v>
      </c>
      <c r="C643" s="50" t="s">
        <v>1230</v>
      </c>
      <c r="D643" s="50" t="s">
        <v>43</v>
      </c>
      <c r="E643" s="51">
        <v>2.5</v>
      </c>
      <c r="F643" s="52" t="s">
        <v>240</v>
      </c>
      <c r="G643" s="50" t="s">
        <v>1194</v>
      </c>
      <c r="H643" s="53">
        <f t="shared" si="1"/>
        <v>1207.2</v>
      </c>
    </row>
    <row r="644">
      <c r="A644" s="49">
        <v>45361.0</v>
      </c>
      <c r="B644" s="50" t="s">
        <v>1485</v>
      </c>
      <c r="C644" s="50" t="s">
        <v>56</v>
      </c>
      <c r="D644" s="50" t="s">
        <v>57</v>
      </c>
      <c r="E644" s="51">
        <v>20.0</v>
      </c>
      <c r="F644" s="52" t="s">
        <v>240</v>
      </c>
      <c r="G644" s="50" t="s">
        <v>1193</v>
      </c>
      <c r="H644" s="53">
        <f t="shared" si="1"/>
        <v>1227.2</v>
      </c>
    </row>
    <row r="645">
      <c r="A645" s="49">
        <v>45361.0</v>
      </c>
      <c r="B645" s="50" t="s">
        <v>1530</v>
      </c>
      <c r="C645" s="50" t="s">
        <v>56</v>
      </c>
      <c r="D645" s="50" t="s">
        <v>57</v>
      </c>
      <c r="E645" s="51">
        <v>-108.33</v>
      </c>
      <c r="F645" s="52" t="s">
        <v>240</v>
      </c>
      <c r="G645" s="50" t="s">
        <v>1193</v>
      </c>
      <c r="H645" s="53">
        <f t="shared" si="1"/>
        <v>1118.87</v>
      </c>
    </row>
    <row r="646">
      <c r="A646" s="49">
        <v>45361.0</v>
      </c>
      <c r="B646" s="50" t="s">
        <v>1486</v>
      </c>
      <c r="C646" s="50" t="s">
        <v>56</v>
      </c>
      <c r="D646" s="50" t="s">
        <v>57</v>
      </c>
      <c r="E646" s="51">
        <v>254.23</v>
      </c>
      <c r="F646" s="52" t="s">
        <v>240</v>
      </c>
      <c r="G646" s="50" t="s">
        <v>1193</v>
      </c>
      <c r="H646" s="53">
        <f t="shared" si="1"/>
        <v>1373.1</v>
      </c>
    </row>
    <row r="647">
      <c r="A647" s="49">
        <v>45364.0</v>
      </c>
      <c r="B647" s="50" t="s">
        <v>176</v>
      </c>
      <c r="C647" s="50" t="s">
        <v>1190</v>
      </c>
      <c r="D647" s="50" t="s">
        <v>1193</v>
      </c>
      <c r="E647" s="51">
        <v>-1033.83</v>
      </c>
      <c r="F647" s="52" t="s">
        <v>240</v>
      </c>
      <c r="G647" s="50" t="s">
        <v>1193</v>
      </c>
      <c r="H647" s="53">
        <f t="shared" si="1"/>
        <v>339.27</v>
      </c>
    </row>
    <row r="648">
      <c r="A648" s="49">
        <v>45366.0</v>
      </c>
      <c r="B648" s="50" t="s">
        <v>1550</v>
      </c>
      <c r="C648" s="50" t="s">
        <v>45</v>
      </c>
      <c r="D648" s="50" t="s">
        <v>8</v>
      </c>
      <c r="E648" s="51">
        <v>-18.75</v>
      </c>
      <c r="F648" s="52" t="s">
        <v>240</v>
      </c>
      <c r="G648" s="50" t="s">
        <v>1197</v>
      </c>
      <c r="H648" s="53">
        <f t="shared" si="1"/>
        <v>320.52</v>
      </c>
    </row>
    <row r="649">
      <c r="A649" s="49">
        <v>45367.0</v>
      </c>
      <c r="B649" s="50" t="s">
        <v>1190</v>
      </c>
      <c r="C649" s="50" t="s">
        <v>56</v>
      </c>
      <c r="D649" s="50" t="s">
        <v>75</v>
      </c>
      <c r="E649" s="51">
        <v>300.0</v>
      </c>
      <c r="F649" s="52" t="s">
        <v>240</v>
      </c>
      <c r="G649" s="50" t="s">
        <v>1193</v>
      </c>
      <c r="H649" s="53">
        <f t="shared" si="1"/>
        <v>620.52</v>
      </c>
    </row>
    <row r="650">
      <c r="A650" s="49">
        <v>45367.0</v>
      </c>
      <c r="B650" s="50" t="s">
        <v>1408</v>
      </c>
      <c r="C650" s="50" t="s">
        <v>56</v>
      </c>
      <c r="D650" s="50" t="s">
        <v>238</v>
      </c>
      <c r="E650" s="51">
        <v>339.0</v>
      </c>
      <c r="F650" s="52" t="s">
        <v>240</v>
      </c>
      <c r="G650" s="50" t="s">
        <v>1194</v>
      </c>
      <c r="H650" s="53">
        <f t="shared" si="1"/>
        <v>959.52</v>
      </c>
    </row>
    <row r="651">
      <c r="A651" s="49">
        <v>45368.0</v>
      </c>
      <c r="B651" s="50" t="s">
        <v>1551</v>
      </c>
      <c r="C651" s="50" t="s">
        <v>45</v>
      </c>
      <c r="D651" s="50" t="s">
        <v>8</v>
      </c>
      <c r="E651" s="51">
        <v>-4.0</v>
      </c>
      <c r="F651" s="52" t="s">
        <v>240</v>
      </c>
      <c r="G651" s="50" t="s">
        <v>1197</v>
      </c>
      <c r="H651" s="53">
        <f t="shared" si="1"/>
        <v>955.52</v>
      </c>
    </row>
    <row r="652">
      <c r="A652" s="49">
        <v>45368.0</v>
      </c>
      <c r="B652" s="50" t="s">
        <v>1190</v>
      </c>
      <c r="C652" s="50" t="s">
        <v>56</v>
      </c>
      <c r="D652" s="50" t="s">
        <v>71</v>
      </c>
      <c r="E652" s="51">
        <v>600.0</v>
      </c>
      <c r="F652" s="52" t="s">
        <v>240</v>
      </c>
      <c r="G652" s="50" t="s">
        <v>1193</v>
      </c>
      <c r="H652" s="53">
        <f t="shared" si="1"/>
        <v>1555.52</v>
      </c>
    </row>
    <row r="653">
      <c r="A653" s="49">
        <v>45368.0</v>
      </c>
      <c r="B653" s="50" t="s">
        <v>176</v>
      </c>
      <c r="C653" s="50" t="s">
        <v>1190</v>
      </c>
      <c r="D653" s="50" t="s">
        <v>1194</v>
      </c>
      <c r="E653" s="51">
        <v>-1447.33</v>
      </c>
      <c r="F653" s="52" t="s">
        <v>240</v>
      </c>
      <c r="G653" s="50" t="s">
        <v>1194</v>
      </c>
      <c r="H653" s="53">
        <f t="shared" si="1"/>
        <v>108.19</v>
      </c>
    </row>
    <row r="654">
      <c r="A654" s="49">
        <v>45370.0</v>
      </c>
      <c r="B654" s="50" t="s">
        <v>1438</v>
      </c>
      <c r="C654" s="50" t="s">
        <v>1211</v>
      </c>
      <c r="D654" s="50" t="s">
        <v>1439</v>
      </c>
      <c r="E654" s="51">
        <v>38.0</v>
      </c>
      <c r="F654" s="52" t="s">
        <v>240</v>
      </c>
      <c r="G654" s="50" t="s">
        <v>1197</v>
      </c>
      <c r="H654" s="53">
        <f t="shared" si="1"/>
        <v>146.19</v>
      </c>
    </row>
    <row r="655">
      <c r="A655" s="49">
        <v>45373.0</v>
      </c>
      <c r="B655" s="50" t="s">
        <v>36</v>
      </c>
      <c r="C655" s="50" t="s">
        <v>12</v>
      </c>
      <c r="D655" s="50" t="s">
        <v>43</v>
      </c>
      <c r="E655" s="51">
        <v>-5.0</v>
      </c>
      <c r="F655" s="52" t="s">
        <v>240</v>
      </c>
      <c r="G655" s="50" t="s">
        <v>1194</v>
      </c>
      <c r="H655" s="53">
        <f t="shared" si="1"/>
        <v>141.19</v>
      </c>
    </row>
    <row r="656">
      <c r="A656" s="49">
        <v>45375.0</v>
      </c>
      <c r="B656" s="50" t="s">
        <v>1550</v>
      </c>
      <c r="C656" s="50" t="s">
        <v>45</v>
      </c>
      <c r="D656" s="50" t="s">
        <v>8</v>
      </c>
      <c r="E656" s="51">
        <v>-34.97</v>
      </c>
      <c r="F656" s="52" t="s">
        <v>240</v>
      </c>
      <c r="G656" s="50" t="s">
        <v>1197</v>
      </c>
      <c r="H656" s="53">
        <f t="shared" si="1"/>
        <v>106.22</v>
      </c>
    </row>
    <row r="657">
      <c r="A657" s="49">
        <v>45375.0</v>
      </c>
      <c r="B657" s="50" t="s">
        <v>1551</v>
      </c>
      <c r="C657" s="50" t="s">
        <v>45</v>
      </c>
      <c r="D657" s="50" t="s">
        <v>8</v>
      </c>
      <c r="E657" s="51">
        <v>-8.0</v>
      </c>
      <c r="F657" s="52" t="s">
        <v>240</v>
      </c>
      <c r="G657" s="50" t="s">
        <v>1197</v>
      </c>
      <c r="H657" s="53">
        <f t="shared" si="1"/>
        <v>98.22</v>
      </c>
    </row>
    <row r="658">
      <c r="A658" s="49">
        <v>45378.0</v>
      </c>
      <c r="B658" s="50" t="s">
        <v>1552</v>
      </c>
      <c r="C658" s="50" t="s">
        <v>1230</v>
      </c>
      <c r="D658" s="50" t="s">
        <v>1553</v>
      </c>
      <c r="E658" s="51">
        <v>50.0</v>
      </c>
      <c r="F658" s="52" t="s">
        <v>240</v>
      </c>
      <c r="G658" s="50" t="s">
        <v>1194</v>
      </c>
      <c r="H658" s="53">
        <f t="shared" si="1"/>
        <v>148.22</v>
      </c>
    </row>
    <row r="659">
      <c r="A659" s="49">
        <v>45382.0</v>
      </c>
      <c r="B659" s="50" t="s">
        <v>1554</v>
      </c>
      <c r="C659" s="50" t="s">
        <v>56</v>
      </c>
      <c r="D659" s="50" t="s">
        <v>71</v>
      </c>
      <c r="E659" s="51">
        <v>-20.0</v>
      </c>
      <c r="F659" s="52" t="s">
        <v>240</v>
      </c>
      <c r="G659" s="50" t="s">
        <v>1194</v>
      </c>
      <c r="H659" s="53">
        <f t="shared" si="1"/>
        <v>128.22</v>
      </c>
    </row>
    <row r="660">
      <c r="A660" s="56"/>
      <c r="B660" s="56"/>
      <c r="C660" s="56"/>
      <c r="D660" s="56"/>
      <c r="E660" s="56"/>
      <c r="F660" s="56"/>
      <c r="G660" s="56"/>
      <c r="H660" s="53">
        <f t="shared" si="1"/>
        <v>128.22</v>
      </c>
    </row>
    <row r="661">
      <c r="A661" s="56"/>
      <c r="B661" s="56"/>
      <c r="C661" s="56"/>
      <c r="D661" s="56"/>
      <c r="E661" s="56"/>
      <c r="F661" s="56"/>
      <c r="G661" s="56"/>
      <c r="H661" s="53">
        <f t="shared" si="1"/>
        <v>128.22</v>
      </c>
    </row>
    <row r="662">
      <c r="A662" s="56"/>
      <c r="B662" s="56"/>
      <c r="C662" s="56"/>
      <c r="D662" s="56"/>
      <c r="E662" s="56"/>
      <c r="F662" s="56"/>
      <c r="G662" s="56"/>
      <c r="H662" s="53">
        <f t="shared" si="1"/>
        <v>128.22</v>
      </c>
    </row>
    <row r="663">
      <c r="A663" s="49">
        <v>45412.0</v>
      </c>
      <c r="B663" s="50" t="s">
        <v>1198</v>
      </c>
      <c r="C663" s="50" t="s">
        <v>1199</v>
      </c>
      <c r="D663" s="50" t="s">
        <v>1197</v>
      </c>
      <c r="E663" s="51">
        <v>2.41</v>
      </c>
      <c r="F663" s="52" t="s">
        <v>255</v>
      </c>
      <c r="G663" s="50" t="s">
        <v>1197</v>
      </c>
      <c r="H663" s="53">
        <f t="shared" si="1"/>
        <v>130.63</v>
      </c>
    </row>
    <row r="664">
      <c r="A664" s="49">
        <v>45383.0</v>
      </c>
      <c r="B664" s="50" t="s">
        <v>1555</v>
      </c>
      <c r="C664" s="50" t="s">
        <v>496</v>
      </c>
      <c r="D664" s="50" t="s">
        <v>8</v>
      </c>
      <c r="E664" s="51">
        <v>10.0</v>
      </c>
      <c r="F664" s="52" t="s">
        <v>255</v>
      </c>
      <c r="G664" s="50" t="s">
        <v>1194</v>
      </c>
      <c r="H664" s="53">
        <f t="shared" si="1"/>
        <v>140.63</v>
      </c>
    </row>
    <row r="665">
      <c r="A665" s="49">
        <v>45384.0</v>
      </c>
      <c r="B665" s="50" t="s">
        <v>1456</v>
      </c>
      <c r="C665" s="50" t="s">
        <v>56</v>
      </c>
      <c r="D665" s="50" t="s">
        <v>1345</v>
      </c>
      <c r="E665" s="51">
        <v>6.64</v>
      </c>
      <c r="F665" s="52" t="s">
        <v>255</v>
      </c>
      <c r="G665" s="50" t="s">
        <v>1193</v>
      </c>
      <c r="H665" s="53">
        <f t="shared" si="1"/>
        <v>147.27</v>
      </c>
      <c r="I665" s="45"/>
    </row>
    <row r="666">
      <c r="A666" s="49">
        <v>45384.0</v>
      </c>
      <c r="B666" s="50" t="s">
        <v>1556</v>
      </c>
      <c r="C666" s="50" t="s">
        <v>56</v>
      </c>
      <c r="D666" s="50" t="s">
        <v>57</v>
      </c>
      <c r="E666" s="51">
        <v>208.0</v>
      </c>
      <c r="F666" s="52" t="s">
        <v>255</v>
      </c>
      <c r="G666" s="50" t="s">
        <v>1193</v>
      </c>
      <c r="H666" s="53">
        <f t="shared" si="1"/>
        <v>355.27</v>
      </c>
    </row>
    <row r="667">
      <c r="A667" s="49">
        <v>45386.0</v>
      </c>
      <c r="B667" s="50" t="s">
        <v>1438</v>
      </c>
      <c r="C667" s="50" t="s">
        <v>1211</v>
      </c>
      <c r="D667" s="50" t="s">
        <v>1439</v>
      </c>
      <c r="E667" s="51">
        <v>25.0</v>
      </c>
      <c r="F667" s="52" t="s">
        <v>255</v>
      </c>
      <c r="G667" s="50" t="s">
        <v>1197</v>
      </c>
      <c r="H667" s="53">
        <f t="shared" si="1"/>
        <v>380.27</v>
      </c>
      <c r="I667" s="45"/>
    </row>
    <row r="668">
      <c r="A668" s="49">
        <v>45387.0</v>
      </c>
      <c r="B668" s="50" t="s">
        <v>1546</v>
      </c>
      <c r="C668" s="50" t="s">
        <v>56</v>
      </c>
      <c r="D668" s="50" t="s">
        <v>199</v>
      </c>
      <c r="E668" s="51">
        <v>65.0</v>
      </c>
      <c r="F668" s="52" t="s">
        <v>255</v>
      </c>
      <c r="G668" s="50" t="s">
        <v>1194</v>
      </c>
      <c r="H668" s="53">
        <f t="shared" si="1"/>
        <v>445.27</v>
      </c>
      <c r="I668" s="45"/>
    </row>
    <row r="669">
      <c r="A669" s="49">
        <v>45387.0</v>
      </c>
      <c r="B669" s="50" t="s">
        <v>705</v>
      </c>
      <c r="C669" s="50" t="s">
        <v>1207</v>
      </c>
      <c r="D669" s="50" t="s">
        <v>797</v>
      </c>
      <c r="E669" s="51">
        <v>-39.89</v>
      </c>
      <c r="F669" s="52" t="s">
        <v>255</v>
      </c>
      <c r="G669" s="50" t="s">
        <v>1197</v>
      </c>
      <c r="H669" s="53">
        <f t="shared" si="1"/>
        <v>405.38</v>
      </c>
    </row>
    <row r="670">
      <c r="A670" s="49">
        <v>45387.0</v>
      </c>
      <c r="B670" s="50" t="s">
        <v>1201</v>
      </c>
      <c r="C670" s="50" t="s">
        <v>1201</v>
      </c>
      <c r="D670" s="50" t="s">
        <v>295</v>
      </c>
      <c r="E670" s="51">
        <v>1386.18</v>
      </c>
      <c r="F670" s="52" t="s">
        <v>255</v>
      </c>
      <c r="G670" s="50" t="s">
        <v>1194</v>
      </c>
      <c r="H670" s="53">
        <f t="shared" si="1"/>
        <v>1791.56</v>
      </c>
    </row>
    <row r="671">
      <c r="A671" s="49">
        <v>45387.0</v>
      </c>
      <c r="B671" s="50" t="s">
        <v>1557</v>
      </c>
      <c r="C671" s="50" t="s">
        <v>1201</v>
      </c>
      <c r="D671" s="50" t="s">
        <v>295</v>
      </c>
      <c r="E671" s="51">
        <v>374.0</v>
      </c>
      <c r="F671" s="52" t="s">
        <v>255</v>
      </c>
      <c r="G671" s="50" t="s">
        <v>1194</v>
      </c>
      <c r="H671" s="53">
        <f t="shared" si="1"/>
        <v>2165.56</v>
      </c>
    </row>
    <row r="672">
      <c r="A672" s="49">
        <v>45387.0</v>
      </c>
      <c r="B672" s="50" t="s">
        <v>1239</v>
      </c>
      <c r="C672" s="50" t="s">
        <v>45</v>
      </c>
      <c r="D672" s="50" t="s">
        <v>8</v>
      </c>
      <c r="E672" s="51">
        <v>-90.0</v>
      </c>
      <c r="F672" s="52" t="s">
        <v>255</v>
      </c>
      <c r="G672" s="50" t="s">
        <v>1197</v>
      </c>
      <c r="H672" s="53">
        <f t="shared" si="1"/>
        <v>2075.56</v>
      </c>
    </row>
    <row r="673">
      <c r="A673" s="49">
        <v>45387.0</v>
      </c>
      <c r="B673" s="50" t="s">
        <v>1558</v>
      </c>
      <c r="C673" s="50" t="s">
        <v>45</v>
      </c>
      <c r="D673" s="50" t="s">
        <v>8</v>
      </c>
      <c r="E673" s="51">
        <v>-80.0</v>
      </c>
      <c r="F673" s="52" t="s">
        <v>255</v>
      </c>
      <c r="G673" s="50" t="s">
        <v>1197</v>
      </c>
      <c r="H673" s="53">
        <f t="shared" si="1"/>
        <v>1995.56</v>
      </c>
    </row>
    <row r="674">
      <c r="A674" s="49">
        <v>45387.0</v>
      </c>
      <c r="B674" s="50" t="s">
        <v>1190</v>
      </c>
      <c r="C674" s="50" t="s">
        <v>56</v>
      </c>
      <c r="D674" s="50" t="s">
        <v>75</v>
      </c>
      <c r="E674" s="51">
        <v>250.0</v>
      </c>
      <c r="F674" s="52" t="s">
        <v>255</v>
      </c>
      <c r="G674" s="50" t="s">
        <v>1193</v>
      </c>
      <c r="H674" s="53">
        <f t="shared" si="1"/>
        <v>2245.56</v>
      </c>
    </row>
    <row r="675">
      <c r="A675" s="49">
        <v>45388.0</v>
      </c>
      <c r="B675" s="50" t="s">
        <v>1456</v>
      </c>
      <c r="C675" s="50" t="s">
        <v>45</v>
      </c>
      <c r="D675" s="50" t="s">
        <v>8</v>
      </c>
      <c r="E675" s="51">
        <v>-17.0</v>
      </c>
      <c r="F675" s="52" t="s">
        <v>255</v>
      </c>
      <c r="G675" s="50" t="s">
        <v>1197</v>
      </c>
      <c r="H675" s="53">
        <f t="shared" si="1"/>
        <v>2228.56</v>
      </c>
    </row>
    <row r="676">
      <c r="A676" s="49">
        <v>45389.0</v>
      </c>
      <c r="B676" s="50" t="s">
        <v>1559</v>
      </c>
      <c r="C676" s="50" t="s">
        <v>147</v>
      </c>
      <c r="D676" s="50" t="s">
        <v>8</v>
      </c>
      <c r="E676" s="51">
        <v>-264.65</v>
      </c>
      <c r="F676" s="52" t="s">
        <v>255</v>
      </c>
      <c r="G676" s="50" t="s">
        <v>1194</v>
      </c>
      <c r="H676" s="53">
        <f t="shared" si="1"/>
        <v>1963.91</v>
      </c>
    </row>
    <row r="677">
      <c r="A677" s="49">
        <v>45389.0</v>
      </c>
      <c r="B677" s="50" t="s">
        <v>226</v>
      </c>
      <c r="C677" s="50" t="s">
        <v>147</v>
      </c>
      <c r="D677" s="50" t="s">
        <v>8</v>
      </c>
      <c r="E677" s="51">
        <v>200.0</v>
      </c>
      <c r="F677" s="52" t="s">
        <v>255</v>
      </c>
      <c r="G677" s="50" t="s">
        <v>1194</v>
      </c>
      <c r="H677" s="53">
        <f t="shared" si="1"/>
        <v>2163.91</v>
      </c>
    </row>
    <row r="678">
      <c r="A678" s="49">
        <v>45391.0</v>
      </c>
      <c r="B678" s="50" t="s">
        <v>176</v>
      </c>
      <c r="C678" s="50" t="s">
        <v>1190</v>
      </c>
      <c r="D678" s="50" t="s">
        <v>1191</v>
      </c>
      <c r="E678" s="51">
        <v>-805.21</v>
      </c>
      <c r="F678" s="52" t="s">
        <v>255</v>
      </c>
      <c r="G678" s="50" t="s">
        <v>1191</v>
      </c>
      <c r="H678" s="53">
        <f t="shared" si="1"/>
        <v>1358.7</v>
      </c>
    </row>
    <row r="679">
      <c r="A679" s="49">
        <v>45392.0</v>
      </c>
      <c r="B679" s="50" t="s">
        <v>1560</v>
      </c>
      <c r="C679" s="50" t="s">
        <v>7</v>
      </c>
      <c r="D679" s="50" t="s">
        <v>8</v>
      </c>
      <c r="E679" s="51">
        <v>-12.0</v>
      </c>
      <c r="F679" s="52" t="s">
        <v>255</v>
      </c>
      <c r="G679" s="50" t="s">
        <v>1194</v>
      </c>
      <c r="H679" s="53">
        <f t="shared" si="1"/>
        <v>1346.7</v>
      </c>
    </row>
    <row r="680">
      <c r="A680" s="49">
        <v>45395.0</v>
      </c>
      <c r="B680" s="50" t="s">
        <v>1561</v>
      </c>
      <c r="C680" s="50" t="s">
        <v>56</v>
      </c>
      <c r="D680" s="50" t="s">
        <v>75</v>
      </c>
      <c r="E680" s="51">
        <v>25.0</v>
      </c>
      <c r="F680" s="52" t="s">
        <v>255</v>
      </c>
      <c r="G680" s="50" t="s">
        <v>1193</v>
      </c>
      <c r="H680" s="53">
        <f t="shared" si="1"/>
        <v>1371.7</v>
      </c>
    </row>
    <row r="681">
      <c r="A681" s="49">
        <v>45395.0</v>
      </c>
      <c r="B681" s="50" t="s">
        <v>1533</v>
      </c>
      <c r="C681" s="50" t="s">
        <v>1201</v>
      </c>
      <c r="D681" s="50" t="s">
        <v>466</v>
      </c>
      <c r="E681" s="51">
        <v>52.0</v>
      </c>
      <c r="F681" s="52" t="s">
        <v>255</v>
      </c>
      <c r="G681" s="50" t="s">
        <v>1194</v>
      </c>
      <c r="H681" s="53">
        <f t="shared" si="1"/>
        <v>1423.7</v>
      </c>
    </row>
    <row r="682">
      <c r="A682" s="49">
        <v>45397.0</v>
      </c>
      <c r="B682" s="50" t="s">
        <v>1190</v>
      </c>
      <c r="C682" s="50" t="s">
        <v>56</v>
      </c>
      <c r="D682" s="50" t="s">
        <v>71</v>
      </c>
      <c r="E682" s="51">
        <v>1000.0</v>
      </c>
      <c r="F682" s="52" t="s">
        <v>255</v>
      </c>
      <c r="G682" s="50" t="s">
        <v>1193</v>
      </c>
      <c r="H682" s="53">
        <f t="shared" si="1"/>
        <v>2423.7</v>
      </c>
      <c r="I682" s="61"/>
    </row>
    <row r="683">
      <c r="A683" s="49">
        <v>45397.0</v>
      </c>
      <c r="B683" s="50" t="s">
        <v>176</v>
      </c>
      <c r="C683" s="50" t="s">
        <v>1190</v>
      </c>
      <c r="D683" s="50" t="s">
        <v>1193</v>
      </c>
      <c r="E683" s="51">
        <v>-1979.85</v>
      </c>
      <c r="F683" s="52" t="s">
        <v>255</v>
      </c>
      <c r="G683" s="50" t="s">
        <v>1193</v>
      </c>
      <c r="H683" s="53">
        <f t="shared" si="1"/>
        <v>443.85</v>
      </c>
      <c r="I683" s="61"/>
    </row>
    <row r="684">
      <c r="A684" s="49">
        <v>45397.0</v>
      </c>
      <c r="B684" s="50" t="s">
        <v>1562</v>
      </c>
      <c r="C684" s="50" t="s">
        <v>56</v>
      </c>
      <c r="D684" s="50" t="s">
        <v>466</v>
      </c>
      <c r="E684" s="51">
        <v>69.22</v>
      </c>
      <c r="F684" s="52" t="s">
        <v>255</v>
      </c>
      <c r="G684" s="50" t="s">
        <v>1194</v>
      </c>
      <c r="H684" s="53">
        <f t="shared" si="1"/>
        <v>513.07</v>
      </c>
    </row>
    <row r="685">
      <c r="A685" s="49">
        <v>45399.0</v>
      </c>
      <c r="B685" s="50" t="s">
        <v>1190</v>
      </c>
      <c r="C685" s="50" t="s">
        <v>56</v>
      </c>
      <c r="D685" s="50" t="s">
        <v>75</v>
      </c>
      <c r="E685" s="51">
        <v>213.0</v>
      </c>
      <c r="F685" s="52" t="s">
        <v>255</v>
      </c>
      <c r="G685" s="50" t="s">
        <v>1193</v>
      </c>
      <c r="H685" s="53">
        <f t="shared" si="1"/>
        <v>726.07</v>
      </c>
      <c r="I685" s="61"/>
    </row>
    <row r="686">
      <c r="A686" s="49">
        <v>45399.0</v>
      </c>
      <c r="B686" s="50" t="s">
        <v>176</v>
      </c>
      <c r="C686" s="50" t="s">
        <v>1190</v>
      </c>
      <c r="D686" s="50" t="s">
        <v>1194</v>
      </c>
      <c r="E686" s="51">
        <v>-834.14</v>
      </c>
      <c r="F686" s="52" t="s">
        <v>255</v>
      </c>
      <c r="G686" s="50" t="s">
        <v>1194</v>
      </c>
      <c r="H686" s="53">
        <f t="shared" si="1"/>
        <v>-108.07</v>
      </c>
      <c r="I686" s="61"/>
    </row>
    <row r="687">
      <c r="A687" s="49">
        <v>45399.0</v>
      </c>
      <c r="B687" s="50" t="s">
        <v>1563</v>
      </c>
      <c r="C687" s="50" t="s">
        <v>56</v>
      </c>
      <c r="D687" s="50" t="s">
        <v>1564</v>
      </c>
      <c r="E687" s="51">
        <v>73.55</v>
      </c>
      <c r="F687" s="52" t="s">
        <v>255</v>
      </c>
      <c r="G687" s="50" t="s">
        <v>1193</v>
      </c>
      <c r="H687" s="53">
        <f t="shared" si="1"/>
        <v>-34.52</v>
      </c>
      <c r="I687" s="61"/>
    </row>
    <row r="688">
      <c r="A688" s="49">
        <v>45399.0</v>
      </c>
      <c r="B688" s="50" t="s">
        <v>1408</v>
      </c>
      <c r="C688" s="50" t="s">
        <v>56</v>
      </c>
      <c r="D688" s="50" t="s">
        <v>238</v>
      </c>
      <c r="E688" s="51">
        <v>241.45</v>
      </c>
      <c r="F688" s="52" t="s">
        <v>255</v>
      </c>
      <c r="G688" s="50" t="s">
        <v>1194</v>
      </c>
      <c r="H688" s="53">
        <f t="shared" si="1"/>
        <v>206.93</v>
      </c>
      <c r="I688" s="61"/>
    </row>
    <row r="689">
      <c r="A689" s="49">
        <v>45400.0</v>
      </c>
      <c r="B689" s="50" t="s">
        <v>1565</v>
      </c>
      <c r="C689" s="50" t="s">
        <v>39</v>
      </c>
      <c r="D689" s="50" t="s">
        <v>527</v>
      </c>
      <c r="E689" s="51">
        <v>-35.0</v>
      </c>
      <c r="F689" s="52" t="s">
        <v>255</v>
      </c>
      <c r="G689" s="50" t="s">
        <v>1194</v>
      </c>
      <c r="H689" s="53">
        <f t="shared" si="1"/>
        <v>171.93</v>
      </c>
      <c r="I689" s="61"/>
    </row>
    <row r="690">
      <c r="A690" s="49">
        <v>45400.0</v>
      </c>
      <c r="B690" s="50" t="s">
        <v>1566</v>
      </c>
      <c r="C690" s="50" t="s">
        <v>235</v>
      </c>
      <c r="D690" s="50" t="s">
        <v>8</v>
      </c>
      <c r="E690" s="51">
        <v>-2.6</v>
      </c>
      <c r="F690" s="52" t="s">
        <v>255</v>
      </c>
      <c r="G690" s="50" t="s">
        <v>1194</v>
      </c>
      <c r="H690" s="53">
        <f t="shared" si="1"/>
        <v>169.33</v>
      </c>
    </row>
    <row r="691">
      <c r="A691" s="49">
        <v>45402.0</v>
      </c>
      <c r="B691" s="50" t="s">
        <v>1567</v>
      </c>
      <c r="C691" s="50" t="s">
        <v>56</v>
      </c>
      <c r="D691" s="50" t="s">
        <v>1481</v>
      </c>
      <c r="E691" s="51">
        <v>27.5</v>
      </c>
      <c r="F691" s="52" t="s">
        <v>255</v>
      </c>
      <c r="G691" s="50" t="s">
        <v>1194</v>
      </c>
      <c r="H691" s="53">
        <f t="shared" si="1"/>
        <v>196.83</v>
      </c>
      <c r="I691" s="61"/>
    </row>
    <row r="692">
      <c r="A692" s="49">
        <v>45402.0</v>
      </c>
      <c r="B692" s="50" t="s">
        <v>1568</v>
      </c>
      <c r="C692" s="50" t="s">
        <v>45</v>
      </c>
      <c r="D692" s="50" t="s">
        <v>8</v>
      </c>
      <c r="E692" s="51">
        <v>-19.0</v>
      </c>
      <c r="F692" s="52" t="s">
        <v>255</v>
      </c>
      <c r="G692" s="50" t="s">
        <v>1197</v>
      </c>
      <c r="H692" s="53">
        <f t="shared" si="1"/>
        <v>177.83</v>
      </c>
      <c r="I692" s="61"/>
    </row>
    <row r="693">
      <c r="A693" s="49">
        <v>45402.0</v>
      </c>
      <c r="B693" s="50" t="s">
        <v>1569</v>
      </c>
      <c r="C693" s="50" t="s">
        <v>1201</v>
      </c>
      <c r="D693" s="50" t="s">
        <v>71</v>
      </c>
      <c r="E693" s="51">
        <v>150.0</v>
      </c>
      <c r="F693" s="52" t="s">
        <v>255</v>
      </c>
      <c r="G693" s="50" t="s">
        <v>1194</v>
      </c>
      <c r="H693" s="53">
        <f t="shared" si="1"/>
        <v>327.83</v>
      </c>
      <c r="I693" s="61"/>
    </row>
    <row r="694">
      <c r="A694" s="49">
        <v>45403.0</v>
      </c>
      <c r="B694" s="50" t="s">
        <v>1456</v>
      </c>
      <c r="C694" s="50" t="s">
        <v>56</v>
      </c>
      <c r="D694" s="50" t="s">
        <v>1481</v>
      </c>
      <c r="E694" s="51">
        <v>7.0</v>
      </c>
      <c r="F694" s="52" t="s">
        <v>255</v>
      </c>
      <c r="G694" s="50" t="s">
        <v>1194</v>
      </c>
      <c r="H694" s="53">
        <f t="shared" si="1"/>
        <v>334.83</v>
      </c>
    </row>
    <row r="695">
      <c r="A695" s="49">
        <v>45405.0</v>
      </c>
      <c r="B695" s="50" t="s">
        <v>1371</v>
      </c>
      <c r="C695" s="50" t="s">
        <v>797</v>
      </c>
      <c r="D695" s="50" t="s">
        <v>8</v>
      </c>
      <c r="E695" s="51">
        <v>-15.0</v>
      </c>
      <c r="F695" s="52" t="s">
        <v>255</v>
      </c>
      <c r="G695" s="50" t="s">
        <v>1194</v>
      </c>
      <c r="H695" s="53">
        <f t="shared" si="1"/>
        <v>319.83</v>
      </c>
      <c r="I695" s="45"/>
    </row>
    <row r="696">
      <c r="A696" s="49">
        <v>45408.0</v>
      </c>
      <c r="B696" s="50" t="s">
        <v>1566</v>
      </c>
      <c r="C696" s="50" t="s">
        <v>235</v>
      </c>
      <c r="D696" s="50" t="s">
        <v>8</v>
      </c>
      <c r="E696" s="51">
        <v>-12.7</v>
      </c>
      <c r="F696" s="52" t="s">
        <v>255</v>
      </c>
      <c r="G696" s="50" t="s">
        <v>1194</v>
      </c>
      <c r="H696" s="53">
        <f t="shared" si="1"/>
        <v>307.13</v>
      </c>
      <c r="I696" s="45"/>
    </row>
    <row r="697">
      <c r="A697" s="49">
        <v>45409.0</v>
      </c>
      <c r="B697" s="50" t="s">
        <v>1570</v>
      </c>
      <c r="C697" s="50" t="s">
        <v>56</v>
      </c>
      <c r="D697" s="50" t="s">
        <v>1481</v>
      </c>
      <c r="E697" s="51">
        <v>15.5</v>
      </c>
      <c r="F697" s="52" t="s">
        <v>255</v>
      </c>
      <c r="G697" s="50" t="s">
        <v>1194</v>
      </c>
      <c r="H697" s="53">
        <f t="shared" si="1"/>
        <v>322.63</v>
      </c>
      <c r="I697" s="45"/>
    </row>
    <row r="698">
      <c r="A698" s="49">
        <v>45410.0</v>
      </c>
      <c r="B698" s="50" t="s">
        <v>1571</v>
      </c>
      <c r="C698" s="50" t="s">
        <v>56</v>
      </c>
      <c r="D698" s="50" t="s">
        <v>1481</v>
      </c>
      <c r="E698" s="51">
        <v>21.0</v>
      </c>
      <c r="F698" s="52" t="s">
        <v>255</v>
      </c>
      <c r="G698" s="50" t="s">
        <v>1194</v>
      </c>
      <c r="H698" s="53">
        <f t="shared" si="1"/>
        <v>343.63</v>
      </c>
      <c r="I698" s="45"/>
    </row>
    <row r="699">
      <c r="A699" s="49">
        <v>45410.0</v>
      </c>
      <c r="B699" s="50" t="s">
        <v>1572</v>
      </c>
      <c r="C699" s="50" t="s">
        <v>56</v>
      </c>
      <c r="D699" s="50" t="s">
        <v>43</v>
      </c>
      <c r="E699" s="51">
        <v>12.5</v>
      </c>
      <c r="F699" s="52" t="s">
        <v>255</v>
      </c>
      <c r="G699" s="50" t="s">
        <v>1194</v>
      </c>
      <c r="H699" s="53">
        <f t="shared" si="1"/>
        <v>356.13</v>
      </c>
      <c r="I699" s="45"/>
    </row>
    <row r="700">
      <c r="A700" s="49">
        <v>45411.0</v>
      </c>
      <c r="B700" s="50" t="s">
        <v>1573</v>
      </c>
      <c r="C700" s="50" t="s">
        <v>45</v>
      </c>
      <c r="D700" s="50" t="s">
        <v>8</v>
      </c>
      <c r="E700" s="51">
        <v>-50.0</v>
      </c>
      <c r="F700" s="52" t="s">
        <v>255</v>
      </c>
      <c r="G700" s="50" t="s">
        <v>1194</v>
      </c>
      <c r="H700" s="53">
        <f t="shared" si="1"/>
        <v>306.13</v>
      </c>
      <c r="I700" s="45"/>
    </row>
    <row r="701">
      <c r="A701" s="49">
        <v>45412.0</v>
      </c>
      <c r="B701" s="50" t="s">
        <v>1574</v>
      </c>
      <c r="C701" s="50" t="s">
        <v>56</v>
      </c>
      <c r="D701" s="50" t="s">
        <v>199</v>
      </c>
      <c r="E701" s="51">
        <v>22.8</v>
      </c>
      <c r="F701" s="52" t="s">
        <v>255</v>
      </c>
      <c r="G701" s="50" t="s">
        <v>1194</v>
      </c>
      <c r="H701" s="53">
        <f t="shared" si="1"/>
        <v>328.93</v>
      </c>
      <c r="I701" s="45"/>
    </row>
    <row r="702">
      <c r="A702" s="49">
        <v>45412.0</v>
      </c>
      <c r="B702" s="50" t="s">
        <v>1411</v>
      </c>
      <c r="C702" s="50" t="s">
        <v>56</v>
      </c>
      <c r="D702" s="50" t="s">
        <v>199</v>
      </c>
      <c r="E702" s="51">
        <v>128.0</v>
      </c>
      <c r="F702" s="52" t="s">
        <v>255</v>
      </c>
      <c r="G702" s="50" t="s">
        <v>1194</v>
      </c>
      <c r="H702" s="53">
        <f t="shared" si="1"/>
        <v>456.93</v>
      </c>
    </row>
    <row r="703">
      <c r="A703" s="56"/>
      <c r="B703" s="56"/>
      <c r="C703" s="56"/>
      <c r="D703" s="56"/>
      <c r="E703" s="56"/>
      <c r="F703" s="56"/>
      <c r="G703" s="56"/>
      <c r="H703" s="53">
        <f t="shared" si="1"/>
        <v>456.93</v>
      </c>
      <c r="I703" s="61"/>
    </row>
    <row r="704">
      <c r="A704" s="56"/>
      <c r="B704" s="56"/>
      <c r="C704" s="56"/>
      <c r="D704" s="56"/>
      <c r="E704" s="56"/>
      <c r="F704" s="56"/>
      <c r="G704" s="56"/>
      <c r="H704" s="53">
        <f t="shared" si="1"/>
        <v>456.93</v>
      </c>
      <c r="I704" s="61"/>
    </row>
    <row r="705">
      <c r="A705" s="56"/>
      <c r="B705" s="56"/>
      <c r="C705" s="56"/>
      <c r="D705" s="56"/>
      <c r="E705" s="56"/>
      <c r="F705" s="56"/>
      <c r="G705" s="56"/>
      <c r="H705" s="53">
        <f t="shared" si="1"/>
        <v>456.93</v>
      </c>
      <c r="I705" s="61"/>
    </row>
    <row r="706">
      <c r="A706" s="49">
        <v>45443.0</v>
      </c>
      <c r="B706" s="50" t="s">
        <v>1198</v>
      </c>
      <c r="C706" s="50" t="s">
        <v>1199</v>
      </c>
      <c r="D706" s="50" t="s">
        <v>1197</v>
      </c>
      <c r="E706" s="51">
        <v>8.04</v>
      </c>
      <c r="F706" s="52" t="s">
        <v>268</v>
      </c>
      <c r="G706" s="50" t="s">
        <v>1197</v>
      </c>
      <c r="H706" s="53">
        <f t="shared" si="1"/>
        <v>464.97</v>
      </c>
    </row>
    <row r="707">
      <c r="A707" s="49">
        <v>45416.0</v>
      </c>
      <c r="B707" s="50" t="s">
        <v>1575</v>
      </c>
      <c r="C707" s="50" t="s">
        <v>147</v>
      </c>
      <c r="D707" s="50" t="s">
        <v>86</v>
      </c>
      <c r="E707" s="51">
        <v>-17.0</v>
      </c>
      <c r="F707" s="52" t="s">
        <v>268</v>
      </c>
      <c r="G707" s="50" t="s">
        <v>1193</v>
      </c>
      <c r="H707" s="53">
        <f t="shared" si="1"/>
        <v>447.97</v>
      </c>
      <c r="I707" s="61"/>
    </row>
    <row r="708">
      <c r="A708" s="49">
        <v>45417.0</v>
      </c>
      <c r="B708" s="50" t="s">
        <v>705</v>
      </c>
      <c r="C708" s="50" t="s">
        <v>1207</v>
      </c>
      <c r="D708" s="50" t="s">
        <v>797</v>
      </c>
      <c r="E708" s="51">
        <v>-40.76</v>
      </c>
      <c r="F708" s="52" t="s">
        <v>268</v>
      </c>
      <c r="G708" s="50" t="s">
        <v>1197</v>
      </c>
      <c r="H708" s="53">
        <f t="shared" si="1"/>
        <v>407.21</v>
      </c>
    </row>
    <row r="709">
      <c r="A709" s="49">
        <v>45419.0</v>
      </c>
      <c r="B709" s="50" t="s">
        <v>1576</v>
      </c>
      <c r="C709" s="50" t="s">
        <v>56</v>
      </c>
      <c r="D709" s="50" t="s">
        <v>75</v>
      </c>
      <c r="E709" s="51">
        <v>258.63</v>
      </c>
      <c r="F709" s="52" t="s">
        <v>268</v>
      </c>
      <c r="G709" s="50" t="s">
        <v>1193</v>
      </c>
      <c r="H709" s="53">
        <f t="shared" si="1"/>
        <v>665.84</v>
      </c>
      <c r="I709" s="61"/>
    </row>
    <row r="710">
      <c r="A710" s="49">
        <v>45420.0</v>
      </c>
      <c r="B710" s="50" t="s">
        <v>1201</v>
      </c>
      <c r="C710" s="50" t="s">
        <v>1201</v>
      </c>
      <c r="D710" s="50" t="s">
        <v>295</v>
      </c>
      <c r="E710" s="51">
        <v>1386.18</v>
      </c>
      <c r="F710" s="52" t="s">
        <v>268</v>
      </c>
      <c r="G710" s="50" t="s">
        <v>1194</v>
      </c>
      <c r="H710" s="53">
        <f t="shared" si="1"/>
        <v>2052.02</v>
      </c>
      <c r="I710" s="61"/>
    </row>
    <row r="711">
      <c r="A711" s="49">
        <v>45420.0</v>
      </c>
      <c r="B711" s="50" t="s">
        <v>1557</v>
      </c>
      <c r="C711" s="50" t="s">
        <v>1201</v>
      </c>
      <c r="D711" s="50" t="s">
        <v>295</v>
      </c>
      <c r="E711" s="51">
        <v>374.0</v>
      </c>
      <c r="F711" s="52" t="s">
        <v>268</v>
      </c>
      <c r="G711" s="50" t="s">
        <v>1194</v>
      </c>
      <c r="H711" s="53">
        <f t="shared" si="1"/>
        <v>2426.02</v>
      </c>
    </row>
    <row r="712">
      <c r="A712" s="49">
        <v>45420.0</v>
      </c>
      <c r="B712" s="50" t="s">
        <v>176</v>
      </c>
      <c r="C712" s="50" t="s">
        <v>1190</v>
      </c>
      <c r="D712" s="50" t="s">
        <v>1191</v>
      </c>
      <c r="E712" s="51">
        <v>-307.16</v>
      </c>
      <c r="F712" s="52" t="s">
        <v>268</v>
      </c>
      <c r="G712" s="50" t="s">
        <v>1191</v>
      </c>
      <c r="H712" s="53">
        <f t="shared" si="1"/>
        <v>2118.86</v>
      </c>
    </row>
    <row r="713">
      <c r="A713" s="49">
        <v>45420.0</v>
      </c>
      <c r="B713" s="50" t="s">
        <v>1577</v>
      </c>
      <c r="C713" s="50" t="s">
        <v>56</v>
      </c>
      <c r="D713" s="50" t="s">
        <v>57</v>
      </c>
      <c r="E713" s="51">
        <v>-7.82</v>
      </c>
      <c r="F713" s="52" t="s">
        <v>268</v>
      </c>
      <c r="G713" s="50" t="s">
        <v>1193</v>
      </c>
      <c r="H713" s="53">
        <f t="shared" si="1"/>
        <v>2111.04</v>
      </c>
      <c r="I713" s="61"/>
    </row>
    <row r="714">
      <c r="A714" s="49">
        <v>45420.0</v>
      </c>
      <c r="B714" s="50" t="s">
        <v>1578</v>
      </c>
      <c r="C714" s="50" t="s">
        <v>56</v>
      </c>
      <c r="D714" s="50" t="s">
        <v>525</v>
      </c>
      <c r="E714" s="51">
        <v>38.0</v>
      </c>
      <c r="F714" s="52" t="s">
        <v>268</v>
      </c>
      <c r="G714" s="50" t="s">
        <v>1193</v>
      </c>
      <c r="H714" s="53">
        <f t="shared" si="1"/>
        <v>2149.04</v>
      </c>
      <c r="I714" s="61"/>
    </row>
    <row r="715">
      <c r="A715" s="49">
        <v>45421.0</v>
      </c>
      <c r="B715" s="50" t="s">
        <v>1579</v>
      </c>
      <c r="C715" s="50" t="s">
        <v>56</v>
      </c>
      <c r="D715" s="50" t="s">
        <v>75</v>
      </c>
      <c r="E715" s="51">
        <v>35.0</v>
      </c>
      <c r="F715" s="52" t="s">
        <v>268</v>
      </c>
      <c r="G715" s="50" t="s">
        <v>1193</v>
      </c>
      <c r="H715" s="53">
        <f t="shared" si="1"/>
        <v>2184.04</v>
      </c>
      <c r="I715" s="61"/>
    </row>
    <row r="716">
      <c r="A716" s="49">
        <v>45422.0</v>
      </c>
      <c r="B716" s="50" t="s">
        <v>1239</v>
      </c>
      <c r="C716" s="50" t="s">
        <v>45</v>
      </c>
      <c r="D716" s="50" t="s">
        <v>8</v>
      </c>
      <c r="E716" s="51">
        <v>-90.0</v>
      </c>
      <c r="F716" s="52" t="s">
        <v>268</v>
      </c>
      <c r="G716" s="50" t="s">
        <v>1197</v>
      </c>
      <c r="H716" s="53">
        <f t="shared" si="1"/>
        <v>2094.04</v>
      </c>
    </row>
    <row r="717">
      <c r="A717" s="49">
        <v>45423.0</v>
      </c>
      <c r="B717" s="50" t="s">
        <v>1190</v>
      </c>
      <c r="C717" s="50" t="s">
        <v>56</v>
      </c>
      <c r="D717" s="50" t="s">
        <v>75</v>
      </c>
      <c r="E717" s="51">
        <v>398.14</v>
      </c>
      <c r="F717" s="52" t="s">
        <v>268</v>
      </c>
      <c r="G717" s="50" t="s">
        <v>1193</v>
      </c>
      <c r="H717" s="53">
        <f t="shared" si="1"/>
        <v>2492.18</v>
      </c>
      <c r="I717" s="61"/>
    </row>
    <row r="718">
      <c r="A718" s="49">
        <v>45424.0</v>
      </c>
      <c r="B718" s="50" t="s">
        <v>1350</v>
      </c>
      <c r="C718" s="50" t="s">
        <v>235</v>
      </c>
      <c r="D718" s="50" t="s">
        <v>1266</v>
      </c>
      <c r="E718" s="51">
        <v>-19.0</v>
      </c>
      <c r="F718" s="52" t="s">
        <v>268</v>
      </c>
      <c r="G718" s="50" t="s">
        <v>1193</v>
      </c>
      <c r="H718" s="53">
        <f t="shared" si="1"/>
        <v>2473.18</v>
      </c>
      <c r="I718" s="61"/>
    </row>
    <row r="719">
      <c r="A719" s="49">
        <v>45424.0</v>
      </c>
      <c r="B719" s="50" t="s">
        <v>1580</v>
      </c>
      <c r="C719" s="50" t="s">
        <v>45</v>
      </c>
      <c r="D719" s="50" t="s">
        <v>8</v>
      </c>
      <c r="E719" s="51">
        <v>-15.0</v>
      </c>
      <c r="F719" s="52" t="s">
        <v>268</v>
      </c>
      <c r="G719" s="50" t="s">
        <v>1193</v>
      </c>
      <c r="H719" s="53">
        <f t="shared" si="1"/>
        <v>2458.18</v>
      </c>
    </row>
    <row r="720">
      <c r="A720" s="49">
        <v>45425.0</v>
      </c>
      <c r="B720" s="50" t="s">
        <v>176</v>
      </c>
      <c r="C720" s="50" t="s">
        <v>1190</v>
      </c>
      <c r="D720" s="50" t="s">
        <v>1193</v>
      </c>
      <c r="E720" s="51">
        <v>-2289.23</v>
      </c>
      <c r="F720" s="52" t="s">
        <v>268</v>
      </c>
      <c r="G720" s="50" t="s">
        <v>1193</v>
      </c>
      <c r="H720" s="53">
        <f t="shared" si="1"/>
        <v>168.95</v>
      </c>
      <c r="I720" s="61"/>
    </row>
    <row r="721">
      <c r="A721" s="49">
        <v>45425.0</v>
      </c>
      <c r="B721" s="50" t="s">
        <v>1581</v>
      </c>
      <c r="C721" s="50" t="s">
        <v>56</v>
      </c>
      <c r="D721" s="50" t="s">
        <v>57</v>
      </c>
      <c r="E721" s="51">
        <v>16.0</v>
      </c>
      <c r="F721" s="52" t="s">
        <v>268</v>
      </c>
      <c r="G721" s="50" t="s">
        <v>1193</v>
      </c>
      <c r="H721" s="53">
        <f t="shared" si="1"/>
        <v>184.95</v>
      </c>
      <c r="I721" s="62"/>
    </row>
    <row r="722">
      <c r="A722" s="49">
        <v>45427.0</v>
      </c>
      <c r="B722" s="50" t="s">
        <v>1190</v>
      </c>
      <c r="C722" s="50" t="s">
        <v>56</v>
      </c>
      <c r="D722" s="50" t="s">
        <v>71</v>
      </c>
      <c r="E722" s="51">
        <v>1700.0</v>
      </c>
      <c r="F722" s="52" t="s">
        <v>268</v>
      </c>
      <c r="G722" s="50" t="s">
        <v>1193</v>
      </c>
      <c r="H722" s="53">
        <f t="shared" si="1"/>
        <v>1884.95</v>
      </c>
    </row>
    <row r="723">
      <c r="A723" s="49">
        <v>45427.0</v>
      </c>
      <c r="B723" s="50" t="s">
        <v>1582</v>
      </c>
      <c r="C723" s="50" t="s">
        <v>56</v>
      </c>
      <c r="D723" s="50" t="s">
        <v>1583</v>
      </c>
      <c r="E723" s="51">
        <v>6.0</v>
      </c>
      <c r="F723" s="52" t="s">
        <v>268</v>
      </c>
      <c r="G723" s="50" t="s">
        <v>1194</v>
      </c>
      <c r="H723" s="53">
        <f t="shared" si="1"/>
        <v>1890.95</v>
      </c>
      <c r="I723" s="62"/>
    </row>
    <row r="724">
      <c r="A724" s="49">
        <v>45428.0</v>
      </c>
      <c r="B724" s="50" t="s">
        <v>1408</v>
      </c>
      <c r="C724" s="50" t="s">
        <v>56</v>
      </c>
      <c r="D724" s="50" t="s">
        <v>238</v>
      </c>
      <c r="E724" s="51">
        <v>482.0</v>
      </c>
      <c r="F724" s="52" t="s">
        <v>268</v>
      </c>
      <c r="G724" s="50" t="s">
        <v>1194</v>
      </c>
      <c r="H724" s="53">
        <f t="shared" si="1"/>
        <v>2372.95</v>
      </c>
      <c r="I724" s="62"/>
    </row>
    <row r="725">
      <c r="A725" s="49">
        <v>45428.0</v>
      </c>
      <c r="B725" s="50" t="s">
        <v>1563</v>
      </c>
      <c r="C725" s="50" t="s">
        <v>56</v>
      </c>
      <c r="D725" s="50" t="s">
        <v>1564</v>
      </c>
      <c r="E725" s="51">
        <v>70.0</v>
      </c>
      <c r="F725" s="52" t="s">
        <v>268</v>
      </c>
      <c r="G725" s="50" t="s">
        <v>1193</v>
      </c>
      <c r="H725" s="53">
        <f t="shared" si="1"/>
        <v>2442.95</v>
      </c>
    </row>
    <row r="726">
      <c r="A726" s="49">
        <v>45428.0</v>
      </c>
      <c r="B726" s="50" t="s">
        <v>1584</v>
      </c>
      <c r="C726" s="50" t="s">
        <v>56</v>
      </c>
      <c r="D726" s="50" t="s">
        <v>71</v>
      </c>
      <c r="E726" s="51">
        <v>33.0</v>
      </c>
      <c r="F726" s="52" t="s">
        <v>268</v>
      </c>
      <c r="G726" s="50" t="s">
        <v>1193</v>
      </c>
      <c r="H726" s="53">
        <f t="shared" si="1"/>
        <v>2475.95</v>
      </c>
    </row>
    <row r="727">
      <c r="A727" s="49">
        <v>45430.0</v>
      </c>
      <c r="B727" s="50" t="s">
        <v>1585</v>
      </c>
      <c r="C727" s="50" t="s">
        <v>56</v>
      </c>
      <c r="D727" s="50" t="s">
        <v>238</v>
      </c>
      <c r="E727" s="51">
        <v>-7.0</v>
      </c>
      <c r="F727" s="52" t="s">
        <v>268</v>
      </c>
      <c r="G727" s="50" t="s">
        <v>1194</v>
      </c>
      <c r="H727" s="53">
        <f t="shared" si="1"/>
        <v>2468.95</v>
      </c>
    </row>
    <row r="728">
      <c r="A728" s="49">
        <v>45434.0</v>
      </c>
      <c r="B728" s="50" t="s">
        <v>1586</v>
      </c>
      <c r="C728" s="50" t="s">
        <v>56</v>
      </c>
      <c r="D728" s="50" t="s">
        <v>1345</v>
      </c>
      <c r="E728" s="51">
        <v>-5.5</v>
      </c>
      <c r="F728" s="52" t="s">
        <v>268</v>
      </c>
      <c r="G728" s="50" t="s">
        <v>1194</v>
      </c>
      <c r="H728" s="53">
        <f t="shared" si="1"/>
        <v>2463.45</v>
      </c>
    </row>
    <row r="729">
      <c r="A729" s="49">
        <v>45436.0</v>
      </c>
      <c r="B729" s="50" t="s">
        <v>294</v>
      </c>
      <c r="C729" s="50" t="s">
        <v>147</v>
      </c>
      <c r="D729" s="50" t="s">
        <v>295</v>
      </c>
      <c r="E729" s="51">
        <v>107.0</v>
      </c>
      <c r="F729" s="52" t="s">
        <v>268</v>
      </c>
      <c r="G729" s="50" t="s">
        <v>1194</v>
      </c>
      <c r="H729" s="53">
        <f t="shared" si="1"/>
        <v>2570.45</v>
      </c>
      <c r="I729" s="62"/>
    </row>
    <row r="730">
      <c r="A730" s="49">
        <v>45437.0</v>
      </c>
      <c r="B730" s="50" t="s">
        <v>1587</v>
      </c>
      <c r="C730" s="50" t="s">
        <v>45</v>
      </c>
      <c r="D730" s="50" t="s">
        <v>8</v>
      </c>
      <c r="E730" s="51">
        <v>-28.65</v>
      </c>
      <c r="F730" s="52" t="s">
        <v>268</v>
      </c>
      <c r="G730" s="50" t="s">
        <v>1193</v>
      </c>
      <c r="H730" s="53">
        <f t="shared" si="1"/>
        <v>2541.8</v>
      </c>
      <c r="I730" s="62"/>
    </row>
    <row r="731">
      <c r="A731" s="49">
        <v>45438.0</v>
      </c>
      <c r="B731" s="50" t="s">
        <v>1588</v>
      </c>
      <c r="C731" s="50" t="s">
        <v>39</v>
      </c>
      <c r="D731" s="50" t="s">
        <v>8</v>
      </c>
      <c r="E731" s="51">
        <v>-12.0</v>
      </c>
      <c r="F731" s="52" t="s">
        <v>268</v>
      </c>
      <c r="G731" s="50" t="s">
        <v>1194</v>
      </c>
      <c r="H731" s="53">
        <f t="shared" si="1"/>
        <v>2529.8</v>
      </c>
      <c r="I731" s="62"/>
    </row>
    <row r="732">
      <c r="A732" s="49">
        <v>45438.0</v>
      </c>
      <c r="B732" s="50" t="s">
        <v>1589</v>
      </c>
      <c r="C732" s="50" t="s">
        <v>45</v>
      </c>
      <c r="D732" s="50" t="s">
        <v>8</v>
      </c>
      <c r="E732" s="51">
        <v>-10.0</v>
      </c>
      <c r="F732" s="52" t="s">
        <v>268</v>
      </c>
      <c r="G732" s="50" t="s">
        <v>1193</v>
      </c>
      <c r="H732" s="53">
        <f t="shared" si="1"/>
        <v>2519.8</v>
      </c>
      <c r="I732" s="62"/>
    </row>
    <row r="733">
      <c r="A733" s="49">
        <v>45438.0</v>
      </c>
      <c r="B733" s="50" t="s">
        <v>1340</v>
      </c>
      <c r="C733" s="50" t="s">
        <v>1211</v>
      </c>
      <c r="D733" s="50" t="s">
        <v>1193</v>
      </c>
      <c r="E733" s="51">
        <v>4.4</v>
      </c>
      <c r="F733" s="52" t="s">
        <v>268</v>
      </c>
      <c r="G733" s="50" t="s">
        <v>1197</v>
      </c>
      <c r="H733" s="53">
        <f t="shared" si="1"/>
        <v>2524.2</v>
      </c>
      <c r="I733" s="62"/>
    </row>
    <row r="734">
      <c r="A734" s="49">
        <v>45438.0</v>
      </c>
      <c r="B734" s="50" t="s">
        <v>301</v>
      </c>
      <c r="C734" s="50" t="s">
        <v>56</v>
      </c>
      <c r="D734" s="50" t="s">
        <v>1590</v>
      </c>
      <c r="E734" s="51">
        <v>15.0</v>
      </c>
      <c r="F734" s="52" t="s">
        <v>268</v>
      </c>
      <c r="G734" s="50" t="s">
        <v>1193</v>
      </c>
      <c r="H734" s="53">
        <f t="shared" si="1"/>
        <v>2539.2</v>
      </c>
      <c r="I734" s="62"/>
    </row>
    <row r="735">
      <c r="A735" s="49">
        <v>45439.0</v>
      </c>
      <c r="B735" s="50" t="s">
        <v>1591</v>
      </c>
      <c r="C735" s="50" t="s">
        <v>45</v>
      </c>
      <c r="D735" s="50" t="s">
        <v>8</v>
      </c>
      <c r="E735" s="51">
        <v>-15.0</v>
      </c>
      <c r="F735" s="52" t="s">
        <v>268</v>
      </c>
      <c r="G735" s="50" t="s">
        <v>1193</v>
      </c>
      <c r="H735" s="53">
        <f t="shared" si="1"/>
        <v>2524.2</v>
      </c>
      <c r="I735" s="62"/>
    </row>
    <row r="736">
      <c r="A736" s="49">
        <v>45439.0</v>
      </c>
      <c r="B736" s="50" t="s">
        <v>1592</v>
      </c>
      <c r="C736" s="50" t="s">
        <v>56</v>
      </c>
      <c r="D736" s="50" t="s">
        <v>57</v>
      </c>
      <c r="E736" s="51">
        <v>-37.13</v>
      </c>
      <c r="F736" s="52" t="s">
        <v>268</v>
      </c>
      <c r="G736" s="50" t="s">
        <v>1193</v>
      </c>
      <c r="H736" s="53">
        <f t="shared" si="1"/>
        <v>2487.07</v>
      </c>
      <c r="I736" s="62"/>
    </row>
    <row r="737">
      <c r="A737" s="49">
        <v>45440.0</v>
      </c>
      <c r="B737" s="50" t="s">
        <v>1593</v>
      </c>
      <c r="C737" s="50" t="s">
        <v>235</v>
      </c>
      <c r="D737" s="50" t="s">
        <v>1266</v>
      </c>
      <c r="E737" s="51">
        <v>-2.0</v>
      </c>
      <c r="F737" s="52" t="s">
        <v>268</v>
      </c>
      <c r="G737" s="50" t="s">
        <v>1193</v>
      </c>
      <c r="H737" s="53">
        <f t="shared" si="1"/>
        <v>2485.07</v>
      </c>
      <c r="I737" s="62"/>
    </row>
    <row r="738">
      <c r="A738" s="56"/>
      <c r="B738" s="56"/>
      <c r="C738" s="56"/>
      <c r="D738" s="56"/>
      <c r="E738" s="56"/>
      <c r="F738" s="56"/>
      <c r="G738" s="56"/>
      <c r="H738" s="53">
        <f t="shared" si="1"/>
        <v>2485.07</v>
      </c>
    </row>
    <row r="739">
      <c r="A739" s="56"/>
      <c r="B739" s="56"/>
      <c r="C739" s="56"/>
      <c r="D739" s="56"/>
      <c r="E739" s="56"/>
      <c r="F739" s="56"/>
      <c r="G739" s="56"/>
      <c r="H739" s="53">
        <f t="shared" si="1"/>
        <v>2485.07</v>
      </c>
    </row>
    <row r="740">
      <c r="A740" s="56"/>
      <c r="B740" s="56"/>
      <c r="C740" s="56"/>
      <c r="D740" s="56"/>
      <c r="E740" s="56"/>
      <c r="F740" s="56"/>
      <c r="G740" s="56"/>
      <c r="H740" s="53">
        <f t="shared" si="1"/>
        <v>2485.07</v>
      </c>
    </row>
    <row r="741">
      <c r="A741" s="49">
        <v>45473.0</v>
      </c>
      <c r="B741" s="50" t="s">
        <v>1198</v>
      </c>
      <c r="C741" s="50" t="s">
        <v>1199</v>
      </c>
      <c r="D741" s="50" t="s">
        <v>1197</v>
      </c>
      <c r="E741" s="51">
        <v>11.97</v>
      </c>
      <c r="F741" s="52" t="s">
        <v>278</v>
      </c>
      <c r="G741" s="50" t="s">
        <v>1197</v>
      </c>
      <c r="H741" s="53">
        <f t="shared" si="1"/>
        <v>2497.04</v>
      </c>
    </row>
    <row r="742">
      <c r="A742" s="49">
        <v>45448.0</v>
      </c>
      <c r="B742" s="50" t="s">
        <v>1411</v>
      </c>
      <c r="C742" s="50" t="s">
        <v>56</v>
      </c>
      <c r="D742" s="50" t="s">
        <v>199</v>
      </c>
      <c r="E742" s="51">
        <v>65.0</v>
      </c>
      <c r="F742" s="52" t="s">
        <v>278</v>
      </c>
      <c r="G742" s="50" t="s">
        <v>1194</v>
      </c>
      <c r="H742" s="53">
        <f t="shared" si="1"/>
        <v>2562.04</v>
      </c>
    </row>
    <row r="743">
      <c r="A743" s="49">
        <v>45448.0</v>
      </c>
      <c r="B743" s="50" t="s">
        <v>1594</v>
      </c>
      <c r="C743" s="50" t="s">
        <v>56</v>
      </c>
      <c r="D743" s="50" t="s">
        <v>57</v>
      </c>
      <c r="E743" s="51">
        <v>22.0</v>
      </c>
      <c r="F743" s="52" t="s">
        <v>278</v>
      </c>
      <c r="G743" s="50" t="s">
        <v>1193</v>
      </c>
      <c r="H743" s="53">
        <f t="shared" si="1"/>
        <v>2584.04</v>
      </c>
    </row>
    <row r="744">
      <c r="A744" s="49">
        <v>45448.0</v>
      </c>
      <c r="B744" s="50" t="s">
        <v>1595</v>
      </c>
      <c r="C744" s="50" t="s">
        <v>56</v>
      </c>
      <c r="D744" s="50" t="s">
        <v>57</v>
      </c>
      <c r="E744" s="51">
        <v>-46.4</v>
      </c>
      <c r="F744" s="52" t="s">
        <v>278</v>
      </c>
      <c r="G744" s="50" t="s">
        <v>1193</v>
      </c>
      <c r="H744" s="53">
        <f t="shared" si="1"/>
        <v>2537.64</v>
      </c>
    </row>
    <row r="745">
      <c r="A745" s="49">
        <v>45448.0</v>
      </c>
      <c r="B745" s="50" t="s">
        <v>1596</v>
      </c>
      <c r="C745" s="50" t="s">
        <v>56</v>
      </c>
      <c r="D745" s="50" t="s">
        <v>57</v>
      </c>
      <c r="E745" s="51">
        <v>24.4</v>
      </c>
      <c r="F745" s="52" t="s">
        <v>278</v>
      </c>
      <c r="G745" s="50" t="s">
        <v>1193</v>
      </c>
      <c r="H745" s="53">
        <f t="shared" si="1"/>
        <v>2562.04</v>
      </c>
    </row>
    <row r="746">
      <c r="A746" s="49">
        <v>45448.0</v>
      </c>
      <c r="B746" s="50" t="s">
        <v>705</v>
      </c>
      <c r="C746" s="50" t="s">
        <v>1207</v>
      </c>
      <c r="D746" s="50" t="s">
        <v>797</v>
      </c>
      <c r="E746" s="51">
        <v>-40.76</v>
      </c>
      <c r="F746" s="52" t="s">
        <v>278</v>
      </c>
      <c r="G746" s="50" t="s">
        <v>1197</v>
      </c>
      <c r="H746" s="53">
        <f t="shared" si="1"/>
        <v>2521.28</v>
      </c>
    </row>
    <row r="747">
      <c r="A747" s="49">
        <v>45449.0</v>
      </c>
      <c r="B747" s="50" t="s">
        <v>1201</v>
      </c>
      <c r="C747" s="50" t="s">
        <v>1201</v>
      </c>
      <c r="D747" s="50" t="s">
        <v>295</v>
      </c>
      <c r="E747" s="51">
        <v>1329.12</v>
      </c>
      <c r="F747" s="52" t="s">
        <v>278</v>
      </c>
      <c r="G747" s="50" t="s">
        <v>1194</v>
      </c>
      <c r="H747" s="53">
        <f t="shared" si="1"/>
        <v>3850.4</v>
      </c>
    </row>
    <row r="748">
      <c r="A748" s="49">
        <v>45449.0</v>
      </c>
      <c r="B748" s="50" t="s">
        <v>1557</v>
      </c>
      <c r="C748" s="50" t="s">
        <v>1201</v>
      </c>
      <c r="D748" s="50" t="s">
        <v>295</v>
      </c>
      <c r="E748" s="51">
        <v>374.0</v>
      </c>
      <c r="F748" s="52" t="s">
        <v>278</v>
      </c>
      <c r="G748" s="50" t="s">
        <v>1194</v>
      </c>
      <c r="H748" s="53">
        <f t="shared" si="1"/>
        <v>4224.4</v>
      </c>
    </row>
    <row r="749">
      <c r="A749" s="49">
        <v>45449.0</v>
      </c>
      <c r="B749" s="50" t="s">
        <v>1201</v>
      </c>
      <c r="C749" s="50" t="s">
        <v>1201</v>
      </c>
      <c r="D749" s="50" t="s">
        <v>295</v>
      </c>
      <c r="E749" s="51">
        <v>634.09</v>
      </c>
      <c r="F749" s="52" t="s">
        <v>278</v>
      </c>
      <c r="G749" s="50" t="s">
        <v>1194</v>
      </c>
      <c r="H749" s="53">
        <f t="shared" si="1"/>
        <v>4858.49</v>
      </c>
    </row>
    <row r="750">
      <c r="A750" s="49">
        <v>45449.0</v>
      </c>
      <c r="B750" s="50" t="s">
        <v>1239</v>
      </c>
      <c r="C750" s="50" t="s">
        <v>45</v>
      </c>
      <c r="D750" s="50" t="s">
        <v>8</v>
      </c>
      <c r="E750" s="51">
        <v>-90.0</v>
      </c>
      <c r="F750" s="52" t="s">
        <v>278</v>
      </c>
      <c r="G750" s="50" t="s">
        <v>1197</v>
      </c>
      <c r="H750" s="53">
        <f t="shared" si="1"/>
        <v>4768.49</v>
      </c>
    </row>
    <row r="751">
      <c r="A751" s="49">
        <v>45451.0</v>
      </c>
      <c r="B751" s="50" t="s">
        <v>1597</v>
      </c>
      <c r="C751" s="50" t="s">
        <v>56</v>
      </c>
      <c r="D751" s="50" t="s">
        <v>75</v>
      </c>
      <c r="E751" s="51">
        <v>10.0</v>
      </c>
      <c r="F751" s="52" t="s">
        <v>278</v>
      </c>
      <c r="G751" s="50" t="s">
        <v>1193</v>
      </c>
      <c r="H751" s="53">
        <f t="shared" si="1"/>
        <v>4778.49</v>
      </c>
    </row>
    <row r="752">
      <c r="A752" s="49">
        <v>45451.0</v>
      </c>
      <c r="B752" s="50" t="s">
        <v>1563</v>
      </c>
      <c r="C752" s="50" t="s">
        <v>56</v>
      </c>
      <c r="D752" s="50" t="s">
        <v>1564</v>
      </c>
      <c r="E752" s="51">
        <v>75.0</v>
      </c>
      <c r="F752" s="52" t="s">
        <v>278</v>
      </c>
      <c r="G752" s="50" t="s">
        <v>1193</v>
      </c>
      <c r="H752" s="53">
        <f t="shared" si="1"/>
        <v>4853.49</v>
      </c>
    </row>
    <row r="753">
      <c r="A753" s="49">
        <v>45451.0</v>
      </c>
      <c r="B753" s="50" t="s">
        <v>1190</v>
      </c>
      <c r="C753" s="50" t="s">
        <v>56</v>
      </c>
      <c r="D753" s="50" t="s">
        <v>75</v>
      </c>
      <c r="E753" s="51">
        <v>543.02</v>
      </c>
      <c r="F753" s="52" t="s">
        <v>278</v>
      </c>
      <c r="G753" s="50" t="s">
        <v>1193</v>
      </c>
      <c r="H753" s="53">
        <f t="shared" si="1"/>
        <v>5396.51</v>
      </c>
    </row>
    <row r="754">
      <c r="A754" s="49">
        <v>45452.0</v>
      </c>
      <c r="B754" s="50" t="s">
        <v>176</v>
      </c>
      <c r="C754" s="50" t="s">
        <v>1190</v>
      </c>
      <c r="D754" s="50" t="s">
        <v>1191</v>
      </c>
      <c r="E754" s="51">
        <v>-787.66</v>
      </c>
      <c r="F754" s="52" t="s">
        <v>278</v>
      </c>
      <c r="G754" s="50" t="s">
        <v>1191</v>
      </c>
      <c r="H754" s="53">
        <f t="shared" si="1"/>
        <v>4608.85</v>
      </c>
    </row>
    <row r="755">
      <c r="A755" s="49">
        <v>45456.0</v>
      </c>
      <c r="B755" s="50" t="s">
        <v>176</v>
      </c>
      <c r="C755" s="50" t="s">
        <v>1190</v>
      </c>
      <c r="D755" s="50" t="s">
        <v>1193</v>
      </c>
      <c r="E755" s="51">
        <v>-1289.53</v>
      </c>
      <c r="F755" s="52" t="s">
        <v>278</v>
      </c>
      <c r="G755" s="50" t="s">
        <v>1193</v>
      </c>
      <c r="H755" s="53">
        <f t="shared" si="1"/>
        <v>3319.32</v>
      </c>
    </row>
    <row r="756">
      <c r="A756" s="49">
        <v>45456.0</v>
      </c>
      <c r="B756" s="50" t="s">
        <v>1408</v>
      </c>
      <c r="C756" s="50" t="s">
        <v>56</v>
      </c>
      <c r="D756" s="50" t="s">
        <v>238</v>
      </c>
      <c r="E756" s="51">
        <v>491.0</v>
      </c>
      <c r="F756" s="52" t="s">
        <v>278</v>
      </c>
      <c r="G756" s="50" t="s">
        <v>1194</v>
      </c>
      <c r="H756" s="53">
        <f t="shared" si="1"/>
        <v>3810.32</v>
      </c>
    </row>
    <row r="757">
      <c r="A757" s="49">
        <v>45459.0</v>
      </c>
      <c r="B757" s="50" t="s">
        <v>176</v>
      </c>
      <c r="C757" s="50" t="s">
        <v>1190</v>
      </c>
      <c r="D757" s="50" t="s">
        <v>1194</v>
      </c>
      <c r="E757" s="51">
        <v>-2262.21</v>
      </c>
      <c r="F757" s="52" t="s">
        <v>268</v>
      </c>
      <c r="G757" s="50" t="s">
        <v>1194</v>
      </c>
      <c r="H757" s="53">
        <f t="shared" si="1"/>
        <v>1548.11</v>
      </c>
    </row>
    <row r="758">
      <c r="A758" s="49">
        <v>45459.0</v>
      </c>
      <c r="B758" s="50" t="s">
        <v>176</v>
      </c>
      <c r="C758" s="50" t="s">
        <v>1190</v>
      </c>
      <c r="D758" s="50" t="s">
        <v>1194</v>
      </c>
      <c r="E758" s="51">
        <v>-1382.54</v>
      </c>
      <c r="F758" s="52" t="s">
        <v>278</v>
      </c>
      <c r="G758" s="50" t="s">
        <v>1194</v>
      </c>
      <c r="H758" s="53">
        <f t="shared" si="1"/>
        <v>165.57</v>
      </c>
    </row>
    <row r="759">
      <c r="A759" s="49">
        <v>45459.0</v>
      </c>
      <c r="B759" s="50" t="s">
        <v>1594</v>
      </c>
      <c r="C759" s="50" t="s">
        <v>56</v>
      </c>
      <c r="D759" s="50" t="s">
        <v>537</v>
      </c>
      <c r="E759" s="51">
        <v>91.0</v>
      </c>
      <c r="F759" s="52" t="s">
        <v>278</v>
      </c>
      <c r="G759" s="50" t="s">
        <v>1193</v>
      </c>
      <c r="H759" s="53">
        <f t="shared" si="1"/>
        <v>256.57</v>
      </c>
    </row>
    <row r="760">
      <c r="A760" s="49">
        <v>45460.0</v>
      </c>
      <c r="B760" s="50" t="s">
        <v>1340</v>
      </c>
      <c r="C760" s="50" t="s">
        <v>1211</v>
      </c>
      <c r="D760" s="50" t="s">
        <v>1193</v>
      </c>
      <c r="E760" s="51">
        <v>41.58</v>
      </c>
      <c r="F760" s="52" t="s">
        <v>278</v>
      </c>
      <c r="G760" s="50" t="s">
        <v>1197</v>
      </c>
      <c r="H760" s="53">
        <f t="shared" si="1"/>
        <v>298.15</v>
      </c>
    </row>
    <row r="761">
      <c r="A761" s="49">
        <v>45460.0</v>
      </c>
      <c r="B761" s="50" t="s">
        <v>1598</v>
      </c>
      <c r="C761" s="50" t="s">
        <v>7</v>
      </c>
      <c r="D761" s="50" t="s">
        <v>8</v>
      </c>
      <c r="E761" s="51">
        <v>-42.0</v>
      </c>
      <c r="F761" s="52" t="s">
        <v>278</v>
      </c>
      <c r="G761" s="50" t="s">
        <v>1197</v>
      </c>
      <c r="H761" s="53">
        <f t="shared" si="1"/>
        <v>256.15</v>
      </c>
    </row>
    <row r="762">
      <c r="A762" s="49">
        <v>45461.0</v>
      </c>
      <c r="B762" s="50" t="s">
        <v>1408</v>
      </c>
      <c r="C762" s="50" t="s">
        <v>56</v>
      </c>
      <c r="D762" s="50" t="s">
        <v>238</v>
      </c>
      <c r="E762" s="51">
        <v>142.0</v>
      </c>
      <c r="F762" s="52" t="s">
        <v>278</v>
      </c>
      <c r="G762" s="50" t="s">
        <v>1194</v>
      </c>
      <c r="H762" s="53">
        <f t="shared" si="1"/>
        <v>398.15</v>
      </c>
    </row>
    <row r="763">
      <c r="A763" s="49">
        <v>45462.0</v>
      </c>
      <c r="B763" s="50" t="s">
        <v>1340</v>
      </c>
      <c r="C763" s="50" t="s">
        <v>1211</v>
      </c>
      <c r="D763" s="50" t="s">
        <v>1193</v>
      </c>
      <c r="E763" s="51">
        <v>1.19</v>
      </c>
      <c r="F763" s="52" t="s">
        <v>278</v>
      </c>
      <c r="G763" s="50" t="s">
        <v>1197</v>
      </c>
      <c r="H763" s="53">
        <f t="shared" si="1"/>
        <v>399.34</v>
      </c>
    </row>
    <row r="764">
      <c r="A764" s="49">
        <v>45463.0</v>
      </c>
      <c r="B764" s="50" t="s">
        <v>1599</v>
      </c>
      <c r="C764" s="50" t="s">
        <v>45</v>
      </c>
      <c r="D764" s="50" t="s">
        <v>8</v>
      </c>
      <c r="E764" s="51">
        <v>-14.0</v>
      </c>
      <c r="F764" s="52" t="s">
        <v>278</v>
      </c>
      <c r="G764" s="50" t="s">
        <v>1197</v>
      </c>
      <c r="H764" s="53">
        <f t="shared" si="1"/>
        <v>385.34</v>
      </c>
    </row>
    <row r="765">
      <c r="A765" s="49">
        <v>45466.0</v>
      </c>
      <c r="B765" s="50" t="s">
        <v>360</v>
      </c>
      <c r="C765" s="50" t="s">
        <v>39</v>
      </c>
      <c r="D765" s="50" t="s">
        <v>8</v>
      </c>
      <c r="E765" s="51">
        <v>-3.0</v>
      </c>
      <c r="F765" s="52" t="s">
        <v>278</v>
      </c>
      <c r="G765" s="50" t="s">
        <v>1197</v>
      </c>
      <c r="H765" s="53">
        <f t="shared" si="1"/>
        <v>382.34</v>
      </c>
    </row>
    <row r="766">
      <c r="A766" s="49">
        <v>45466.0</v>
      </c>
      <c r="B766" s="50" t="s">
        <v>1600</v>
      </c>
      <c r="C766" s="50" t="s">
        <v>39</v>
      </c>
      <c r="D766" s="50" t="s">
        <v>8</v>
      </c>
      <c r="E766" s="51">
        <v>-7.16</v>
      </c>
      <c r="F766" s="52" t="s">
        <v>278</v>
      </c>
      <c r="G766" s="50" t="s">
        <v>1197</v>
      </c>
      <c r="H766" s="53">
        <f t="shared" si="1"/>
        <v>375.18</v>
      </c>
    </row>
    <row r="767">
      <c r="A767" s="49">
        <v>45466.0</v>
      </c>
      <c r="B767" s="50" t="s">
        <v>1601</v>
      </c>
      <c r="C767" s="50" t="s">
        <v>56</v>
      </c>
      <c r="D767" s="50" t="s">
        <v>1345</v>
      </c>
      <c r="E767" s="51">
        <v>58.0</v>
      </c>
      <c r="F767" s="52" t="s">
        <v>278</v>
      </c>
      <c r="G767" s="50" t="s">
        <v>1193</v>
      </c>
      <c r="H767" s="53">
        <f t="shared" si="1"/>
        <v>433.18</v>
      </c>
    </row>
    <row r="768">
      <c r="A768" s="49">
        <v>45466.0</v>
      </c>
      <c r="B768" s="50" t="s">
        <v>1477</v>
      </c>
      <c r="C768" s="50" t="s">
        <v>1201</v>
      </c>
      <c r="D768" s="50" t="s">
        <v>71</v>
      </c>
      <c r="E768" s="51">
        <v>180.0</v>
      </c>
      <c r="F768" s="52" t="s">
        <v>278</v>
      </c>
      <c r="G768" s="50" t="s">
        <v>1194</v>
      </c>
      <c r="H768" s="53">
        <f t="shared" si="1"/>
        <v>613.18</v>
      </c>
    </row>
    <row r="769">
      <c r="A769" s="49">
        <v>45468.0</v>
      </c>
      <c r="B769" s="50" t="s">
        <v>1190</v>
      </c>
      <c r="C769" s="50" t="s">
        <v>56</v>
      </c>
      <c r="D769" s="50" t="s">
        <v>71</v>
      </c>
      <c r="E769" s="51">
        <v>985.0</v>
      </c>
      <c r="F769" s="52" t="s">
        <v>278</v>
      </c>
      <c r="G769" s="50" t="s">
        <v>1193</v>
      </c>
      <c r="H769" s="53">
        <f t="shared" si="1"/>
        <v>1598.18</v>
      </c>
    </row>
    <row r="770">
      <c r="A770" s="49">
        <v>45471.0</v>
      </c>
      <c r="B770" s="50" t="s">
        <v>1265</v>
      </c>
      <c r="C770" s="50" t="s">
        <v>1201</v>
      </c>
      <c r="D770" s="50" t="s">
        <v>1202</v>
      </c>
      <c r="E770" s="51">
        <v>264.0</v>
      </c>
      <c r="F770" s="52" t="s">
        <v>278</v>
      </c>
      <c r="G770" s="50" t="s">
        <v>1194</v>
      </c>
      <c r="H770" s="53">
        <f t="shared" si="1"/>
        <v>1862.18</v>
      </c>
    </row>
    <row r="771">
      <c r="A771" s="49">
        <v>45471.0</v>
      </c>
      <c r="B771" s="50" t="s">
        <v>1602</v>
      </c>
      <c r="C771" s="50" t="s">
        <v>235</v>
      </c>
      <c r="D771" s="50" t="s">
        <v>797</v>
      </c>
      <c r="E771" s="51">
        <v>-10.0</v>
      </c>
      <c r="F771" s="52" t="s">
        <v>278</v>
      </c>
      <c r="G771" s="50" t="s">
        <v>1197</v>
      </c>
      <c r="H771" s="53">
        <f t="shared" si="1"/>
        <v>1852.18</v>
      </c>
    </row>
    <row r="772">
      <c r="A772" s="49">
        <v>45471.0</v>
      </c>
      <c r="B772" s="50" t="s">
        <v>1599</v>
      </c>
      <c r="C772" s="50" t="s">
        <v>45</v>
      </c>
      <c r="D772" s="50" t="s">
        <v>8</v>
      </c>
      <c r="E772" s="51">
        <v>-7.7</v>
      </c>
      <c r="F772" s="52" t="s">
        <v>278</v>
      </c>
      <c r="G772" s="50" t="s">
        <v>1197</v>
      </c>
      <c r="H772" s="53">
        <f t="shared" si="1"/>
        <v>1844.48</v>
      </c>
    </row>
    <row r="773">
      <c r="A773" s="49">
        <v>45472.0</v>
      </c>
      <c r="B773" s="50" t="s">
        <v>360</v>
      </c>
      <c r="C773" s="50" t="s">
        <v>39</v>
      </c>
      <c r="D773" s="50" t="s">
        <v>8</v>
      </c>
      <c r="E773" s="51">
        <v>-3.0</v>
      </c>
      <c r="F773" s="52" t="s">
        <v>278</v>
      </c>
      <c r="G773" s="50" t="s">
        <v>1197</v>
      </c>
      <c r="H773" s="53">
        <f t="shared" si="1"/>
        <v>1841.48</v>
      </c>
    </row>
    <row r="774">
      <c r="A774" s="49">
        <v>45473.0</v>
      </c>
      <c r="B774" s="50" t="s">
        <v>1340</v>
      </c>
      <c r="C774" s="50" t="s">
        <v>1211</v>
      </c>
      <c r="D774" s="50" t="s">
        <v>1193</v>
      </c>
      <c r="E774" s="51">
        <v>10.06</v>
      </c>
      <c r="F774" s="52" t="s">
        <v>278</v>
      </c>
      <c r="G774" s="50" t="s">
        <v>1197</v>
      </c>
      <c r="H774" s="53">
        <f t="shared" si="1"/>
        <v>1851.54</v>
      </c>
    </row>
    <row r="775">
      <c r="A775" s="56"/>
      <c r="B775" s="56"/>
      <c r="C775" s="56"/>
      <c r="D775" s="56"/>
      <c r="E775" s="56"/>
      <c r="F775" s="56"/>
      <c r="G775" s="56"/>
      <c r="H775" s="53">
        <f t="shared" si="1"/>
        <v>1851.54</v>
      </c>
    </row>
    <row r="776">
      <c r="A776" s="56"/>
      <c r="B776" s="56"/>
      <c r="C776" s="56"/>
      <c r="D776" s="56"/>
      <c r="E776" s="56"/>
      <c r="F776" s="56"/>
      <c r="G776" s="56"/>
      <c r="H776" s="53">
        <f t="shared" si="1"/>
        <v>1851.54</v>
      </c>
    </row>
    <row r="777">
      <c r="A777" s="56"/>
      <c r="B777" s="56"/>
      <c r="C777" s="56"/>
      <c r="D777" s="56"/>
      <c r="E777" s="56"/>
      <c r="F777" s="56"/>
      <c r="G777" s="56"/>
      <c r="H777" s="53">
        <f t="shared" si="1"/>
        <v>1851.54</v>
      </c>
    </row>
    <row r="778">
      <c r="A778" s="49">
        <v>45504.0</v>
      </c>
      <c r="B778" s="50" t="s">
        <v>1198</v>
      </c>
      <c r="C778" s="50" t="s">
        <v>1199</v>
      </c>
      <c r="D778" s="50" t="s">
        <v>1197</v>
      </c>
      <c r="E778" s="51">
        <v>11.06</v>
      </c>
      <c r="F778" s="52" t="s">
        <v>290</v>
      </c>
      <c r="G778" s="50" t="s">
        <v>1197</v>
      </c>
      <c r="H778" s="53">
        <f t="shared" si="1"/>
        <v>1862.6</v>
      </c>
    </row>
    <row r="779">
      <c r="A779" s="49">
        <v>45474.0</v>
      </c>
      <c r="B779" s="50" t="s">
        <v>1411</v>
      </c>
      <c r="C779" s="50" t="s">
        <v>56</v>
      </c>
      <c r="D779" s="50" t="s">
        <v>199</v>
      </c>
      <c r="E779" s="51">
        <v>57.0</v>
      </c>
      <c r="F779" s="52" t="s">
        <v>290</v>
      </c>
      <c r="G779" s="50" t="s">
        <v>1194</v>
      </c>
      <c r="H779" s="53">
        <f t="shared" si="1"/>
        <v>1919.6</v>
      </c>
    </row>
    <row r="780">
      <c r="A780" s="49">
        <v>45477.0</v>
      </c>
      <c r="B780" s="50" t="s">
        <v>379</v>
      </c>
      <c r="C780" s="50" t="s">
        <v>56</v>
      </c>
      <c r="D780" s="50" t="s">
        <v>57</v>
      </c>
      <c r="E780" s="51">
        <v>-40.61</v>
      </c>
      <c r="F780" s="52" t="s">
        <v>290</v>
      </c>
      <c r="G780" s="50" t="s">
        <v>1193</v>
      </c>
      <c r="H780" s="53">
        <f t="shared" si="1"/>
        <v>1878.99</v>
      </c>
    </row>
    <row r="781">
      <c r="A781" s="49">
        <v>45477.0</v>
      </c>
      <c r="B781" s="50" t="s">
        <v>1595</v>
      </c>
      <c r="C781" s="50" t="s">
        <v>56</v>
      </c>
      <c r="D781" s="50" t="s">
        <v>57</v>
      </c>
      <c r="E781" s="51">
        <v>-46.4</v>
      </c>
      <c r="F781" s="52" t="s">
        <v>290</v>
      </c>
      <c r="G781" s="50" t="s">
        <v>1193</v>
      </c>
      <c r="H781" s="53">
        <f t="shared" si="1"/>
        <v>1832.59</v>
      </c>
    </row>
    <row r="782">
      <c r="A782" s="49">
        <v>45477.0</v>
      </c>
      <c r="B782" s="50" t="s">
        <v>1603</v>
      </c>
      <c r="C782" s="50" t="s">
        <v>56</v>
      </c>
      <c r="D782" s="50" t="s">
        <v>57</v>
      </c>
      <c r="E782" s="51">
        <v>-16.0</v>
      </c>
      <c r="F782" s="52" t="s">
        <v>290</v>
      </c>
      <c r="G782" s="50" t="s">
        <v>1193</v>
      </c>
      <c r="H782" s="53">
        <f t="shared" si="1"/>
        <v>1816.59</v>
      </c>
    </row>
    <row r="783">
      <c r="A783" s="49">
        <v>45477.0</v>
      </c>
      <c r="B783" s="50" t="s">
        <v>1604</v>
      </c>
      <c r="C783" s="50" t="s">
        <v>56</v>
      </c>
      <c r="D783" s="50" t="s">
        <v>57</v>
      </c>
      <c r="E783" s="51">
        <v>95.16</v>
      </c>
      <c r="F783" s="52" t="s">
        <v>290</v>
      </c>
      <c r="G783" s="50" t="s">
        <v>1193</v>
      </c>
      <c r="H783" s="53">
        <f t="shared" si="1"/>
        <v>1911.75</v>
      </c>
    </row>
    <row r="784">
      <c r="A784" s="49">
        <v>45477.0</v>
      </c>
      <c r="B784" s="50" t="s">
        <v>1605</v>
      </c>
      <c r="C784" s="50" t="s">
        <v>56</v>
      </c>
      <c r="D784" s="50" t="s">
        <v>57</v>
      </c>
      <c r="E784" s="51">
        <v>-25.8</v>
      </c>
      <c r="F784" s="52" t="s">
        <v>290</v>
      </c>
      <c r="G784" s="50" t="s">
        <v>1193</v>
      </c>
      <c r="H784" s="53">
        <f t="shared" si="1"/>
        <v>1885.95</v>
      </c>
    </row>
    <row r="785">
      <c r="A785" s="49">
        <v>45478.0</v>
      </c>
      <c r="B785" s="50" t="s">
        <v>1239</v>
      </c>
      <c r="C785" s="50" t="s">
        <v>45</v>
      </c>
      <c r="D785" s="50" t="s">
        <v>8</v>
      </c>
      <c r="E785" s="51">
        <v>-90.0</v>
      </c>
      <c r="F785" s="52" t="s">
        <v>290</v>
      </c>
      <c r="G785" s="50" t="s">
        <v>1197</v>
      </c>
      <c r="H785" s="53">
        <f t="shared" si="1"/>
        <v>1795.95</v>
      </c>
    </row>
    <row r="786">
      <c r="A786" s="49">
        <v>45478.0</v>
      </c>
      <c r="B786" s="50" t="s">
        <v>1606</v>
      </c>
      <c r="C786" s="50" t="s">
        <v>1201</v>
      </c>
      <c r="D786" s="50" t="s">
        <v>295</v>
      </c>
      <c r="E786" s="51">
        <v>24.54</v>
      </c>
      <c r="F786" s="52" t="s">
        <v>290</v>
      </c>
      <c r="G786" s="50" t="s">
        <v>1194</v>
      </c>
      <c r="H786" s="53">
        <f t="shared" si="1"/>
        <v>1820.49</v>
      </c>
    </row>
    <row r="787">
      <c r="A787" s="49">
        <v>45478.0</v>
      </c>
      <c r="B787" s="50" t="s">
        <v>1201</v>
      </c>
      <c r="C787" s="50" t="s">
        <v>1201</v>
      </c>
      <c r="D787" s="50" t="s">
        <v>295</v>
      </c>
      <c r="E787" s="51">
        <v>1383.98</v>
      </c>
      <c r="F787" s="52" t="s">
        <v>290</v>
      </c>
      <c r="G787" s="50" t="s">
        <v>1194</v>
      </c>
      <c r="H787" s="53">
        <f t="shared" si="1"/>
        <v>3204.47</v>
      </c>
    </row>
    <row r="788">
      <c r="A788" s="49">
        <v>45478.0</v>
      </c>
      <c r="B788" s="50" t="s">
        <v>1557</v>
      </c>
      <c r="C788" s="50" t="s">
        <v>1201</v>
      </c>
      <c r="D788" s="50" t="s">
        <v>295</v>
      </c>
      <c r="E788" s="51">
        <v>374.0</v>
      </c>
      <c r="F788" s="52" t="s">
        <v>290</v>
      </c>
      <c r="G788" s="50" t="s">
        <v>1194</v>
      </c>
      <c r="H788" s="53">
        <f t="shared" si="1"/>
        <v>3578.47</v>
      </c>
    </row>
    <row r="789">
      <c r="A789" s="49">
        <v>45478.0</v>
      </c>
      <c r="B789" s="50" t="s">
        <v>1190</v>
      </c>
      <c r="C789" s="50" t="s">
        <v>56</v>
      </c>
      <c r="D789" s="50" t="s">
        <v>75</v>
      </c>
      <c r="E789" s="51">
        <v>21.0</v>
      </c>
      <c r="F789" s="52" t="s">
        <v>290</v>
      </c>
      <c r="G789" s="50" t="s">
        <v>1193</v>
      </c>
      <c r="H789" s="53">
        <f t="shared" si="1"/>
        <v>3599.47</v>
      </c>
    </row>
    <row r="790">
      <c r="A790" s="49">
        <v>45478.0</v>
      </c>
      <c r="B790" s="50" t="s">
        <v>1190</v>
      </c>
      <c r="C790" s="50" t="s">
        <v>56</v>
      </c>
      <c r="D790" s="50" t="s">
        <v>75</v>
      </c>
      <c r="E790" s="51">
        <v>615.0</v>
      </c>
      <c r="F790" s="52" t="s">
        <v>290</v>
      </c>
      <c r="G790" s="50" t="s">
        <v>1193</v>
      </c>
      <c r="H790" s="53">
        <f t="shared" si="1"/>
        <v>4214.47</v>
      </c>
    </row>
    <row r="791">
      <c r="A791" s="49">
        <v>45478.0</v>
      </c>
      <c r="B791" s="50" t="s">
        <v>705</v>
      </c>
      <c r="C791" s="50" t="s">
        <v>1207</v>
      </c>
      <c r="D791" s="50" t="s">
        <v>797</v>
      </c>
      <c r="E791" s="51">
        <v>-40.76</v>
      </c>
      <c r="F791" s="52" t="s">
        <v>290</v>
      </c>
      <c r="G791" s="50" t="s">
        <v>1197</v>
      </c>
      <c r="H791" s="53">
        <f t="shared" si="1"/>
        <v>4173.71</v>
      </c>
    </row>
    <row r="792">
      <c r="A792" s="49">
        <v>45481.0</v>
      </c>
      <c r="B792" s="50" t="s">
        <v>1607</v>
      </c>
      <c r="C792" s="50" t="s">
        <v>56</v>
      </c>
      <c r="D792" s="50" t="s">
        <v>71</v>
      </c>
      <c r="E792" s="51">
        <v>30.0</v>
      </c>
      <c r="F792" s="52" t="s">
        <v>290</v>
      </c>
      <c r="G792" s="50" t="s">
        <v>1193</v>
      </c>
      <c r="H792" s="53">
        <f t="shared" si="1"/>
        <v>4203.71</v>
      </c>
    </row>
    <row r="793">
      <c r="A793" s="49">
        <v>45482.0</v>
      </c>
      <c r="B793" s="50" t="s">
        <v>176</v>
      </c>
      <c r="C793" s="50" t="s">
        <v>1190</v>
      </c>
      <c r="D793" s="50" t="s">
        <v>1191</v>
      </c>
      <c r="E793" s="51">
        <v>-859.89</v>
      </c>
      <c r="F793" s="52" t="s">
        <v>290</v>
      </c>
      <c r="G793" s="50" t="s">
        <v>1191</v>
      </c>
      <c r="H793" s="53">
        <f t="shared" si="1"/>
        <v>3343.82</v>
      </c>
    </row>
    <row r="794">
      <c r="A794" s="49">
        <v>45482.0</v>
      </c>
      <c r="B794" s="50" t="s">
        <v>294</v>
      </c>
      <c r="C794" s="50" t="s">
        <v>147</v>
      </c>
      <c r="D794" s="50" t="s">
        <v>295</v>
      </c>
      <c r="E794" s="51">
        <v>120.0</v>
      </c>
      <c r="F794" s="52" t="s">
        <v>290</v>
      </c>
      <c r="G794" s="50" t="s">
        <v>1194</v>
      </c>
      <c r="H794" s="53">
        <f t="shared" si="1"/>
        <v>3463.82</v>
      </c>
    </row>
    <row r="795">
      <c r="A795" s="49">
        <v>45483.0</v>
      </c>
      <c r="B795" s="50" t="s">
        <v>1340</v>
      </c>
      <c r="C795" s="50" t="s">
        <v>1211</v>
      </c>
      <c r="D795" s="50" t="s">
        <v>1193</v>
      </c>
      <c r="E795" s="51">
        <v>4.8</v>
      </c>
      <c r="F795" s="52" t="s">
        <v>290</v>
      </c>
      <c r="G795" s="50" t="s">
        <v>1197</v>
      </c>
      <c r="H795" s="53">
        <f t="shared" si="1"/>
        <v>3468.62</v>
      </c>
    </row>
    <row r="796">
      <c r="A796" s="49">
        <v>45484.0</v>
      </c>
      <c r="B796" s="50" t="s">
        <v>1608</v>
      </c>
      <c r="C796" s="50" t="s">
        <v>1201</v>
      </c>
      <c r="D796" s="50" t="s">
        <v>43</v>
      </c>
      <c r="E796" s="51">
        <v>-45.0</v>
      </c>
      <c r="F796" s="52" t="s">
        <v>290</v>
      </c>
      <c r="G796" s="50" t="s">
        <v>1193</v>
      </c>
      <c r="H796" s="53">
        <f t="shared" si="1"/>
        <v>3423.62</v>
      </c>
    </row>
    <row r="797">
      <c r="A797" s="49">
        <v>45485.0</v>
      </c>
      <c r="B797" s="50" t="s">
        <v>1609</v>
      </c>
      <c r="C797" s="50" t="s">
        <v>797</v>
      </c>
      <c r="D797" s="50" t="s">
        <v>8</v>
      </c>
      <c r="E797" s="51">
        <v>-5.0</v>
      </c>
      <c r="F797" s="52" t="s">
        <v>290</v>
      </c>
      <c r="G797" s="50" t="s">
        <v>1193</v>
      </c>
      <c r="H797" s="53">
        <f t="shared" si="1"/>
        <v>3418.62</v>
      </c>
    </row>
    <row r="798">
      <c r="A798" s="49">
        <v>45488.0</v>
      </c>
      <c r="B798" s="50" t="s">
        <v>176</v>
      </c>
      <c r="C798" s="50" t="s">
        <v>1190</v>
      </c>
      <c r="D798" s="50" t="s">
        <v>1193</v>
      </c>
      <c r="E798" s="51">
        <v>-2349.35</v>
      </c>
      <c r="F798" s="52" t="s">
        <v>290</v>
      </c>
      <c r="G798" s="50" t="s">
        <v>1193</v>
      </c>
      <c r="H798" s="53">
        <f t="shared" si="1"/>
        <v>1069.27</v>
      </c>
    </row>
    <row r="799">
      <c r="A799" s="49">
        <v>45488.0</v>
      </c>
      <c r="B799" s="50" t="s">
        <v>1190</v>
      </c>
      <c r="C799" s="50" t="s">
        <v>56</v>
      </c>
      <c r="D799" s="50" t="s">
        <v>71</v>
      </c>
      <c r="E799" s="51">
        <v>600.0</v>
      </c>
      <c r="F799" s="52" t="s">
        <v>290</v>
      </c>
      <c r="G799" s="50" t="s">
        <v>1193</v>
      </c>
      <c r="H799" s="53">
        <f t="shared" si="1"/>
        <v>1669.27</v>
      </c>
    </row>
    <row r="800">
      <c r="A800" s="49">
        <v>45489.0</v>
      </c>
      <c r="B800" s="50" t="s">
        <v>176</v>
      </c>
      <c r="C800" s="50" t="s">
        <v>1190</v>
      </c>
      <c r="D800" s="50" t="s">
        <v>1194</v>
      </c>
      <c r="E800" s="51">
        <v>-1201.91</v>
      </c>
      <c r="F800" s="52" t="s">
        <v>290</v>
      </c>
      <c r="G800" s="50" t="s">
        <v>1194</v>
      </c>
      <c r="H800" s="53">
        <f t="shared" si="1"/>
        <v>467.36</v>
      </c>
    </row>
    <row r="801">
      <c r="A801" s="49">
        <v>45489.0</v>
      </c>
      <c r="B801" s="50" t="s">
        <v>1610</v>
      </c>
      <c r="C801" s="50" t="s">
        <v>56</v>
      </c>
      <c r="D801" s="50" t="s">
        <v>238</v>
      </c>
      <c r="E801" s="51">
        <v>490.0</v>
      </c>
      <c r="F801" s="52" t="s">
        <v>290</v>
      </c>
      <c r="G801" s="50" t="s">
        <v>1194</v>
      </c>
      <c r="H801" s="53">
        <f t="shared" si="1"/>
        <v>957.36</v>
      </c>
    </row>
    <row r="802">
      <c r="A802" s="49">
        <v>45490.0</v>
      </c>
      <c r="B802" s="50" t="s">
        <v>1611</v>
      </c>
      <c r="C802" s="50" t="s">
        <v>1612</v>
      </c>
      <c r="D802" s="50" t="s">
        <v>1613</v>
      </c>
      <c r="E802" s="51">
        <v>1.0</v>
      </c>
      <c r="F802" s="52" t="s">
        <v>290</v>
      </c>
      <c r="G802" s="50" t="s">
        <v>1193</v>
      </c>
      <c r="H802" s="53">
        <f t="shared" si="1"/>
        <v>958.36</v>
      </c>
    </row>
    <row r="803">
      <c r="A803" s="49">
        <v>45490.0</v>
      </c>
      <c r="B803" s="50" t="s">
        <v>1611</v>
      </c>
      <c r="C803" s="50" t="s">
        <v>1612</v>
      </c>
      <c r="D803" s="50" t="s">
        <v>1613</v>
      </c>
      <c r="E803" s="51">
        <v>100.0</v>
      </c>
      <c r="F803" s="52" t="s">
        <v>290</v>
      </c>
      <c r="G803" s="50" t="s">
        <v>1193</v>
      </c>
      <c r="H803" s="53">
        <f t="shared" si="1"/>
        <v>1058.36</v>
      </c>
    </row>
    <row r="804">
      <c r="A804" s="49">
        <v>45492.0</v>
      </c>
      <c r="B804" s="50" t="s">
        <v>1614</v>
      </c>
      <c r="C804" s="50" t="s">
        <v>1211</v>
      </c>
      <c r="D804" s="50" t="s">
        <v>1615</v>
      </c>
      <c r="E804" s="51">
        <v>25.0</v>
      </c>
      <c r="F804" s="52" t="s">
        <v>290</v>
      </c>
      <c r="G804" s="50" t="s">
        <v>1193</v>
      </c>
      <c r="H804" s="53">
        <f t="shared" si="1"/>
        <v>1083.36</v>
      </c>
    </row>
    <row r="805">
      <c r="A805" s="49">
        <v>45494.0</v>
      </c>
      <c r="B805" s="50" t="s">
        <v>1616</v>
      </c>
      <c r="C805" s="50" t="s">
        <v>56</v>
      </c>
      <c r="D805" s="50" t="s">
        <v>83</v>
      </c>
      <c r="E805" s="51">
        <v>78.0</v>
      </c>
      <c r="F805" s="52" t="s">
        <v>290</v>
      </c>
      <c r="G805" s="50" t="s">
        <v>1193</v>
      </c>
      <c r="H805" s="53">
        <f t="shared" si="1"/>
        <v>1161.36</v>
      </c>
    </row>
    <row r="806">
      <c r="A806" s="49">
        <v>45495.0</v>
      </c>
      <c r="B806" s="50" t="s">
        <v>1617</v>
      </c>
      <c r="C806" s="50" t="s">
        <v>1211</v>
      </c>
      <c r="D806" s="50" t="s">
        <v>1615</v>
      </c>
      <c r="E806" s="51">
        <v>35.0</v>
      </c>
      <c r="F806" s="52" t="s">
        <v>290</v>
      </c>
      <c r="G806" s="50" t="s">
        <v>1193</v>
      </c>
      <c r="H806" s="53">
        <f t="shared" si="1"/>
        <v>1196.36</v>
      </c>
    </row>
    <row r="807">
      <c r="A807" s="49">
        <v>45496.0</v>
      </c>
      <c r="B807" s="50" t="s">
        <v>1618</v>
      </c>
      <c r="C807" s="50" t="s">
        <v>1201</v>
      </c>
      <c r="D807" s="50" t="s">
        <v>71</v>
      </c>
      <c r="E807" s="51">
        <v>130.0</v>
      </c>
      <c r="F807" s="52" t="s">
        <v>290</v>
      </c>
      <c r="G807" s="50" t="s">
        <v>1194</v>
      </c>
      <c r="H807" s="53">
        <f t="shared" si="1"/>
        <v>1326.36</v>
      </c>
    </row>
    <row r="808">
      <c r="A808" s="49">
        <v>45500.0</v>
      </c>
      <c r="B808" s="50" t="s">
        <v>1619</v>
      </c>
      <c r="C808" s="50" t="s">
        <v>56</v>
      </c>
      <c r="D808" s="50" t="s">
        <v>75</v>
      </c>
      <c r="E808" s="51">
        <v>-64.8</v>
      </c>
      <c r="F808" s="52" t="s">
        <v>290</v>
      </c>
      <c r="G808" s="50" t="s">
        <v>1193</v>
      </c>
      <c r="H808" s="53">
        <f t="shared" si="1"/>
        <v>1261.56</v>
      </c>
    </row>
    <row r="809">
      <c r="A809" s="49">
        <v>45500.0</v>
      </c>
      <c r="B809" s="50" t="s">
        <v>1620</v>
      </c>
      <c r="C809" s="50" t="s">
        <v>56</v>
      </c>
      <c r="D809" s="50" t="s">
        <v>75</v>
      </c>
      <c r="E809" s="51">
        <v>30.0</v>
      </c>
      <c r="F809" s="52" t="s">
        <v>290</v>
      </c>
      <c r="G809" s="50" t="s">
        <v>1193</v>
      </c>
      <c r="H809" s="53">
        <f t="shared" si="1"/>
        <v>1291.56</v>
      </c>
    </row>
    <row r="810">
      <c r="A810" s="49">
        <v>45501.0</v>
      </c>
      <c r="B810" s="50" t="s">
        <v>1621</v>
      </c>
      <c r="C810" s="50" t="s">
        <v>1230</v>
      </c>
      <c r="D810" s="50" t="s">
        <v>1622</v>
      </c>
      <c r="E810" s="51">
        <v>900.0</v>
      </c>
      <c r="F810" s="52" t="s">
        <v>290</v>
      </c>
      <c r="G810" s="50" t="s">
        <v>1194</v>
      </c>
      <c r="H810" s="53">
        <f t="shared" si="1"/>
        <v>2191.56</v>
      </c>
    </row>
    <row r="811">
      <c r="A811" s="49">
        <v>45501.0</v>
      </c>
      <c r="B811" s="50" t="s">
        <v>1623</v>
      </c>
      <c r="C811" s="50" t="s">
        <v>7</v>
      </c>
      <c r="D811" s="50" t="s">
        <v>43</v>
      </c>
      <c r="E811" s="51">
        <v>-1450.0</v>
      </c>
      <c r="F811" s="52" t="s">
        <v>290</v>
      </c>
      <c r="G811" s="50" t="s">
        <v>1194</v>
      </c>
      <c r="H811" s="53">
        <f t="shared" si="1"/>
        <v>741.56</v>
      </c>
      <c r="I811" s="62"/>
    </row>
    <row r="812">
      <c r="A812" s="49">
        <v>45504.0</v>
      </c>
      <c r="B812" s="50" t="s">
        <v>1190</v>
      </c>
      <c r="C812" s="50" t="s">
        <v>56</v>
      </c>
      <c r="D812" s="50" t="s">
        <v>71</v>
      </c>
      <c r="E812" s="51">
        <v>500.0</v>
      </c>
      <c r="F812" s="52" t="s">
        <v>290</v>
      </c>
      <c r="G812" s="50" t="s">
        <v>1193</v>
      </c>
      <c r="H812" s="53">
        <f t="shared" si="1"/>
        <v>1241.56</v>
      </c>
    </row>
    <row r="813">
      <c r="A813" s="56"/>
      <c r="B813" s="56"/>
      <c r="C813" s="56"/>
      <c r="D813" s="56"/>
      <c r="E813" s="56"/>
      <c r="F813" s="56"/>
      <c r="G813" s="56"/>
      <c r="H813" s="53">
        <f t="shared" si="1"/>
        <v>1241.56</v>
      </c>
    </row>
    <row r="814">
      <c r="A814" s="56"/>
      <c r="B814" s="56"/>
      <c r="C814" s="56"/>
      <c r="D814" s="56"/>
      <c r="E814" s="56"/>
      <c r="F814" s="56"/>
      <c r="G814" s="56"/>
      <c r="H814" s="53">
        <f t="shared" si="1"/>
        <v>1241.56</v>
      </c>
    </row>
    <row r="815">
      <c r="A815" s="56"/>
      <c r="B815" s="56"/>
      <c r="C815" s="56"/>
      <c r="D815" s="56"/>
      <c r="E815" s="56"/>
      <c r="F815" s="56"/>
      <c r="G815" s="56"/>
      <c r="H815" s="53">
        <f t="shared" si="1"/>
        <v>1241.56</v>
      </c>
    </row>
    <row r="816">
      <c r="A816" s="49">
        <v>45535.0</v>
      </c>
      <c r="B816" s="50" t="s">
        <v>1198</v>
      </c>
      <c r="C816" s="50" t="s">
        <v>1199</v>
      </c>
      <c r="D816" s="50" t="s">
        <v>1197</v>
      </c>
      <c r="E816" s="51">
        <v>7.02</v>
      </c>
      <c r="F816" s="52" t="s">
        <v>309</v>
      </c>
      <c r="G816" s="50" t="s">
        <v>1615</v>
      </c>
      <c r="H816" s="53">
        <f t="shared" si="1"/>
        <v>1248.58</v>
      </c>
    </row>
    <row r="817">
      <c r="A817" s="49">
        <v>45507.0</v>
      </c>
      <c r="B817" s="50" t="s">
        <v>1624</v>
      </c>
      <c r="C817" s="50" t="s">
        <v>56</v>
      </c>
      <c r="D817" s="50" t="s">
        <v>43</v>
      </c>
      <c r="E817" s="51">
        <v>-7.0</v>
      </c>
      <c r="F817" s="52" t="s">
        <v>309</v>
      </c>
      <c r="G817" s="50" t="s">
        <v>1193</v>
      </c>
      <c r="H817" s="53">
        <f t="shared" si="1"/>
        <v>1241.58</v>
      </c>
    </row>
    <row r="818">
      <c r="A818" s="49">
        <v>45509.0</v>
      </c>
      <c r="B818" s="50" t="s">
        <v>705</v>
      </c>
      <c r="C818" s="50" t="s">
        <v>1207</v>
      </c>
      <c r="D818" s="50" t="s">
        <v>797</v>
      </c>
      <c r="E818" s="51">
        <v>-46.91</v>
      </c>
      <c r="F818" s="52" t="s">
        <v>309</v>
      </c>
      <c r="G818" s="50" t="s">
        <v>1194</v>
      </c>
      <c r="H818" s="53">
        <f t="shared" si="1"/>
        <v>1194.67</v>
      </c>
    </row>
    <row r="819">
      <c r="A819" s="49">
        <v>45509.0</v>
      </c>
      <c r="B819" s="50" t="s">
        <v>1190</v>
      </c>
      <c r="C819" s="50" t="s">
        <v>56</v>
      </c>
      <c r="D819" s="50" t="s">
        <v>71</v>
      </c>
      <c r="E819" s="51">
        <v>300.0</v>
      </c>
      <c r="F819" s="52" t="s">
        <v>309</v>
      </c>
      <c r="G819" s="50" t="s">
        <v>1193</v>
      </c>
      <c r="H819" s="53">
        <f t="shared" si="1"/>
        <v>1494.67</v>
      </c>
    </row>
    <row r="820">
      <c r="A820" s="49">
        <v>45510.0</v>
      </c>
      <c r="B820" s="50" t="s">
        <v>1190</v>
      </c>
      <c r="C820" s="50" t="s">
        <v>56</v>
      </c>
      <c r="D820" s="50" t="s">
        <v>75</v>
      </c>
      <c r="E820" s="51">
        <v>50.0</v>
      </c>
      <c r="F820" s="52" t="s">
        <v>309</v>
      </c>
      <c r="G820" s="50" t="s">
        <v>1193</v>
      </c>
      <c r="H820" s="53">
        <f t="shared" si="1"/>
        <v>1544.67</v>
      </c>
    </row>
    <row r="821">
      <c r="A821" s="49">
        <v>45510.0</v>
      </c>
      <c r="B821" s="50" t="s">
        <v>176</v>
      </c>
      <c r="C821" s="50" t="s">
        <v>177</v>
      </c>
      <c r="D821" s="50" t="s">
        <v>1193</v>
      </c>
      <c r="E821" s="51">
        <v>-134.2</v>
      </c>
      <c r="F821" s="52" t="s">
        <v>309</v>
      </c>
      <c r="G821" s="50" t="s">
        <v>1193</v>
      </c>
      <c r="H821" s="53">
        <f t="shared" si="1"/>
        <v>1410.47</v>
      </c>
    </row>
    <row r="822">
      <c r="A822" s="49">
        <v>45511.0</v>
      </c>
      <c r="B822" s="50" t="s">
        <v>1201</v>
      </c>
      <c r="C822" s="50" t="s">
        <v>1201</v>
      </c>
      <c r="D822" s="50" t="s">
        <v>295</v>
      </c>
      <c r="E822" s="51">
        <v>1386.18</v>
      </c>
      <c r="F822" s="52" t="s">
        <v>309</v>
      </c>
      <c r="G822" s="50" t="s">
        <v>1194</v>
      </c>
      <c r="H822" s="53">
        <f t="shared" si="1"/>
        <v>2796.65</v>
      </c>
    </row>
    <row r="823">
      <c r="A823" s="49">
        <v>45511.0</v>
      </c>
      <c r="B823" s="50" t="s">
        <v>1557</v>
      </c>
      <c r="C823" s="50" t="s">
        <v>1201</v>
      </c>
      <c r="D823" s="50" t="s">
        <v>295</v>
      </c>
      <c r="E823" s="51">
        <v>374.0</v>
      </c>
      <c r="F823" s="52" t="s">
        <v>309</v>
      </c>
      <c r="G823" s="50" t="s">
        <v>1194</v>
      </c>
      <c r="H823" s="53">
        <f t="shared" si="1"/>
        <v>3170.65</v>
      </c>
    </row>
    <row r="824">
      <c r="A824" s="49">
        <v>45511.0</v>
      </c>
      <c r="B824" s="50" t="s">
        <v>1606</v>
      </c>
      <c r="C824" s="50" t="s">
        <v>1201</v>
      </c>
      <c r="D824" s="50" t="s">
        <v>295</v>
      </c>
      <c r="E824" s="51">
        <v>76.09</v>
      </c>
      <c r="F824" s="52" t="s">
        <v>309</v>
      </c>
      <c r="G824" s="50" t="s">
        <v>1194</v>
      </c>
      <c r="H824" s="53">
        <f t="shared" si="1"/>
        <v>3246.74</v>
      </c>
    </row>
    <row r="825">
      <c r="A825" s="49">
        <v>45511.0</v>
      </c>
      <c r="B825" s="50" t="s">
        <v>294</v>
      </c>
      <c r="C825" s="50" t="s">
        <v>147</v>
      </c>
      <c r="D825" s="50" t="s">
        <v>295</v>
      </c>
      <c r="E825" s="51">
        <v>116.0</v>
      </c>
      <c r="F825" s="52" t="s">
        <v>309</v>
      </c>
      <c r="G825" s="50" t="s">
        <v>1194</v>
      </c>
      <c r="H825" s="53">
        <f t="shared" si="1"/>
        <v>3362.74</v>
      </c>
    </row>
    <row r="826">
      <c r="A826" s="49">
        <v>45512.0</v>
      </c>
      <c r="B826" s="50" t="s">
        <v>1190</v>
      </c>
      <c r="C826" s="50" t="s">
        <v>56</v>
      </c>
      <c r="D826" s="50" t="s">
        <v>75</v>
      </c>
      <c r="E826" s="51">
        <v>548.0</v>
      </c>
      <c r="F826" s="52" t="s">
        <v>309</v>
      </c>
      <c r="G826" s="50" t="s">
        <v>1193</v>
      </c>
      <c r="H826" s="53">
        <f t="shared" si="1"/>
        <v>3910.74</v>
      </c>
    </row>
    <row r="827">
      <c r="A827" s="49">
        <v>45512.0</v>
      </c>
      <c r="B827" s="50" t="s">
        <v>1625</v>
      </c>
      <c r="C827" s="50" t="s">
        <v>56</v>
      </c>
      <c r="D827" s="50" t="s">
        <v>57</v>
      </c>
      <c r="E827" s="51">
        <v>-81.77</v>
      </c>
      <c r="F827" s="52" t="s">
        <v>309</v>
      </c>
      <c r="G827" s="50" t="s">
        <v>1193</v>
      </c>
      <c r="H827" s="53">
        <f t="shared" si="1"/>
        <v>3828.97</v>
      </c>
    </row>
    <row r="828">
      <c r="A828" s="49">
        <v>45512.0</v>
      </c>
      <c r="B828" s="50" t="s">
        <v>1595</v>
      </c>
      <c r="C828" s="50" t="s">
        <v>56</v>
      </c>
      <c r="D828" s="50" t="s">
        <v>57</v>
      </c>
      <c r="E828" s="51">
        <v>-46.4</v>
      </c>
      <c r="F828" s="52" t="s">
        <v>309</v>
      </c>
      <c r="G828" s="50" t="s">
        <v>1193</v>
      </c>
      <c r="H828" s="53">
        <f t="shared" si="1"/>
        <v>3782.57</v>
      </c>
    </row>
    <row r="829">
      <c r="A829" s="49">
        <v>45512.0</v>
      </c>
      <c r="B829" s="50" t="s">
        <v>194</v>
      </c>
      <c r="C829" s="50" t="s">
        <v>56</v>
      </c>
      <c r="D829" s="50" t="s">
        <v>57</v>
      </c>
      <c r="E829" s="51">
        <v>22.0</v>
      </c>
      <c r="F829" s="52" t="s">
        <v>309</v>
      </c>
      <c r="G829" s="50" t="s">
        <v>1193</v>
      </c>
      <c r="H829" s="53">
        <f t="shared" si="1"/>
        <v>3804.57</v>
      </c>
    </row>
    <row r="830">
      <c r="A830" s="49">
        <v>45512.0</v>
      </c>
      <c r="B830" s="50" t="s">
        <v>1626</v>
      </c>
      <c r="C830" s="50" t="s">
        <v>56</v>
      </c>
      <c r="D830" s="50" t="s">
        <v>57</v>
      </c>
      <c r="E830" s="51">
        <v>-45.0</v>
      </c>
      <c r="F830" s="52" t="s">
        <v>309</v>
      </c>
      <c r="G830" s="50" t="s">
        <v>1193</v>
      </c>
      <c r="H830" s="53">
        <f t="shared" si="1"/>
        <v>3759.57</v>
      </c>
    </row>
    <row r="831">
      <c r="A831" s="49">
        <v>45512.0</v>
      </c>
      <c r="B831" s="50" t="s">
        <v>1627</v>
      </c>
      <c r="C831" s="50" t="s">
        <v>56</v>
      </c>
      <c r="D831" s="50" t="s">
        <v>57</v>
      </c>
      <c r="E831" s="51">
        <v>-15.0</v>
      </c>
      <c r="F831" s="52" t="s">
        <v>309</v>
      </c>
      <c r="G831" s="50" t="s">
        <v>1193</v>
      </c>
      <c r="H831" s="53">
        <f t="shared" si="1"/>
        <v>3744.57</v>
      </c>
    </row>
    <row r="832">
      <c r="A832" s="49">
        <v>45512.0</v>
      </c>
      <c r="B832" s="50" t="s">
        <v>1628</v>
      </c>
      <c r="C832" s="50" t="s">
        <v>56</v>
      </c>
      <c r="D832" s="50" t="s">
        <v>57</v>
      </c>
      <c r="E832" s="51">
        <v>-96.64</v>
      </c>
      <c r="F832" s="52" t="s">
        <v>309</v>
      </c>
      <c r="G832" s="50" t="s">
        <v>1193</v>
      </c>
      <c r="H832" s="53">
        <f t="shared" si="1"/>
        <v>3647.93</v>
      </c>
    </row>
    <row r="833">
      <c r="A833" s="49">
        <v>45512.0</v>
      </c>
      <c r="B833" s="50" t="s">
        <v>1629</v>
      </c>
      <c r="C833" s="50" t="s">
        <v>56</v>
      </c>
      <c r="D833" s="50" t="s">
        <v>57</v>
      </c>
      <c r="E833" s="51">
        <v>-72.75</v>
      </c>
      <c r="F833" s="52" t="s">
        <v>309</v>
      </c>
      <c r="G833" s="50" t="s">
        <v>1193</v>
      </c>
      <c r="H833" s="53">
        <f t="shared" si="1"/>
        <v>3575.18</v>
      </c>
    </row>
    <row r="834">
      <c r="A834" s="49">
        <v>45512.0</v>
      </c>
      <c r="B834" s="50" t="s">
        <v>1239</v>
      </c>
      <c r="C834" s="50" t="s">
        <v>45</v>
      </c>
      <c r="D834" s="50" t="s">
        <v>8</v>
      </c>
      <c r="E834" s="51">
        <v>-90.0</v>
      </c>
      <c r="F834" s="52" t="s">
        <v>309</v>
      </c>
      <c r="G834" s="50" t="s">
        <v>1197</v>
      </c>
      <c r="H834" s="53">
        <f t="shared" si="1"/>
        <v>3485.18</v>
      </c>
    </row>
    <row r="835">
      <c r="A835" s="49">
        <v>45513.0</v>
      </c>
      <c r="B835" s="50" t="s">
        <v>176</v>
      </c>
      <c r="C835" s="50" t="s">
        <v>1190</v>
      </c>
      <c r="D835" s="50" t="s">
        <v>1191</v>
      </c>
      <c r="E835" s="51">
        <v>-392.4</v>
      </c>
      <c r="F835" s="52" t="s">
        <v>309</v>
      </c>
      <c r="G835" s="50" t="s">
        <v>1191</v>
      </c>
      <c r="H835" s="53">
        <f t="shared" si="1"/>
        <v>3092.78</v>
      </c>
    </row>
    <row r="836">
      <c r="A836" s="49">
        <v>45514.0</v>
      </c>
      <c r="B836" s="50" t="s">
        <v>1630</v>
      </c>
      <c r="C836" s="50" t="s">
        <v>147</v>
      </c>
      <c r="D836" s="50" t="s">
        <v>8</v>
      </c>
      <c r="E836" s="51">
        <v>-20.0</v>
      </c>
      <c r="F836" s="52" t="s">
        <v>309</v>
      </c>
      <c r="G836" s="50" t="s">
        <v>1193</v>
      </c>
      <c r="H836" s="53">
        <f t="shared" si="1"/>
        <v>3072.78</v>
      </c>
    </row>
    <row r="837">
      <c r="A837" s="49">
        <v>45515.0</v>
      </c>
      <c r="B837" s="50" t="s">
        <v>1631</v>
      </c>
      <c r="C837" s="50" t="s">
        <v>56</v>
      </c>
      <c r="D837" s="50" t="s">
        <v>43</v>
      </c>
      <c r="E837" s="51">
        <v>3.0</v>
      </c>
      <c r="F837" s="52" t="s">
        <v>309</v>
      </c>
      <c r="G837" s="50" t="s">
        <v>1193</v>
      </c>
      <c r="H837" s="53">
        <f t="shared" si="1"/>
        <v>3075.78</v>
      </c>
    </row>
    <row r="838">
      <c r="A838" s="49">
        <v>45516.0</v>
      </c>
      <c r="B838" s="50" t="s">
        <v>1632</v>
      </c>
      <c r="C838" s="50" t="s">
        <v>797</v>
      </c>
      <c r="D838" s="50" t="s">
        <v>8</v>
      </c>
      <c r="E838" s="51">
        <v>-5.0</v>
      </c>
      <c r="F838" s="52" t="s">
        <v>309</v>
      </c>
      <c r="G838" s="50" t="s">
        <v>1193</v>
      </c>
      <c r="H838" s="53">
        <f t="shared" si="1"/>
        <v>3070.78</v>
      </c>
    </row>
    <row r="839">
      <c r="A839" s="49">
        <v>45516.0</v>
      </c>
      <c r="B839" s="50" t="s">
        <v>1633</v>
      </c>
      <c r="C839" s="50" t="s">
        <v>56</v>
      </c>
      <c r="D839" s="50" t="s">
        <v>71</v>
      </c>
      <c r="E839" s="51">
        <v>64.0</v>
      </c>
      <c r="F839" s="52" t="s">
        <v>309</v>
      </c>
      <c r="G839" s="50" t="s">
        <v>1193</v>
      </c>
      <c r="H839" s="53">
        <f t="shared" si="1"/>
        <v>3134.78</v>
      </c>
    </row>
    <row r="840">
      <c r="A840" s="49">
        <v>45517.0</v>
      </c>
      <c r="B840" s="50" t="s">
        <v>1190</v>
      </c>
      <c r="C840" s="50" t="s">
        <v>56</v>
      </c>
      <c r="D840" s="50" t="s">
        <v>71</v>
      </c>
      <c r="E840" s="51">
        <v>37.63</v>
      </c>
      <c r="F840" s="52" t="s">
        <v>309</v>
      </c>
      <c r="G840" s="50" t="s">
        <v>1193</v>
      </c>
      <c r="H840" s="53">
        <f t="shared" si="1"/>
        <v>3172.41</v>
      </c>
    </row>
    <row r="841">
      <c r="A841" s="49">
        <v>45517.0</v>
      </c>
      <c r="B841" s="50" t="s">
        <v>176</v>
      </c>
      <c r="C841" s="50" t="s">
        <v>1190</v>
      </c>
      <c r="D841" s="50" t="s">
        <v>1193</v>
      </c>
      <c r="E841" s="51">
        <v>-1953.77</v>
      </c>
      <c r="F841" s="52" t="s">
        <v>309</v>
      </c>
      <c r="G841" s="50" t="s">
        <v>1193</v>
      </c>
      <c r="H841" s="53">
        <f t="shared" si="1"/>
        <v>1218.64</v>
      </c>
    </row>
    <row r="842">
      <c r="A842" s="49">
        <v>45518.0</v>
      </c>
      <c r="B842" s="50" t="s">
        <v>1634</v>
      </c>
      <c r="C842" s="50" t="s">
        <v>1201</v>
      </c>
      <c r="D842" s="50" t="s">
        <v>466</v>
      </c>
      <c r="E842" s="51">
        <v>15.0</v>
      </c>
      <c r="F842" s="52" t="s">
        <v>309</v>
      </c>
      <c r="G842" s="50" t="s">
        <v>1194</v>
      </c>
      <c r="H842" s="53">
        <f t="shared" si="1"/>
        <v>1233.64</v>
      </c>
    </row>
    <row r="843">
      <c r="A843" s="49">
        <v>45519.0</v>
      </c>
      <c r="B843" s="50" t="s">
        <v>1635</v>
      </c>
      <c r="C843" s="50" t="s">
        <v>56</v>
      </c>
      <c r="D843" s="50" t="s">
        <v>75</v>
      </c>
      <c r="E843" s="51">
        <v>15.0</v>
      </c>
      <c r="F843" s="52" t="s">
        <v>309</v>
      </c>
      <c r="G843" s="50" t="s">
        <v>1194</v>
      </c>
      <c r="H843" s="53">
        <f t="shared" si="1"/>
        <v>1248.64</v>
      </c>
    </row>
    <row r="844">
      <c r="A844" s="49">
        <v>45519.0</v>
      </c>
      <c r="B844" s="50" t="s">
        <v>1636</v>
      </c>
      <c r="C844" s="50" t="s">
        <v>56</v>
      </c>
      <c r="D844" s="50" t="s">
        <v>43</v>
      </c>
      <c r="E844" s="51">
        <v>-0.4</v>
      </c>
      <c r="F844" s="52" t="s">
        <v>309</v>
      </c>
      <c r="G844" s="50" t="s">
        <v>1193</v>
      </c>
      <c r="H844" s="53">
        <f t="shared" si="1"/>
        <v>1248.24</v>
      </c>
    </row>
    <row r="845">
      <c r="A845" s="49">
        <v>45519.0</v>
      </c>
      <c r="B845" s="50" t="s">
        <v>1637</v>
      </c>
      <c r="C845" s="50" t="s">
        <v>56</v>
      </c>
      <c r="D845" s="50" t="s">
        <v>199</v>
      </c>
      <c r="E845" s="51">
        <v>-37.0</v>
      </c>
      <c r="F845" s="52" t="s">
        <v>309</v>
      </c>
      <c r="G845" s="50" t="s">
        <v>1193</v>
      </c>
      <c r="H845" s="53">
        <f t="shared" si="1"/>
        <v>1211.24</v>
      </c>
    </row>
    <row r="846">
      <c r="A846" s="49">
        <v>45520.0</v>
      </c>
      <c r="B846" s="50" t="s">
        <v>176</v>
      </c>
      <c r="C846" s="50" t="s">
        <v>1190</v>
      </c>
      <c r="D846" s="50" t="s">
        <v>1194</v>
      </c>
      <c r="E846" s="51">
        <v>-795.47</v>
      </c>
      <c r="F846" s="52" t="s">
        <v>309</v>
      </c>
      <c r="G846" s="50" t="s">
        <v>1194</v>
      </c>
      <c r="H846" s="53">
        <f t="shared" si="1"/>
        <v>415.77</v>
      </c>
    </row>
    <row r="847">
      <c r="A847" s="49">
        <v>45522.0</v>
      </c>
      <c r="B847" s="50" t="s">
        <v>1638</v>
      </c>
      <c r="C847" s="50" t="s">
        <v>56</v>
      </c>
      <c r="D847" s="50" t="s">
        <v>43</v>
      </c>
      <c r="E847" s="51">
        <v>58.6</v>
      </c>
      <c r="F847" s="52" t="s">
        <v>309</v>
      </c>
      <c r="G847" s="50" t="s">
        <v>1193</v>
      </c>
      <c r="H847" s="53">
        <f t="shared" si="1"/>
        <v>474.37</v>
      </c>
    </row>
    <row r="848">
      <c r="A848" s="49">
        <v>45522.0</v>
      </c>
      <c r="B848" s="50" t="s">
        <v>1340</v>
      </c>
      <c r="C848" s="50" t="s">
        <v>1211</v>
      </c>
      <c r="D848" s="50" t="s">
        <v>1193</v>
      </c>
      <c r="E848" s="51">
        <v>2.69</v>
      </c>
      <c r="F848" s="52" t="s">
        <v>309</v>
      </c>
      <c r="G848" s="50" t="s">
        <v>1197</v>
      </c>
      <c r="H848" s="53">
        <f t="shared" si="1"/>
        <v>477.06</v>
      </c>
    </row>
    <row r="849">
      <c r="A849" s="49">
        <v>45523.0</v>
      </c>
      <c r="B849" s="50" t="s">
        <v>1638</v>
      </c>
      <c r="C849" s="50" t="s">
        <v>56</v>
      </c>
      <c r="D849" s="50" t="s">
        <v>43</v>
      </c>
      <c r="E849" s="51">
        <v>160.0</v>
      </c>
      <c r="F849" s="52" t="s">
        <v>309</v>
      </c>
      <c r="G849" s="50" t="s">
        <v>1194</v>
      </c>
      <c r="H849" s="53">
        <f t="shared" si="1"/>
        <v>637.06</v>
      </c>
    </row>
    <row r="850">
      <c r="A850" s="49">
        <v>45525.0</v>
      </c>
      <c r="B850" s="50" t="s">
        <v>1614</v>
      </c>
      <c r="C850" s="50" t="s">
        <v>1211</v>
      </c>
      <c r="D850" s="50" t="s">
        <v>1615</v>
      </c>
      <c r="E850" s="51">
        <v>15.0</v>
      </c>
      <c r="F850" s="52" t="s">
        <v>309</v>
      </c>
      <c r="G850" s="50" t="s">
        <v>1197</v>
      </c>
      <c r="H850" s="53">
        <f t="shared" si="1"/>
        <v>652.06</v>
      </c>
    </row>
    <row r="851">
      <c r="A851" s="49">
        <v>45530.0</v>
      </c>
      <c r="B851" s="50" t="s">
        <v>1639</v>
      </c>
      <c r="C851" s="50" t="s">
        <v>39</v>
      </c>
      <c r="D851" s="50" t="s">
        <v>8</v>
      </c>
      <c r="E851" s="51">
        <v>-14.0</v>
      </c>
      <c r="F851" s="52" t="s">
        <v>309</v>
      </c>
      <c r="G851" s="50" t="s">
        <v>1193</v>
      </c>
      <c r="H851" s="53">
        <f t="shared" si="1"/>
        <v>638.06</v>
      </c>
    </row>
    <row r="852">
      <c r="A852" s="49">
        <v>45533.0</v>
      </c>
      <c r="B852" s="50" t="s">
        <v>1640</v>
      </c>
      <c r="C852" s="50" t="s">
        <v>1211</v>
      </c>
      <c r="D852" s="50" t="s">
        <v>75</v>
      </c>
      <c r="E852" s="51">
        <v>20.0</v>
      </c>
      <c r="F852" s="52" t="s">
        <v>309</v>
      </c>
      <c r="G852" s="50" t="s">
        <v>1197</v>
      </c>
      <c r="H852" s="53">
        <f t="shared" si="1"/>
        <v>658.06</v>
      </c>
    </row>
    <row r="853">
      <c r="A853" s="49">
        <v>45534.0</v>
      </c>
      <c r="B853" s="50" t="s">
        <v>1641</v>
      </c>
      <c r="C853" s="50" t="s">
        <v>39</v>
      </c>
      <c r="D853" s="50" t="s">
        <v>8</v>
      </c>
      <c r="E853" s="51">
        <v>-28.0</v>
      </c>
      <c r="F853" s="52" t="s">
        <v>309</v>
      </c>
      <c r="G853" s="50" t="s">
        <v>1193</v>
      </c>
      <c r="H853" s="53">
        <f t="shared" si="1"/>
        <v>630.06</v>
      </c>
    </row>
    <row r="854">
      <c r="A854" s="49">
        <v>45535.0</v>
      </c>
      <c r="B854" s="50" t="s">
        <v>1642</v>
      </c>
      <c r="C854" s="50" t="s">
        <v>56</v>
      </c>
      <c r="D854" s="50" t="s">
        <v>71</v>
      </c>
      <c r="E854" s="51">
        <v>100.0</v>
      </c>
      <c r="F854" s="52" t="s">
        <v>309</v>
      </c>
      <c r="G854" s="50" t="s">
        <v>1193</v>
      </c>
      <c r="H854" s="53">
        <f t="shared" si="1"/>
        <v>730.06</v>
      </c>
    </row>
    <row r="855">
      <c r="A855" s="56"/>
      <c r="B855" s="56"/>
      <c r="C855" s="56"/>
      <c r="D855" s="56"/>
      <c r="E855" s="56"/>
      <c r="F855" s="56"/>
      <c r="G855" s="56"/>
      <c r="H855" s="53">
        <f t="shared" si="1"/>
        <v>730.06</v>
      </c>
    </row>
    <row r="856">
      <c r="A856" s="56"/>
      <c r="B856" s="56"/>
      <c r="C856" s="56"/>
      <c r="D856" s="56"/>
      <c r="E856" s="56"/>
      <c r="F856" s="56"/>
      <c r="G856" s="56"/>
      <c r="H856" s="53">
        <f t="shared" si="1"/>
        <v>730.06</v>
      </c>
    </row>
    <row r="857">
      <c r="A857" s="56"/>
      <c r="B857" s="56"/>
      <c r="C857" s="56"/>
      <c r="D857" s="56"/>
      <c r="E857" s="56"/>
      <c r="F857" s="56"/>
      <c r="G857" s="56"/>
      <c r="H857" s="53">
        <f t="shared" si="1"/>
        <v>730.06</v>
      </c>
    </row>
    <row r="858">
      <c r="A858" s="49">
        <v>45565.0</v>
      </c>
      <c r="B858" s="50" t="s">
        <v>1198</v>
      </c>
      <c r="C858" s="50" t="s">
        <v>1199</v>
      </c>
      <c r="D858" s="50" t="s">
        <v>1197</v>
      </c>
      <c r="E858" s="51">
        <v>6.19</v>
      </c>
      <c r="F858" s="52" t="s">
        <v>315</v>
      </c>
      <c r="G858" s="50" t="s">
        <v>1197</v>
      </c>
      <c r="H858" s="53">
        <f t="shared" si="1"/>
        <v>736.25</v>
      </c>
    </row>
    <row r="859">
      <c r="A859" s="49">
        <v>45538.0</v>
      </c>
      <c r="B859" s="50" t="s">
        <v>1643</v>
      </c>
      <c r="C859" s="50" t="s">
        <v>1201</v>
      </c>
      <c r="D859" s="50" t="s">
        <v>1401</v>
      </c>
      <c r="E859" s="51">
        <v>258.22</v>
      </c>
      <c r="F859" s="52" t="s">
        <v>315</v>
      </c>
      <c r="G859" s="50" t="s">
        <v>1193</v>
      </c>
      <c r="H859" s="53">
        <f t="shared" si="1"/>
        <v>994.47</v>
      </c>
    </row>
    <row r="860">
      <c r="A860" s="49">
        <v>45538.0</v>
      </c>
      <c r="B860" s="57" t="s">
        <v>1644</v>
      </c>
      <c r="C860" s="57" t="s">
        <v>56</v>
      </c>
      <c r="D860" s="57" t="s">
        <v>199</v>
      </c>
      <c r="E860" s="58">
        <v>53.5</v>
      </c>
      <c r="F860" s="59" t="s">
        <v>315</v>
      </c>
      <c r="G860" s="57" t="s">
        <v>1193</v>
      </c>
      <c r="H860" s="53">
        <f t="shared" si="1"/>
        <v>1047.97</v>
      </c>
    </row>
    <row r="861">
      <c r="A861" s="49">
        <v>45540.0</v>
      </c>
      <c r="B861" s="50" t="s">
        <v>705</v>
      </c>
      <c r="C861" s="50" t="s">
        <v>1207</v>
      </c>
      <c r="D861" s="50" t="s">
        <v>797</v>
      </c>
      <c r="E861" s="51">
        <v>-36.94</v>
      </c>
      <c r="F861" s="52" t="s">
        <v>315</v>
      </c>
      <c r="G861" s="50" t="s">
        <v>1197</v>
      </c>
      <c r="H861" s="53">
        <f t="shared" si="1"/>
        <v>1011.03</v>
      </c>
    </row>
    <row r="862">
      <c r="A862" s="49">
        <v>45541.0</v>
      </c>
      <c r="B862" s="50" t="s">
        <v>1201</v>
      </c>
      <c r="C862" s="50" t="s">
        <v>1201</v>
      </c>
      <c r="D862" s="50" t="s">
        <v>295</v>
      </c>
      <c r="E862" s="51">
        <v>1380.73</v>
      </c>
      <c r="F862" s="52" t="s">
        <v>315</v>
      </c>
      <c r="G862" s="50" t="s">
        <v>1194</v>
      </c>
      <c r="H862" s="53">
        <f t="shared" si="1"/>
        <v>2391.76</v>
      </c>
    </row>
    <row r="863">
      <c r="A863" s="49">
        <v>45541.0</v>
      </c>
      <c r="B863" s="50" t="s">
        <v>1557</v>
      </c>
      <c r="C863" s="50" t="s">
        <v>1201</v>
      </c>
      <c r="D863" s="50" t="s">
        <v>295</v>
      </c>
      <c r="E863" s="51">
        <v>374.0</v>
      </c>
      <c r="F863" s="52" t="s">
        <v>315</v>
      </c>
      <c r="G863" s="50" t="s">
        <v>1194</v>
      </c>
      <c r="H863" s="53">
        <f t="shared" si="1"/>
        <v>2765.76</v>
      </c>
    </row>
    <row r="864">
      <c r="A864" s="49">
        <v>45541.0</v>
      </c>
      <c r="B864" s="50" t="s">
        <v>1606</v>
      </c>
      <c r="C864" s="50" t="s">
        <v>1201</v>
      </c>
      <c r="D864" s="50" t="s">
        <v>295</v>
      </c>
      <c r="E864" s="51">
        <v>60.59</v>
      </c>
      <c r="F864" s="52" t="s">
        <v>315</v>
      </c>
      <c r="G864" s="50" t="s">
        <v>1194</v>
      </c>
      <c r="H864" s="53">
        <f t="shared" si="1"/>
        <v>2826.35</v>
      </c>
    </row>
    <row r="865">
      <c r="A865" s="49">
        <v>45541.0</v>
      </c>
      <c r="B865" s="50" t="s">
        <v>294</v>
      </c>
      <c r="C865" s="50" t="s">
        <v>147</v>
      </c>
      <c r="D865" s="50" t="s">
        <v>295</v>
      </c>
      <c r="E865" s="51">
        <v>115.58</v>
      </c>
      <c r="F865" s="52" t="s">
        <v>315</v>
      </c>
      <c r="G865" s="50" t="s">
        <v>1194</v>
      </c>
      <c r="H865" s="53">
        <f t="shared" si="1"/>
        <v>2941.93</v>
      </c>
    </row>
    <row r="866">
      <c r="A866" s="49">
        <v>45541.0</v>
      </c>
      <c r="B866" s="50" t="s">
        <v>1190</v>
      </c>
      <c r="C866" s="50" t="s">
        <v>56</v>
      </c>
      <c r="D866" s="50" t="s">
        <v>75</v>
      </c>
      <c r="E866" s="51">
        <v>476.81</v>
      </c>
      <c r="F866" s="52" t="s">
        <v>315</v>
      </c>
      <c r="G866" s="50" t="s">
        <v>1193</v>
      </c>
      <c r="H866" s="53">
        <f t="shared" si="1"/>
        <v>3418.74</v>
      </c>
    </row>
    <row r="867">
      <c r="A867" s="49">
        <v>45544.0</v>
      </c>
      <c r="B867" s="50" t="s">
        <v>1340</v>
      </c>
      <c r="C867" s="50" t="s">
        <v>1211</v>
      </c>
      <c r="D867" s="50" t="s">
        <v>1193</v>
      </c>
      <c r="E867" s="51">
        <v>2.19</v>
      </c>
      <c r="F867" s="52" t="s">
        <v>315</v>
      </c>
      <c r="G867" s="50" t="s">
        <v>1197</v>
      </c>
      <c r="H867" s="53">
        <f t="shared" si="1"/>
        <v>3420.93</v>
      </c>
    </row>
    <row r="868">
      <c r="A868" s="49">
        <v>45544.0</v>
      </c>
      <c r="B868" s="50" t="s">
        <v>1645</v>
      </c>
      <c r="C868" s="50" t="s">
        <v>1211</v>
      </c>
      <c r="D868" s="50" t="s">
        <v>1193</v>
      </c>
      <c r="E868" s="51">
        <v>9.35</v>
      </c>
      <c r="F868" s="52" t="s">
        <v>315</v>
      </c>
      <c r="G868" s="50" t="s">
        <v>1197</v>
      </c>
      <c r="H868" s="53">
        <f t="shared" si="1"/>
        <v>3430.28</v>
      </c>
    </row>
    <row r="869">
      <c r="A869" s="49">
        <v>45544.0</v>
      </c>
      <c r="B869" s="50" t="s">
        <v>36</v>
      </c>
      <c r="C869" s="50" t="s">
        <v>12</v>
      </c>
      <c r="D869" s="50" t="s">
        <v>43</v>
      </c>
      <c r="E869" s="51">
        <v>-4.3</v>
      </c>
      <c r="F869" s="52" t="s">
        <v>315</v>
      </c>
      <c r="G869" s="50" t="s">
        <v>1193</v>
      </c>
      <c r="H869" s="53">
        <f t="shared" si="1"/>
        <v>3425.98</v>
      </c>
    </row>
    <row r="870">
      <c r="A870" s="49">
        <v>45544.0</v>
      </c>
      <c r="B870" s="50" t="s">
        <v>176</v>
      </c>
      <c r="C870" s="50" t="s">
        <v>1190</v>
      </c>
      <c r="D870" s="50" t="s">
        <v>1191</v>
      </c>
      <c r="E870" s="51">
        <v>-627.18</v>
      </c>
      <c r="F870" s="52" t="s">
        <v>315</v>
      </c>
      <c r="G870" s="50" t="s">
        <v>1193</v>
      </c>
      <c r="H870" s="53">
        <f t="shared" si="1"/>
        <v>2798.8</v>
      </c>
    </row>
    <row r="871">
      <c r="A871" s="49">
        <v>45544.0</v>
      </c>
      <c r="B871" s="50" t="s">
        <v>1646</v>
      </c>
      <c r="C871" s="50" t="s">
        <v>56</v>
      </c>
      <c r="D871" s="50" t="s">
        <v>57</v>
      </c>
      <c r="E871" s="51">
        <v>-73.78</v>
      </c>
      <c r="F871" s="52" t="s">
        <v>315</v>
      </c>
      <c r="G871" s="50" t="s">
        <v>1193</v>
      </c>
      <c r="H871" s="53">
        <f t="shared" si="1"/>
        <v>2725.02</v>
      </c>
    </row>
    <row r="872">
      <c r="A872" s="49">
        <v>45544.0</v>
      </c>
      <c r="B872" s="50" t="s">
        <v>318</v>
      </c>
      <c r="C872" s="50" t="s">
        <v>56</v>
      </c>
      <c r="D872" s="50" t="s">
        <v>57</v>
      </c>
      <c r="E872" s="51">
        <v>32.0</v>
      </c>
      <c r="F872" s="52" t="s">
        <v>315</v>
      </c>
      <c r="G872" s="50" t="s">
        <v>1193</v>
      </c>
      <c r="H872" s="53">
        <f t="shared" si="1"/>
        <v>2757.02</v>
      </c>
    </row>
    <row r="873">
      <c r="A873" s="49">
        <v>45544.0</v>
      </c>
      <c r="B873" s="50" t="s">
        <v>1595</v>
      </c>
      <c r="C873" s="50" t="s">
        <v>56</v>
      </c>
      <c r="D873" s="50" t="s">
        <v>57</v>
      </c>
      <c r="E873" s="51">
        <v>-46.4</v>
      </c>
      <c r="F873" s="52" t="s">
        <v>315</v>
      </c>
      <c r="G873" s="50" t="s">
        <v>1193</v>
      </c>
      <c r="H873" s="53">
        <f t="shared" si="1"/>
        <v>2710.62</v>
      </c>
    </row>
    <row r="874">
      <c r="A874" s="49">
        <v>45544.0</v>
      </c>
      <c r="B874" s="50" t="s">
        <v>1628</v>
      </c>
      <c r="C874" s="50" t="s">
        <v>56</v>
      </c>
      <c r="D874" s="50" t="s">
        <v>57</v>
      </c>
      <c r="E874" s="51">
        <v>-96.64</v>
      </c>
      <c r="F874" s="52" t="s">
        <v>315</v>
      </c>
      <c r="G874" s="50" t="s">
        <v>1193</v>
      </c>
      <c r="H874" s="53">
        <f t="shared" si="1"/>
        <v>2613.98</v>
      </c>
    </row>
    <row r="875">
      <c r="A875" s="49">
        <v>45544.0</v>
      </c>
      <c r="B875" s="50" t="s">
        <v>1647</v>
      </c>
      <c r="C875" s="50" t="s">
        <v>56</v>
      </c>
      <c r="D875" s="50" t="s">
        <v>238</v>
      </c>
      <c r="E875" s="51">
        <v>548.26</v>
      </c>
      <c r="F875" s="52" t="s">
        <v>315</v>
      </c>
      <c r="G875" s="50" t="s">
        <v>1194</v>
      </c>
      <c r="H875" s="53">
        <f t="shared" si="1"/>
        <v>3162.24</v>
      </c>
    </row>
    <row r="876">
      <c r="A876" s="49">
        <v>45544.0</v>
      </c>
      <c r="B876" s="50" t="s">
        <v>1610</v>
      </c>
      <c r="C876" s="50" t="s">
        <v>56</v>
      </c>
      <c r="D876" s="50" t="s">
        <v>238</v>
      </c>
      <c r="E876" s="51">
        <v>201.74</v>
      </c>
      <c r="F876" s="52" t="s">
        <v>315</v>
      </c>
      <c r="G876" s="50" t="s">
        <v>1194</v>
      </c>
      <c r="H876" s="53">
        <f t="shared" si="1"/>
        <v>3363.98</v>
      </c>
    </row>
    <row r="877">
      <c r="A877" s="49">
        <v>45545.0</v>
      </c>
      <c r="B877" s="50" t="s">
        <v>1239</v>
      </c>
      <c r="C877" s="50" t="s">
        <v>45</v>
      </c>
      <c r="D877" s="50" t="s">
        <v>8</v>
      </c>
      <c r="E877" s="51">
        <v>-90.0</v>
      </c>
      <c r="F877" s="52" t="s">
        <v>315</v>
      </c>
      <c r="G877" s="50" t="s">
        <v>1193</v>
      </c>
      <c r="H877" s="53">
        <f t="shared" si="1"/>
        <v>3273.98</v>
      </c>
    </row>
    <row r="878">
      <c r="A878" s="49">
        <v>45546.0</v>
      </c>
      <c r="B878" s="50" t="s">
        <v>1648</v>
      </c>
      <c r="C878" s="50" t="s">
        <v>1211</v>
      </c>
      <c r="D878" s="50" t="s">
        <v>1193</v>
      </c>
      <c r="E878" s="51">
        <v>1.97</v>
      </c>
      <c r="F878" s="52" t="s">
        <v>315</v>
      </c>
      <c r="G878" s="50" t="s">
        <v>1197</v>
      </c>
      <c r="H878" s="53">
        <f t="shared" si="1"/>
        <v>3275.95</v>
      </c>
    </row>
    <row r="879">
      <c r="A879" s="49">
        <v>45548.0</v>
      </c>
      <c r="B879" s="50" t="s">
        <v>176</v>
      </c>
      <c r="C879" s="50" t="s">
        <v>1190</v>
      </c>
      <c r="D879" s="50" t="s">
        <v>1193</v>
      </c>
      <c r="E879" s="51">
        <v>-1902.36</v>
      </c>
      <c r="F879" s="52" t="s">
        <v>315</v>
      </c>
      <c r="G879" s="50" t="s">
        <v>1193</v>
      </c>
      <c r="H879" s="53">
        <f t="shared" si="1"/>
        <v>1373.59</v>
      </c>
    </row>
    <row r="880">
      <c r="A880" s="49">
        <v>45548.0</v>
      </c>
      <c r="B880" s="50" t="s">
        <v>1649</v>
      </c>
      <c r="C880" s="50" t="s">
        <v>45</v>
      </c>
      <c r="D880" s="50" t="s">
        <v>8</v>
      </c>
      <c r="E880" s="51">
        <v>-16.2</v>
      </c>
      <c r="F880" s="52" t="s">
        <v>315</v>
      </c>
      <c r="G880" s="50" t="s">
        <v>1193</v>
      </c>
      <c r="H880" s="53">
        <f t="shared" si="1"/>
        <v>1357.39</v>
      </c>
    </row>
    <row r="881">
      <c r="A881" s="49">
        <v>45549.0</v>
      </c>
      <c r="B881" s="50" t="s">
        <v>1650</v>
      </c>
      <c r="C881" s="50" t="s">
        <v>45</v>
      </c>
      <c r="D881" s="50" t="s">
        <v>8</v>
      </c>
      <c r="E881" s="51">
        <v>-10.83</v>
      </c>
      <c r="F881" s="52" t="s">
        <v>315</v>
      </c>
      <c r="G881" s="50" t="s">
        <v>1193</v>
      </c>
      <c r="H881" s="53">
        <f t="shared" si="1"/>
        <v>1346.56</v>
      </c>
    </row>
    <row r="882">
      <c r="A882" s="49">
        <v>45551.0</v>
      </c>
      <c r="B882" s="50" t="s">
        <v>1190</v>
      </c>
      <c r="C882" s="50" t="s">
        <v>56</v>
      </c>
      <c r="D882" s="50" t="s">
        <v>71</v>
      </c>
      <c r="E882" s="51">
        <v>602.0</v>
      </c>
      <c r="F882" s="52" t="s">
        <v>315</v>
      </c>
      <c r="G882" s="50" t="s">
        <v>1193</v>
      </c>
      <c r="H882" s="53">
        <f t="shared" si="1"/>
        <v>1948.56</v>
      </c>
    </row>
    <row r="883">
      <c r="A883" s="49">
        <v>45551.0</v>
      </c>
      <c r="B883" s="50" t="s">
        <v>176</v>
      </c>
      <c r="C883" s="50" t="s">
        <v>1190</v>
      </c>
      <c r="D883" s="50" t="s">
        <v>1194</v>
      </c>
      <c r="E883" s="51">
        <v>-1290.54</v>
      </c>
      <c r="F883" s="52" t="s">
        <v>315</v>
      </c>
      <c r="G883" s="50" t="s">
        <v>1194</v>
      </c>
      <c r="H883" s="53">
        <f t="shared" si="1"/>
        <v>658.02</v>
      </c>
    </row>
    <row r="884">
      <c r="A884" s="49">
        <v>45551.0</v>
      </c>
      <c r="B884" s="50" t="s">
        <v>1190</v>
      </c>
      <c r="C884" s="50" t="s">
        <v>56</v>
      </c>
      <c r="D884" s="50" t="s">
        <v>75</v>
      </c>
      <c r="E884" s="51">
        <v>45.0</v>
      </c>
      <c r="F884" s="52" t="s">
        <v>315</v>
      </c>
      <c r="G884" s="50" t="s">
        <v>1193</v>
      </c>
      <c r="H884" s="53">
        <f t="shared" si="1"/>
        <v>703.02</v>
      </c>
    </row>
    <row r="885">
      <c r="A885" s="49">
        <v>45552.0</v>
      </c>
      <c r="B885" s="50" t="s">
        <v>1340</v>
      </c>
      <c r="C885" s="50" t="s">
        <v>1211</v>
      </c>
      <c r="D885" s="50" t="s">
        <v>1193</v>
      </c>
      <c r="E885" s="51">
        <v>13.4</v>
      </c>
      <c r="F885" s="52" t="s">
        <v>315</v>
      </c>
      <c r="G885" s="50" t="s">
        <v>1197</v>
      </c>
      <c r="H885" s="53">
        <f t="shared" si="1"/>
        <v>716.42</v>
      </c>
    </row>
    <row r="886">
      <c r="A886" s="49">
        <v>45554.0</v>
      </c>
      <c r="B886" s="50" t="s">
        <v>1651</v>
      </c>
      <c r="C886" s="50" t="s">
        <v>56</v>
      </c>
      <c r="D886" s="50" t="s">
        <v>75</v>
      </c>
      <c r="E886" s="51">
        <v>-279.22</v>
      </c>
      <c r="F886" s="52" t="s">
        <v>315</v>
      </c>
      <c r="G886" s="50" t="s">
        <v>1193</v>
      </c>
      <c r="H886" s="53">
        <f t="shared" si="1"/>
        <v>437.2</v>
      </c>
    </row>
    <row r="887">
      <c r="A887" s="49">
        <v>45554.0</v>
      </c>
      <c r="B887" s="50" t="s">
        <v>1652</v>
      </c>
      <c r="C887" s="50" t="s">
        <v>56</v>
      </c>
      <c r="D887" s="50" t="s">
        <v>75</v>
      </c>
      <c r="E887" s="51">
        <v>280.0</v>
      </c>
      <c r="F887" s="52" t="s">
        <v>315</v>
      </c>
      <c r="G887" s="50" t="s">
        <v>1193</v>
      </c>
      <c r="H887" s="53">
        <f t="shared" si="1"/>
        <v>717.2</v>
      </c>
    </row>
    <row r="888">
      <c r="A888" s="49">
        <v>45554.0</v>
      </c>
      <c r="B888" s="50" t="s">
        <v>1653</v>
      </c>
      <c r="C888" s="50" t="s">
        <v>56</v>
      </c>
      <c r="D888" s="50" t="s">
        <v>71</v>
      </c>
      <c r="E888" s="51">
        <v>-100.0</v>
      </c>
      <c r="F888" s="52" t="s">
        <v>315</v>
      </c>
      <c r="G888" s="50" t="s">
        <v>1193</v>
      </c>
      <c r="H888" s="53">
        <f t="shared" si="1"/>
        <v>617.2</v>
      </c>
    </row>
    <row r="889">
      <c r="A889" s="49">
        <v>45555.0</v>
      </c>
      <c r="B889" s="50" t="s">
        <v>1649</v>
      </c>
      <c r="C889" s="50" t="s">
        <v>45</v>
      </c>
      <c r="D889" s="50" t="s">
        <v>8</v>
      </c>
      <c r="E889" s="51">
        <v>-9.45</v>
      </c>
      <c r="F889" s="52" t="s">
        <v>315</v>
      </c>
      <c r="G889" s="50" t="s">
        <v>1193</v>
      </c>
      <c r="H889" s="53">
        <f t="shared" si="1"/>
        <v>607.75</v>
      </c>
    </row>
    <row r="890">
      <c r="A890" s="49">
        <v>45556.0</v>
      </c>
      <c r="B890" s="50" t="s">
        <v>1649</v>
      </c>
      <c r="C890" s="50" t="s">
        <v>45</v>
      </c>
      <c r="D890" s="50" t="s">
        <v>8</v>
      </c>
      <c r="E890" s="51">
        <v>-18.0</v>
      </c>
      <c r="F890" s="52" t="s">
        <v>315</v>
      </c>
      <c r="G890" s="50" t="s">
        <v>1193</v>
      </c>
      <c r="H890" s="53">
        <f t="shared" si="1"/>
        <v>589.75</v>
      </c>
    </row>
    <row r="891">
      <c r="A891" s="49">
        <v>45558.0</v>
      </c>
      <c r="B891" s="50" t="s">
        <v>1340</v>
      </c>
      <c r="C891" s="50" t="s">
        <v>1211</v>
      </c>
      <c r="D891" s="50" t="s">
        <v>1193</v>
      </c>
      <c r="E891" s="51">
        <v>0.3</v>
      </c>
      <c r="F891" s="52" t="s">
        <v>315</v>
      </c>
      <c r="G891" s="50" t="s">
        <v>1197</v>
      </c>
      <c r="H891" s="53">
        <f t="shared" si="1"/>
        <v>590.05</v>
      </c>
    </row>
    <row r="892">
      <c r="A892" s="49">
        <v>45562.0</v>
      </c>
      <c r="B892" s="57" t="s">
        <v>1030</v>
      </c>
      <c r="C892" s="57" t="s">
        <v>56</v>
      </c>
      <c r="D892" s="57" t="s">
        <v>514</v>
      </c>
      <c r="E892" s="58">
        <v>100.0</v>
      </c>
      <c r="F892" s="59" t="s">
        <v>315</v>
      </c>
      <c r="G892" s="57" t="s">
        <v>1193</v>
      </c>
      <c r="H892" s="53">
        <f t="shared" si="1"/>
        <v>690.05</v>
      </c>
    </row>
    <row r="893">
      <c r="A893" s="49">
        <v>45562.0</v>
      </c>
      <c r="B893" s="57" t="s">
        <v>1654</v>
      </c>
      <c r="C893" s="57" t="s">
        <v>496</v>
      </c>
      <c r="D893" s="57" t="s">
        <v>61</v>
      </c>
      <c r="E893" s="58">
        <v>27.98</v>
      </c>
      <c r="F893" s="59" t="s">
        <v>315</v>
      </c>
      <c r="G893" s="57" t="s">
        <v>1193</v>
      </c>
      <c r="H893" s="53">
        <f t="shared" si="1"/>
        <v>718.03</v>
      </c>
      <c r="I893" s="62"/>
    </row>
    <row r="894">
      <c r="A894" s="49">
        <v>45565.0</v>
      </c>
      <c r="B894" s="50" t="s">
        <v>1655</v>
      </c>
      <c r="C894" s="50" t="s">
        <v>1211</v>
      </c>
      <c r="D894" s="50" t="s">
        <v>75</v>
      </c>
      <c r="E894" s="51">
        <v>25.0</v>
      </c>
      <c r="F894" s="52" t="s">
        <v>315</v>
      </c>
      <c r="G894" s="50" t="s">
        <v>1193</v>
      </c>
      <c r="H894" s="53">
        <f t="shared" si="1"/>
        <v>743.03</v>
      </c>
      <c r="I894" s="62"/>
    </row>
    <row r="895">
      <c r="A895" s="49">
        <v>45565.0</v>
      </c>
      <c r="B895" s="50" t="s">
        <v>1656</v>
      </c>
      <c r="C895" s="50" t="s">
        <v>1211</v>
      </c>
      <c r="D895" s="50" t="s">
        <v>335</v>
      </c>
      <c r="E895" s="51">
        <v>18.03</v>
      </c>
      <c r="F895" s="52" t="s">
        <v>315</v>
      </c>
      <c r="G895" s="50" t="s">
        <v>1197</v>
      </c>
      <c r="H895" s="53">
        <f t="shared" si="1"/>
        <v>761.06</v>
      </c>
    </row>
    <row r="896">
      <c r="A896" s="56"/>
      <c r="B896" s="56"/>
      <c r="C896" s="56"/>
      <c r="D896" s="56"/>
      <c r="E896" s="56"/>
      <c r="F896" s="56"/>
      <c r="G896" s="56"/>
      <c r="H896" s="53">
        <f t="shared" si="1"/>
        <v>761.06</v>
      </c>
    </row>
    <row r="897">
      <c r="A897" s="56"/>
      <c r="B897" s="56"/>
      <c r="C897" s="56"/>
      <c r="D897" s="56"/>
      <c r="E897" s="56"/>
      <c r="F897" s="56"/>
      <c r="G897" s="56"/>
      <c r="H897" s="53">
        <f t="shared" si="1"/>
        <v>761.06</v>
      </c>
    </row>
    <row r="898">
      <c r="A898" s="56"/>
      <c r="B898" s="56"/>
      <c r="C898" s="56"/>
      <c r="D898" s="56"/>
      <c r="E898" s="56"/>
      <c r="F898" s="56"/>
      <c r="G898" s="56"/>
      <c r="H898" s="53">
        <f t="shared" si="1"/>
        <v>761.06</v>
      </c>
    </row>
    <row r="899">
      <c r="A899" s="49">
        <v>45596.0</v>
      </c>
      <c r="B899" s="50" t="s">
        <v>1198</v>
      </c>
      <c r="C899" s="50" t="s">
        <v>1199</v>
      </c>
      <c r="D899" s="50" t="s">
        <v>1197</v>
      </c>
      <c r="E899" s="51">
        <v>7.26</v>
      </c>
      <c r="F899" s="52" t="s">
        <v>323</v>
      </c>
      <c r="G899" s="50" t="s">
        <v>1197</v>
      </c>
      <c r="H899" s="53">
        <f t="shared" si="1"/>
        <v>768.32</v>
      </c>
    </row>
    <row r="900">
      <c r="A900" s="49">
        <v>45566.0</v>
      </c>
      <c r="B900" s="57" t="s">
        <v>1657</v>
      </c>
      <c r="C900" s="57" t="s">
        <v>56</v>
      </c>
      <c r="D900" s="57" t="s">
        <v>199</v>
      </c>
      <c r="E900" s="58">
        <v>50.0</v>
      </c>
      <c r="F900" s="59" t="s">
        <v>323</v>
      </c>
      <c r="G900" s="57" t="s">
        <v>1193</v>
      </c>
      <c r="H900" s="53">
        <f t="shared" si="1"/>
        <v>818.32</v>
      </c>
    </row>
    <row r="901">
      <c r="A901" s="49">
        <v>45566.0</v>
      </c>
      <c r="B901" s="57" t="s">
        <v>1658</v>
      </c>
      <c r="C901" s="57" t="s">
        <v>147</v>
      </c>
      <c r="D901" s="57" t="s">
        <v>8</v>
      </c>
      <c r="E901" s="58">
        <v>-1.5</v>
      </c>
      <c r="F901" s="59" t="s">
        <v>323</v>
      </c>
      <c r="G901" s="57" t="s">
        <v>1193</v>
      </c>
      <c r="H901" s="53">
        <f t="shared" si="1"/>
        <v>816.82</v>
      </c>
    </row>
    <row r="902">
      <c r="A902" s="49">
        <v>45568.0</v>
      </c>
      <c r="B902" s="50" t="s">
        <v>1373</v>
      </c>
      <c r="C902" s="50" t="s">
        <v>1201</v>
      </c>
      <c r="D902" s="50" t="s">
        <v>1659</v>
      </c>
      <c r="E902" s="51">
        <v>150.0</v>
      </c>
      <c r="F902" s="52" t="s">
        <v>323</v>
      </c>
      <c r="G902" s="50" t="s">
        <v>1194</v>
      </c>
      <c r="H902" s="53">
        <f t="shared" si="1"/>
        <v>966.82</v>
      </c>
      <c r="I902" s="62"/>
    </row>
    <row r="903">
      <c r="A903" s="49">
        <v>45569.0</v>
      </c>
      <c r="B903" s="50" t="s">
        <v>1660</v>
      </c>
      <c r="C903" s="50" t="s">
        <v>797</v>
      </c>
      <c r="D903" s="50" t="s">
        <v>587</v>
      </c>
      <c r="E903" s="51">
        <v>-180.0</v>
      </c>
      <c r="F903" s="52" t="s">
        <v>323</v>
      </c>
      <c r="G903" s="50" t="s">
        <v>1197</v>
      </c>
      <c r="H903" s="53">
        <f t="shared" si="1"/>
        <v>786.82</v>
      </c>
      <c r="I903" s="62"/>
    </row>
    <row r="904">
      <c r="A904" s="49">
        <v>45571.0</v>
      </c>
      <c r="B904" s="57" t="s">
        <v>1661</v>
      </c>
      <c r="C904" s="57" t="s">
        <v>56</v>
      </c>
      <c r="D904" s="57" t="s">
        <v>199</v>
      </c>
      <c r="E904" s="58">
        <v>50.0</v>
      </c>
      <c r="F904" s="59" t="s">
        <v>323</v>
      </c>
      <c r="G904" s="57" t="s">
        <v>1193</v>
      </c>
      <c r="H904" s="53">
        <f t="shared" si="1"/>
        <v>836.82</v>
      </c>
      <c r="I904" s="62"/>
    </row>
    <row r="905">
      <c r="A905" s="49">
        <v>45572.0</v>
      </c>
      <c r="B905" s="50" t="s">
        <v>705</v>
      </c>
      <c r="C905" s="50" t="s">
        <v>1207</v>
      </c>
      <c r="D905" s="50" t="s">
        <v>797</v>
      </c>
      <c r="E905" s="51">
        <v>-44.9</v>
      </c>
      <c r="F905" s="52" t="s">
        <v>323</v>
      </c>
      <c r="G905" s="50" t="s">
        <v>1197</v>
      </c>
      <c r="H905" s="53">
        <f t="shared" si="1"/>
        <v>791.92</v>
      </c>
    </row>
    <row r="906">
      <c r="A906" s="49">
        <v>45572.0</v>
      </c>
      <c r="B906" s="50" t="s">
        <v>1201</v>
      </c>
      <c r="C906" s="50" t="s">
        <v>1201</v>
      </c>
      <c r="D906" s="50" t="s">
        <v>295</v>
      </c>
      <c r="E906" s="51">
        <v>1386.18</v>
      </c>
      <c r="F906" s="52" t="s">
        <v>323</v>
      </c>
      <c r="G906" s="50" t="s">
        <v>1194</v>
      </c>
      <c r="H906" s="53">
        <f t="shared" si="1"/>
        <v>2178.1</v>
      </c>
    </row>
    <row r="907">
      <c r="A907" s="49">
        <v>45572.0</v>
      </c>
      <c r="B907" s="50" t="s">
        <v>1662</v>
      </c>
      <c r="C907" s="50" t="s">
        <v>1201</v>
      </c>
      <c r="D907" s="50" t="s">
        <v>295</v>
      </c>
      <c r="E907" s="51">
        <v>33.51</v>
      </c>
      <c r="F907" s="52" t="s">
        <v>323</v>
      </c>
      <c r="G907" s="50" t="s">
        <v>1194</v>
      </c>
      <c r="H907" s="53">
        <f t="shared" si="1"/>
        <v>2211.61</v>
      </c>
    </row>
    <row r="908">
      <c r="A908" s="49">
        <v>45572.0</v>
      </c>
      <c r="B908" s="50" t="s">
        <v>1557</v>
      </c>
      <c r="C908" s="50" t="s">
        <v>1201</v>
      </c>
      <c r="D908" s="50" t="s">
        <v>295</v>
      </c>
      <c r="E908" s="51">
        <v>374.0</v>
      </c>
      <c r="F908" s="52" t="s">
        <v>323</v>
      </c>
      <c r="G908" s="50" t="s">
        <v>1194</v>
      </c>
      <c r="H908" s="53">
        <f t="shared" si="1"/>
        <v>2585.61</v>
      </c>
    </row>
    <row r="909">
      <c r="A909" s="49">
        <v>45572.0</v>
      </c>
      <c r="B909" s="50" t="s">
        <v>294</v>
      </c>
      <c r="C909" s="50" t="s">
        <v>147</v>
      </c>
      <c r="D909" s="50" t="s">
        <v>295</v>
      </c>
      <c r="E909" s="51">
        <v>115.0</v>
      </c>
      <c r="F909" s="52" t="s">
        <v>323</v>
      </c>
      <c r="G909" s="50" t="s">
        <v>1194</v>
      </c>
      <c r="H909" s="53">
        <f t="shared" si="1"/>
        <v>2700.61</v>
      </c>
    </row>
    <row r="910">
      <c r="A910" s="49">
        <v>45572.0</v>
      </c>
      <c r="B910" s="50" t="s">
        <v>1190</v>
      </c>
      <c r="C910" s="50" t="s">
        <v>56</v>
      </c>
      <c r="D910" s="50" t="s">
        <v>75</v>
      </c>
      <c r="E910" s="51">
        <v>326.88</v>
      </c>
      <c r="F910" s="52" t="s">
        <v>323</v>
      </c>
      <c r="G910" s="50" t="s">
        <v>1193</v>
      </c>
      <c r="H910" s="53">
        <f t="shared" si="1"/>
        <v>3027.49</v>
      </c>
    </row>
    <row r="911">
      <c r="A911" s="49">
        <v>45573.0</v>
      </c>
      <c r="B911" s="50" t="s">
        <v>1663</v>
      </c>
      <c r="C911" s="50" t="s">
        <v>56</v>
      </c>
      <c r="D911" s="50" t="s">
        <v>57</v>
      </c>
      <c r="E911" s="51">
        <v>-54.1</v>
      </c>
      <c r="F911" s="52" t="s">
        <v>323</v>
      </c>
      <c r="G911" s="50" t="s">
        <v>1193</v>
      </c>
      <c r="H911" s="53">
        <f t="shared" si="1"/>
        <v>2973.39</v>
      </c>
    </row>
    <row r="912">
      <c r="A912" s="49">
        <v>45573.0</v>
      </c>
      <c r="B912" s="50" t="s">
        <v>1664</v>
      </c>
      <c r="C912" s="50" t="s">
        <v>56</v>
      </c>
      <c r="D912" s="50" t="s">
        <v>57</v>
      </c>
      <c r="E912" s="51">
        <v>-123.57</v>
      </c>
      <c r="F912" s="52" t="s">
        <v>323</v>
      </c>
      <c r="G912" s="50" t="s">
        <v>1193</v>
      </c>
      <c r="H912" s="53">
        <f t="shared" si="1"/>
        <v>2849.82</v>
      </c>
    </row>
    <row r="913">
      <c r="A913" s="49">
        <v>45573.0</v>
      </c>
      <c r="B913" s="50" t="s">
        <v>1665</v>
      </c>
      <c r="C913" s="50" t="s">
        <v>56</v>
      </c>
      <c r="D913" s="50" t="s">
        <v>57</v>
      </c>
      <c r="E913" s="51">
        <v>8.0</v>
      </c>
      <c r="F913" s="52" t="s">
        <v>323</v>
      </c>
      <c r="G913" s="50" t="s">
        <v>1193</v>
      </c>
      <c r="H913" s="53">
        <f t="shared" si="1"/>
        <v>2857.82</v>
      </c>
    </row>
    <row r="914">
      <c r="A914" s="49">
        <v>45573.0</v>
      </c>
      <c r="B914" s="50" t="s">
        <v>1666</v>
      </c>
      <c r="C914" s="50" t="s">
        <v>56</v>
      </c>
      <c r="D914" s="50" t="s">
        <v>57</v>
      </c>
      <c r="E914" s="51">
        <v>-29.0</v>
      </c>
      <c r="F914" s="52" t="s">
        <v>323</v>
      </c>
      <c r="G914" s="50" t="s">
        <v>1193</v>
      </c>
      <c r="H914" s="53">
        <f t="shared" si="1"/>
        <v>2828.82</v>
      </c>
    </row>
    <row r="915">
      <c r="A915" s="49">
        <v>45573.0</v>
      </c>
      <c r="B915" s="50" t="s">
        <v>1667</v>
      </c>
      <c r="C915" s="50" t="s">
        <v>56</v>
      </c>
      <c r="D915" s="50" t="s">
        <v>57</v>
      </c>
      <c r="E915" s="51">
        <v>-27.34</v>
      </c>
      <c r="F915" s="52" t="s">
        <v>323</v>
      </c>
      <c r="G915" s="50" t="s">
        <v>1193</v>
      </c>
      <c r="H915" s="53">
        <f t="shared" si="1"/>
        <v>2801.48</v>
      </c>
    </row>
    <row r="916">
      <c r="A916" s="49">
        <v>45573.0</v>
      </c>
      <c r="B916" s="50" t="s">
        <v>1239</v>
      </c>
      <c r="C916" s="50" t="s">
        <v>45</v>
      </c>
      <c r="D916" s="50" t="s">
        <v>8</v>
      </c>
      <c r="E916" s="51">
        <v>-90.0</v>
      </c>
      <c r="F916" s="52" t="s">
        <v>323</v>
      </c>
      <c r="G916" s="50" t="s">
        <v>1197</v>
      </c>
      <c r="H916" s="53">
        <f t="shared" si="1"/>
        <v>2711.48</v>
      </c>
    </row>
    <row r="917">
      <c r="A917" s="49">
        <v>45573.0</v>
      </c>
      <c r="B917" s="50" t="s">
        <v>1610</v>
      </c>
      <c r="C917" s="50" t="s">
        <v>56</v>
      </c>
      <c r="D917" s="50" t="s">
        <v>238</v>
      </c>
      <c r="E917" s="51">
        <v>140.0</v>
      </c>
      <c r="F917" s="52" t="s">
        <v>323</v>
      </c>
      <c r="G917" s="50" t="s">
        <v>1194</v>
      </c>
      <c r="H917" s="53">
        <f t="shared" si="1"/>
        <v>2851.48</v>
      </c>
    </row>
    <row r="918">
      <c r="A918" s="49">
        <v>45574.0</v>
      </c>
      <c r="B918" s="50" t="s">
        <v>176</v>
      </c>
      <c r="C918" s="50" t="s">
        <v>1190</v>
      </c>
      <c r="D918" s="50" t="s">
        <v>1191</v>
      </c>
      <c r="E918" s="51">
        <v>-514.97</v>
      </c>
      <c r="F918" s="52" t="s">
        <v>323</v>
      </c>
      <c r="G918" s="50" t="s">
        <v>1191</v>
      </c>
      <c r="H918" s="53">
        <f t="shared" si="1"/>
        <v>2336.51</v>
      </c>
    </row>
    <row r="919">
      <c r="A919" s="49">
        <v>45574.0</v>
      </c>
      <c r="B919" s="50" t="s">
        <v>1373</v>
      </c>
      <c r="C919" s="50" t="s">
        <v>1201</v>
      </c>
      <c r="D919" s="50" t="s">
        <v>1659</v>
      </c>
      <c r="E919" s="51">
        <v>200.0</v>
      </c>
      <c r="F919" s="52" t="s">
        <v>323</v>
      </c>
      <c r="G919" s="50" t="s">
        <v>1194</v>
      </c>
      <c r="H919" s="53">
        <f t="shared" si="1"/>
        <v>2536.51</v>
      </c>
    </row>
    <row r="920">
      <c r="A920" s="49">
        <v>45578.0</v>
      </c>
      <c r="B920" s="50" t="s">
        <v>1190</v>
      </c>
      <c r="C920" s="50" t="s">
        <v>56</v>
      </c>
      <c r="D920" s="50" t="s">
        <v>75</v>
      </c>
      <c r="E920" s="51">
        <v>75.91</v>
      </c>
      <c r="F920" s="52" t="s">
        <v>323</v>
      </c>
      <c r="G920" s="50" t="s">
        <v>1193</v>
      </c>
      <c r="H920" s="53">
        <f t="shared" si="1"/>
        <v>2612.42</v>
      </c>
    </row>
    <row r="921">
      <c r="A921" s="49">
        <v>45579.0</v>
      </c>
      <c r="B921" s="50" t="s">
        <v>176</v>
      </c>
      <c r="C921" s="50" t="s">
        <v>1190</v>
      </c>
      <c r="D921" s="50" t="s">
        <v>1193</v>
      </c>
      <c r="E921" s="51">
        <v>-1777.31</v>
      </c>
      <c r="F921" s="52" t="s">
        <v>323</v>
      </c>
      <c r="G921" s="50" t="s">
        <v>1193</v>
      </c>
      <c r="H921" s="53">
        <f t="shared" si="1"/>
        <v>835.11</v>
      </c>
    </row>
    <row r="922">
      <c r="A922" s="49">
        <v>45580.0</v>
      </c>
      <c r="B922" s="50" t="s">
        <v>1653</v>
      </c>
      <c r="C922" s="50" t="s">
        <v>56</v>
      </c>
      <c r="D922" s="50" t="s">
        <v>71</v>
      </c>
      <c r="E922" s="51">
        <v>100.0</v>
      </c>
      <c r="F922" s="52" t="s">
        <v>323</v>
      </c>
      <c r="G922" s="50" t="s">
        <v>1193</v>
      </c>
      <c r="H922" s="53">
        <f t="shared" si="1"/>
        <v>935.11</v>
      </c>
    </row>
    <row r="923">
      <c r="A923" s="49">
        <v>45580.0</v>
      </c>
      <c r="B923" s="50" t="s">
        <v>1190</v>
      </c>
      <c r="C923" s="50" t="s">
        <v>56</v>
      </c>
      <c r="D923" s="50" t="s">
        <v>71</v>
      </c>
      <c r="E923" s="51">
        <v>570.0</v>
      </c>
      <c r="F923" s="52" t="s">
        <v>323</v>
      </c>
      <c r="G923" s="50" t="s">
        <v>1193</v>
      </c>
      <c r="H923" s="53">
        <f t="shared" si="1"/>
        <v>1505.11</v>
      </c>
    </row>
    <row r="924">
      <c r="A924" s="49">
        <v>45580.0</v>
      </c>
      <c r="B924" s="50" t="s">
        <v>1668</v>
      </c>
      <c r="C924" s="50" t="s">
        <v>1201</v>
      </c>
      <c r="D924" s="50" t="s">
        <v>1669</v>
      </c>
      <c r="E924" s="51">
        <v>20.0</v>
      </c>
      <c r="F924" s="52" t="s">
        <v>323</v>
      </c>
      <c r="G924" s="50" t="s">
        <v>1194</v>
      </c>
      <c r="H924" s="53">
        <f t="shared" si="1"/>
        <v>1525.11</v>
      </c>
    </row>
    <row r="925">
      <c r="A925" s="49">
        <v>45581.0</v>
      </c>
      <c r="B925" s="50" t="s">
        <v>176</v>
      </c>
      <c r="C925" s="50" t="s">
        <v>1190</v>
      </c>
      <c r="D925" s="50" t="s">
        <v>1194</v>
      </c>
      <c r="E925" s="51">
        <v>-935.29</v>
      </c>
      <c r="F925" s="52" t="s">
        <v>323</v>
      </c>
      <c r="G925" s="50" t="s">
        <v>1194</v>
      </c>
      <c r="H925" s="53">
        <f t="shared" si="1"/>
        <v>589.82</v>
      </c>
    </row>
    <row r="926">
      <c r="A926" s="49">
        <v>45582.0</v>
      </c>
      <c r="B926" s="50" t="s">
        <v>1340</v>
      </c>
      <c r="C926" s="50" t="s">
        <v>1211</v>
      </c>
      <c r="D926" s="50" t="s">
        <v>1193</v>
      </c>
      <c r="E926" s="51">
        <v>3.3</v>
      </c>
      <c r="F926" s="52" t="s">
        <v>323</v>
      </c>
      <c r="G926" s="50" t="s">
        <v>1197</v>
      </c>
      <c r="H926" s="53">
        <f t="shared" si="1"/>
        <v>593.12</v>
      </c>
    </row>
    <row r="927">
      <c r="A927" s="49">
        <v>45583.0</v>
      </c>
      <c r="B927" s="50" t="s">
        <v>1340</v>
      </c>
      <c r="C927" s="50" t="s">
        <v>1211</v>
      </c>
      <c r="D927" s="50" t="s">
        <v>1193</v>
      </c>
      <c r="E927" s="51">
        <v>16.05</v>
      </c>
      <c r="F927" s="52" t="s">
        <v>323</v>
      </c>
      <c r="G927" s="50" t="s">
        <v>1197</v>
      </c>
      <c r="H927" s="53">
        <f t="shared" si="1"/>
        <v>609.17</v>
      </c>
    </row>
    <row r="928">
      <c r="A928" s="49">
        <v>45583.0</v>
      </c>
      <c r="B928" s="50" t="s">
        <v>1340</v>
      </c>
      <c r="C928" s="50" t="s">
        <v>1211</v>
      </c>
      <c r="D928" s="50" t="s">
        <v>1193</v>
      </c>
      <c r="E928" s="51">
        <v>6.98</v>
      </c>
      <c r="F928" s="52" t="s">
        <v>323</v>
      </c>
      <c r="G928" s="50" t="s">
        <v>1197</v>
      </c>
      <c r="H928" s="53">
        <f t="shared" si="1"/>
        <v>616.15</v>
      </c>
    </row>
    <row r="929">
      <c r="A929" s="49">
        <v>45584.0</v>
      </c>
      <c r="B929" s="50" t="s">
        <v>1340</v>
      </c>
      <c r="C929" s="50" t="s">
        <v>1211</v>
      </c>
      <c r="D929" s="50" t="s">
        <v>1193</v>
      </c>
      <c r="E929" s="51">
        <v>0.35</v>
      </c>
      <c r="F929" s="52" t="s">
        <v>323</v>
      </c>
      <c r="G929" s="50" t="s">
        <v>1197</v>
      </c>
      <c r="H929" s="53">
        <f t="shared" si="1"/>
        <v>616.5</v>
      </c>
    </row>
    <row r="930">
      <c r="A930" s="49">
        <v>45584.0</v>
      </c>
      <c r="B930" s="50" t="s">
        <v>1340</v>
      </c>
      <c r="C930" s="50" t="s">
        <v>1211</v>
      </c>
      <c r="D930" s="50" t="s">
        <v>1193</v>
      </c>
      <c r="E930" s="51">
        <v>0.35</v>
      </c>
      <c r="F930" s="52" t="s">
        <v>323</v>
      </c>
      <c r="G930" s="50" t="s">
        <v>1197</v>
      </c>
      <c r="H930" s="53">
        <f t="shared" si="1"/>
        <v>616.85</v>
      </c>
    </row>
    <row r="931">
      <c r="A931" s="49">
        <v>45584.0</v>
      </c>
      <c r="B931" s="50" t="s">
        <v>1340</v>
      </c>
      <c r="C931" s="50" t="s">
        <v>1211</v>
      </c>
      <c r="D931" s="50" t="s">
        <v>1193</v>
      </c>
      <c r="E931" s="51">
        <v>56.79</v>
      </c>
      <c r="F931" s="52" t="s">
        <v>323</v>
      </c>
      <c r="G931" s="50" t="s">
        <v>1197</v>
      </c>
      <c r="H931" s="53">
        <f t="shared" si="1"/>
        <v>673.64</v>
      </c>
    </row>
    <row r="932">
      <c r="A932" s="49">
        <v>45584.0</v>
      </c>
      <c r="B932" s="50" t="s">
        <v>1340</v>
      </c>
      <c r="C932" s="50" t="s">
        <v>1211</v>
      </c>
      <c r="D932" s="50" t="s">
        <v>1193</v>
      </c>
      <c r="E932" s="51">
        <v>0.28</v>
      </c>
      <c r="F932" s="52" t="s">
        <v>323</v>
      </c>
      <c r="G932" s="50" t="s">
        <v>1197</v>
      </c>
      <c r="H932" s="53">
        <f t="shared" si="1"/>
        <v>673.92</v>
      </c>
    </row>
    <row r="933">
      <c r="A933" s="49">
        <v>45586.0</v>
      </c>
      <c r="B933" s="50" t="s">
        <v>1340</v>
      </c>
      <c r="C933" s="50" t="s">
        <v>1211</v>
      </c>
      <c r="D933" s="50" t="s">
        <v>1193</v>
      </c>
      <c r="E933" s="51">
        <v>1.6</v>
      </c>
      <c r="F933" s="52" t="s">
        <v>323</v>
      </c>
      <c r="G933" s="50" t="s">
        <v>1197</v>
      </c>
      <c r="H933" s="53">
        <f t="shared" si="1"/>
        <v>675.52</v>
      </c>
      <c r="I933" s="63"/>
    </row>
    <row r="934">
      <c r="A934" s="49">
        <v>45586.0</v>
      </c>
      <c r="B934" s="50" t="s">
        <v>1670</v>
      </c>
      <c r="C934" s="50" t="s">
        <v>56</v>
      </c>
      <c r="D934" s="50" t="s">
        <v>75</v>
      </c>
      <c r="E934" s="51">
        <v>-10.0</v>
      </c>
      <c r="F934" s="52" t="s">
        <v>323</v>
      </c>
      <c r="G934" s="50" t="s">
        <v>1193</v>
      </c>
      <c r="H934" s="53">
        <f t="shared" si="1"/>
        <v>665.52</v>
      </c>
      <c r="I934" s="63"/>
    </row>
    <row r="935">
      <c r="A935" s="49">
        <v>45586.0</v>
      </c>
      <c r="B935" s="50" t="s">
        <v>1671</v>
      </c>
      <c r="C935" s="50" t="s">
        <v>56</v>
      </c>
      <c r="D935" s="50" t="s">
        <v>43</v>
      </c>
      <c r="E935" s="51">
        <v>-0.6</v>
      </c>
      <c r="F935" s="52" t="s">
        <v>323</v>
      </c>
      <c r="G935" s="50" t="s">
        <v>1193</v>
      </c>
      <c r="H935" s="53">
        <f t="shared" si="1"/>
        <v>664.92</v>
      </c>
    </row>
    <row r="936">
      <c r="A936" s="56"/>
      <c r="B936" s="56"/>
      <c r="C936" s="56"/>
      <c r="D936" s="56"/>
      <c r="E936" s="56"/>
      <c r="F936" s="56"/>
      <c r="G936" s="56"/>
      <c r="H936" s="53">
        <f t="shared" si="1"/>
        <v>664.92</v>
      </c>
    </row>
    <row r="937">
      <c r="A937" s="56"/>
      <c r="B937" s="56"/>
      <c r="C937" s="56"/>
      <c r="D937" s="56"/>
      <c r="E937" s="56"/>
      <c r="F937" s="56"/>
      <c r="G937" s="56"/>
      <c r="H937" s="53">
        <f t="shared" si="1"/>
        <v>664.92</v>
      </c>
    </row>
    <row r="938">
      <c r="A938" s="56"/>
      <c r="B938" s="56"/>
      <c r="C938" s="56"/>
      <c r="D938" s="56"/>
      <c r="E938" s="56"/>
      <c r="F938" s="56"/>
      <c r="G938" s="56"/>
      <c r="H938" s="53">
        <f t="shared" si="1"/>
        <v>664.92</v>
      </c>
    </row>
    <row r="939">
      <c r="A939" s="49">
        <v>45626.0</v>
      </c>
      <c r="B939" s="50" t="s">
        <v>1198</v>
      </c>
      <c r="C939" s="50" t="s">
        <v>1199</v>
      </c>
      <c r="D939" s="50" t="s">
        <v>1197</v>
      </c>
      <c r="E939" s="51">
        <v>3.68</v>
      </c>
      <c r="F939" s="52" t="s">
        <v>332</v>
      </c>
      <c r="G939" s="50" t="s">
        <v>1615</v>
      </c>
      <c r="H939" s="53">
        <f t="shared" si="1"/>
        <v>668.6</v>
      </c>
    </row>
    <row r="940">
      <c r="A940" s="49">
        <v>45597.0</v>
      </c>
      <c r="B940" s="57" t="s">
        <v>1672</v>
      </c>
      <c r="C940" s="57" t="s">
        <v>56</v>
      </c>
      <c r="D940" s="57" t="s">
        <v>199</v>
      </c>
      <c r="E940" s="58">
        <v>51.52</v>
      </c>
      <c r="F940" s="59" t="s">
        <v>332</v>
      </c>
      <c r="G940" s="57" t="s">
        <v>1193</v>
      </c>
      <c r="H940" s="53">
        <f t="shared" si="1"/>
        <v>720.12</v>
      </c>
    </row>
    <row r="941">
      <c r="A941" s="49">
        <v>45597.0</v>
      </c>
      <c r="B941" s="57" t="s">
        <v>1661</v>
      </c>
      <c r="C941" s="57" t="s">
        <v>56</v>
      </c>
      <c r="D941" s="57" t="s">
        <v>199</v>
      </c>
      <c r="E941" s="58">
        <v>50.48</v>
      </c>
      <c r="F941" s="59" t="s">
        <v>332</v>
      </c>
      <c r="G941" s="57" t="s">
        <v>1193</v>
      </c>
      <c r="H941" s="53">
        <f t="shared" si="1"/>
        <v>770.6</v>
      </c>
    </row>
    <row r="942">
      <c r="A942" s="49">
        <v>45597.0</v>
      </c>
      <c r="B942" s="50" t="s">
        <v>1673</v>
      </c>
      <c r="C942" s="50" t="s">
        <v>664</v>
      </c>
      <c r="D942" s="50" t="s">
        <v>57</v>
      </c>
      <c r="E942" s="51">
        <v>346.79</v>
      </c>
      <c r="F942" s="52" t="s">
        <v>332</v>
      </c>
      <c r="G942" s="50" t="s">
        <v>1193</v>
      </c>
      <c r="H942" s="53">
        <f t="shared" si="1"/>
        <v>1117.39</v>
      </c>
    </row>
    <row r="943">
      <c r="A943" s="49">
        <v>45597.0</v>
      </c>
      <c r="B943" s="50" t="s">
        <v>1674</v>
      </c>
      <c r="C943" s="50" t="s">
        <v>664</v>
      </c>
      <c r="D943" s="50" t="s">
        <v>587</v>
      </c>
      <c r="E943" s="51">
        <v>-693.58</v>
      </c>
      <c r="F943" s="52" t="s">
        <v>332</v>
      </c>
      <c r="G943" s="50" t="s">
        <v>1193</v>
      </c>
      <c r="H943" s="53">
        <f t="shared" si="1"/>
        <v>423.81</v>
      </c>
    </row>
    <row r="944">
      <c r="A944" s="49">
        <v>45597.0</v>
      </c>
      <c r="B944" s="50" t="s">
        <v>583</v>
      </c>
      <c r="C944" s="50" t="s">
        <v>56</v>
      </c>
      <c r="D944" s="50" t="s">
        <v>57</v>
      </c>
      <c r="E944" s="51">
        <v>83.0</v>
      </c>
      <c r="F944" s="52" t="s">
        <v>332</v>
      </c>
      <c r="G944" s="50" t="s">
        <v>1193</v>
      </c>
      <c r="H944" s="53">
        <f t="shared" si="1"/>
        <v>506.81</v>
      </c>
    </row>
    <row r="945">
      <c r="A945" s="49">
        <v>45597.0</v>
      </c>
      <c r="B945" s="50" t="s">
        <v>1675</v>
      </c>
      <c r="C945" s="50" t="s">
        <v>56</v>
      </c>
      <c r="D945" s="50" t="s">
        <v>57</v>
      </c>
      <c r="E945" s="51">
        <v>-73.11</v>
      </c>
      <c r="F945" s="52" t="s">
        <v>332</v>
      </c>
      <c r="G945" s="50" t="s">
        <v>1193</v>
      </c>
      <c r="H945" s="53">
        <f t="shared" si="1"/>
        <v>433.7</v>
      </c>
    </row>
    <row r="946">
      <c r="A946" s="49">
        <v>45598.0</v>
      </c>
      <c r="B946" s="50" t="s">
        <v>1548</v>
      </c>
      <c r="C946" s="50" t="s">
        <v>56</v>
      </c>
      <c r="D946" s="50" t="s">
        <v>75</v>
      </c>
      <c r="E946" s="51">
        <v>-100.0</v>
      </c>
      <c r="F946" s="52" t="s">
        <v>332</v>
      </c>
      <c r="G946" s="50" t="s">
        <v>1193</v>
      </c>
      <c r="H946" s="53">
        <f t="shared" si="1"/>
        <v>333.7</v>
      </c>
    </row>
    <row r="947">
      <c r="A947" s="49">
        <v>45599.0</v>
      </c>
      <c r="B947" s="50" t="s">
        <v>1676</v>
      </c>
      <c r="C947" s="50" t="s">
        <v>56</v>
      </c>
      <c r="D947" s="50" t="s">
        <v>43</v>
      </c>
      <c r="E947" s="51">
        <v>-1.14</v>
      </c>
      <c r="F947" s="52" t="s">
        <v>332</v>
      </c>
      <c r="G947" s="50" t="s">
        <v>1193</v>
      </c>
      <c r="H947" s="53">
        <f t="shared" si="1"/>
        <v>332.56</v>
      </c>
    </row>
    <row r="948">
      <c r="A948" s="49">
        <v>45601.0</v>
      </c>
      <c r="B948" s="50" t="s">
        <v>705</v>
      </c>
      <c r="C948" s="50" t="s">
        <v>1207</v>
      </c>
      <c r="D948" s="50" t="s">
        <v>797</v>
      </c>
      <c r="E948" s="51">
        <v>-44.9</v>
      </c>
      <c r="F948" s="52" t="s">
        <v>332</v>
      </c>
      <c r="G948" s="50" t="s">
        <v>1194</v>
      </c>
      <c r="H948" s="53">
        <f t="shared" si="1"/>
        <v>287.66</v>
      </c>
    </row>
    <row r="949">
      <c r="A949" s="49">
        <v>45603.0</v>
      </c>
      <c r="B949" s="50" t="s">
        <v>1201</v>
      </c>
      <c r="C949" s="50" t="s">
        <v>1201</v>
      </c>
      <c r="D949" s="50" t="s">
        <v>295</v>
      </c>
      <c r="E949" s="51">
        <v>1386.18</v>
      </c>
      <c r="F949" s="52" t="s">
        <v>332</v>
      </c>
      <c r="G949" s="50" t="s">
        <v>1194</v>
      </c>
      <c r="H949" s="53">
        <f t="shared" si="1"/>
        <v>1673.84</v>
      </c>
    </row>
    <row r="950">
      <c r="A950" s="49">
        <v>45603.0</v>
      </c>
      <c r="B950" s="50" t="s">
        <v>1557</v>
      </c>
      <c r="C950" s="50" t="s">
        <v>1201</v>
      </c>
      <c r="D950" s="50" t="s">
        <v>295</v>
      </c>
      <c r="E950" s="51">
        <v>374.0</v>
      </c>
      <c r="F950" s="52" t="s">
        <v>332</v>
      </c>
      <c r="G950" s="50" t="s">
        <v>1194</v>
      </c>
      <c r="H950" s="53">
        <f t="shared" si="1"/>
        <v>2047.84</v>
      </c>
    </row>
    <row r="951">
      <c r="A951" s="49">
        <v>45603.0</v>
      </c>
      <c r="B951" s="50" t="s">
        <v>1606</v>
      </c>
      <c r="C951" s="50" t="s">
        <v>1201</v>
      </c>
      <c r="D951" s="50" t="s">
        <v>295</v>
      </c>
      <c r="E951" s="51">
        <v>26.72</v>
      </c>
      <c r="F951" s="52" t="s">
        <v>332</v>
      </c>
      <c r="G951" s="50" t="s">
        <v>1194</v>
      </c>
      <c r="H951" s="53">
        <f t="shared" si="1"/>
        <v>2074.56</v>
      </c>
    </row>
    <row r="952">
      <c r="A952" s="49">
        <v>45603.0</v>
      </c>
      <c r="B952" s="50" t="s">
        <v>1239</v>
      </c>
      <c r="C952" s="50" t="s">
        <v>45</v>
      </c>
      <c r="D952" s="50" t="s">
        <v>8</v>
      </c>
      <c r="E952" s="51">
        <v>-90.0</v>
      </c>
      <c r="F952" s="52" t="s">
        <v>332</v>
      </c>
      <c r="G952" s="50" t="s">
        <v>1193</v>
      </c>
      <c r="H952" s="53">
        <f t="shared" si="1"/>
        <v>1984.56</v>
      </c>
    </row>
    <row r="953">
      <c r="A953" s="49">
        <v>45603.0</v>
      </c>
      <c r="B953" s="50" t="s">
        <v>1190</v>
      </c>
      <c r="C953" s="50" t="s">
        <v>56</v>
      </c>
      <c r="D953" s="50" t="s">
        <v>75</v>
      </c>
      <c r="E953" s="51">
        <v>644.29</v>
      </c>
      <c r="F953" s="52" t="s">
        <v>332</v>
      </c>
      <c r="G953" s="50" t="s">
        <v>1193</v>
      </c>
      <c r="H953" s="53">
        <f t="shared" si="1"/>
        <v>2628.85</v>
      </c>
    </row>
    <row r="954">
      <c r="A954" s="49">
        <v>45606.0</v>
      </c>
      <c r="B954" s="50" t="s">
        <v>176</v>
      </c>
      <c r="C954" s="50" t="s">
        <v>1190</v>
      </c>
      <c r="D954" s="50" t="s">
        <v>1191</v>
      </c>
      <c r="E954" s="51">
        <v>-511.83</v>
      </c>
      <c r="F954" s="52" t="s">
        <v>332</v>
      </c>
      <c r="G954" s="50" t="s">
        <v>1191</v>
      </c>
      <c r="H954" s="53">
        <f t="shared" si="1"/>
        <v>2117.02</v>
      </c>
    </row>
    <row r="955">
      <c r="A955" s="49">
        <v>45607.0</v>
      </c>
      <c r="B955" s="50" t="s">
        <v>1677</v>
      </c>
      <c r="C955" s="50" t="s">
        <v>56</v>
      </c>
      <c r="D955" s="50" t="s">
        <v>71</v>
      </c>
      <c r="E955" s="51">
        <v>794.96</v>
      </c>
      <c r="F955" s="52" t="s">
        <v>332</v>
      </c>
      <c r="G955" s="50" t="s">
        <v>1193</v>
      </c>
      <c r="H955" s="53">
        <f t="shared" si="1"/>
        <v>2911.98</v>
      </c>
    </row>
    <row r="956">
      <c r="A956" s="49">
        <v>45607.0</v>
      </c>
      <c r="B956" s="50" t="s">
        <v>1678</v>
      </c>
      <c r="C956" s="50" t="s">
        <v>664</v>
      </c>
      <c r="D956" s="50" t="s">
        <v>57</v>
      </c>
      <c r="E956" s="51">
        <v>407.04</v>
      </c>
      <c r="F956" s="52" t="s">
        <v>332</v>
      </c>
      <c r="G956" s="50" t="s">
        <v>1679</v>
      </c>
      <c r="H956" s="53">
        <f t="shared" si="1"/>
        <v>3319.02</v>
      </c>
    </row>
    <row r="957">
      <c r="A957" s="49">
        <v>45607.0</v>
      </c>
      <c r="B957" s="50" t="s">
        <v>1680</v>
      </c>
      <c r="C957" s="50" t="s">
        <v>664</v>
      </c>
      <c r="D957" s="50" t="s">
        <v>587</v>
      </c>
      <c r="E957" s="51">
        <v>-814.93</v>
      </c>
      <c r="F957" s="52" t="s">
        <v>332</v>
      </c>
      <c r="G957" s="50" t="s">
        <v>1679</v>
      </c>
      <c r="H957" s="53">
        <f t="shared" si="1"/>
        <v>2504.09</v>
      </c>
    </row>
    <row r="958">
      <c r="A958" s="49">
        <v>45608.0</v>
      </c>
      <c r="B958" s="50" t="s">
        <v>1681</v>
      </c>
      <c r="C958" s="50" t="s">
        <v>1230</v>
      </c>
      <c r="D958" s="50" t="s">
        <v>8</v>
      </c>
      <c r="E958" s="51">
        <v>700.0</v>
      </c>
      <c r="F958" s="52" t="s">
        <v>332</v>
      </c>
      <c r="G958" s="50" t="s">
        <v>1193</v>
      </c>
      <c r="H958" s="53">
        <f t="shared" si="1"/>
        <v>3204.09</v>
      </c>
    </row>
    <row r="959">
      <c r="A959" s="49">
        <v>45609.0</v>
      </c>
      <c r="B959" s="50" t="s">
        <v>176</v>
      </c>
      <c r="C959" s="50" t="s">
        <v>1190</v>
      </c>
      <c r="D959" s="50" t="s">
        <v>1193</v>
      </c>
      <c r="E959" s="51">
        <v>-1408.63</v>
      </c>
      <c r="F959" s="52" t="s">
        <v>332</v>
      </c>
      <c r="G959" s="50" t="s">
        <v>1193</v>
      </c>
      <c r="H959" s="53">
        <f t="shared" si="1"/>
        <v>1795.46</v>
      </c>
    </row>
    <row r="960">
      <c r="A960" s="49">
        <v>45610.0</v>
      </c>
      <c r="B960" s="50" t="s">
        <v>1340</v>
      </c>
      <c r="C960" s="50" t="s">
        <v>1211</v>
      </c>
      <c r="D960" s="50" t="s">
        <v>1193</v>
      </c>
      <c r="E960" s="51">
        <v>3.3</v>
      </c>
      <c r="F960" s="52" t="s">
        <v>332</v>
      </c>
      <c r="G960" s="50" t="s">
        <v>1197</v>
      </c>
      <c r="H960" s="53">
        <f t="shared" si="1"/>
        <v>1798.76</v>
      </c>
    </row>
    <row r="961">
      <c r="A961" s="49">
        <v>45610.0</v>
      </c>
      <c r="B961" s="50" t="s">
        <v>1682</v>
      </c>
      <c r="C961" s="50" t="s">
        <v>56</v>
      </c>
      <c r="D961" s="50" t="s">
        <v>675</v>
      </c>
      <c r="E961" s="51">
        <v>331.62</v>
      </c>
      <c r="F961" s="52" t="s">
        <v>332</v>
      </c>
      <c r="G961" s="50" t="s">
        <v>1193</v>
      </c>
      <c r="H961" s="53">
        <f t="shared" si="1"/>
        <v>2130.38</v>
      </c>
    </row>
    <row r="962">
      <c r="A962" s="49">
        <v>45610.0</v>
      </c>
      <c r="B962" s="50" t="s">
        <v>1683</v>
      </c>
      <c r="C962" s="50" t="s">
        <v>56</v>
      </c>
      <c r="D962" s="50" t="s">
        <v>466</v>
      </c>
      <c r="E962" s="51">
        <v>165.82</v>
      </c>
      <c r="F962" s="52" t="s">
        <v>332</v>
      </c>
      <c r="G962" s="50" t="s">
        <v>1193</v>
      </c>
      <c r="H962" s="53">
        <f t="shared" si="1"/>
        <v>2296.2</v>
      </c>
    </row>
    <row r="963">
      <c r="A963" s="49">
        <v>45611.0</v>
      </c>
      <c r="B963" s="50" t="s">
        <v>1684</v>
      </c>
      <c r="C963" s="50" t="s">
        <v>56</v>
      </c>
      <c r="D963" s="50" t="s">
        <v>1685</v>
      </c>
      <c r="E963" s="51">
        <v>82.91</v>
      </c>
      <c r="F963" s="52" t="s">
        <v>332</v>
      </c>
      <c r="G963" s="50" t="s">
        <v>1193</v>
      </c>
      <c r="H963" s="53">
        <f t="shared" si="1"/>
        <v>2379.11</v>
      </c>
      <c r="I963" s="63"/>
    </row>
    <row r="964">
      <c r="A964" s="49">
        <v>45611.0</v>
      </c>
      <c r="B964" s="50" t="s">
        <v>1190</v>
      </c>
      <c r="C964" s="50" t="s">
        <v>56</v>
      </c>
      <c r="D964" s="50" t="s">
        <v>75</v>
      </c>
      <c r="E964" s="51">
        <v>100.0</v>
      </c>
      <c r="F964" s="52" t="s">
        <v>332</v>
      </c>
      <c r="G964" s="50" t="s">
        <v>1193</v>
      </c>
      <c r="H964" s="53">
        <f t="shared" si="1"/>
        <v>2479.11</v>
      </c>
      <c r="I964" s="63"/>
    </row>
    <row r="965">
      <c r="A965" s="49">
        <v>45611.0</v>
      </c>
      <c r="B965" s="50" t="s">
        <v>1686</v>
      </c>
      <c r="C965" s="50" t="s">
        <v>56</v>
      </c>
      <c r="D965" s="50" t="s">
        <v>1687</v>
      </c>
      <c r="E965" s="51">
        <v>135.0</v>
      </c>
      <c r="F965" s="52" t="s">
        <v>332</v>
      </c>
      <c r="G965" s="50" t="s">
        <v>1193</v>
      </c>
      <c r="H965" s="53">
        <f t="shared" si="1"/>
        <v>2614.11</v>
      </c>
    </row>
    <row r="966">
      <c r="A966" s="49">
        <v>45611.0</v>
      </c>
      <c r="B966" s="50" t="s">
        <v>1688</v>
      </c>
      <c r="C966" s="50" t="s">
        <v>45</v>
      </c>
      <c r="D966" s="50" t="s">
        <v>8</v>
      </c>
      <c r="E966" s="51">
        <v>-20.0</v>
      </c>
      <c r="F966" s="52" t="s">
        <v>332</v>
      </c>
      <c r="G966" s="50" t="s">
        <v>1193</v>
      </c>
      <c r="H966" s="53">
        <f t="shared" si="1"/>
        <v>2594.11</v>
      </c>
      <c r="I966" s="63"/>
    </row>
    <row r="967">
      <c r="A967" s="49">
        <v>45612.0</v>
      </c>
      <c r="B967" s="50" t="s">
        <v>176</v>
      </c>
      <c r="C967" s="50" t="s">
        <v>1190</v>
      </c>
      <c r="D967" s="50" t="s">
        <v>1194</v>
      </c>
      <c r="E967" s="51">
        <v>-2290.57</v>
      </c>
      <c r="F967" s="52" t="s">
        <v>332</v>
      </c>
      <c r="G967" s="50" t="s">
        <v>1194</v>
      </c>
      <c r="H967" s="53">
        <f t="shared" si="1"/>
        <v>303.54</v>
      </c>
    </row>
    <row r="968">
      <c r="A968" s="49">
        <v>45614.0</v>
      </c>
      <c r="B968" s="50" t="s">
        <v>1689</v>
      </c>
      <c r="C968" s="50" t="s">
        <v>56</v>
      </c>
      <c r="D968" s="50" t="s">
        <v>238</v>
      </c>
      <c r="E968" s="51">
        <v>10.0</v>
      </c>
      <c r="F968" s="52" t="s">
        <v>332</v>
      </c>
      <c r="G968" s="50" t="s">
        <v>1193</v>
      </c>
      <c r="H968" s="53">
        <f t="shared" si="1"/>
        <v>313.54</v>
      </c>
    </row>
    <row r="969">
      <c r="A969" s="49">
        <v>45617.0</v>
      </c>
      <c r="B969" s="50" t="s">
        <v>330</v>
      </c>
      <c r="C969" s="50" t="s">
        <v>39</v>
      </c>
      <c r="D969" s="50" t="s">
        <v>8</v>
      </c>
      <c r="E969" s="51">
        <v>-8.21</v>
      </c>
      <c r="F969" s="52" t="s">
        <v>332</v>
      </c>
      <c r="G969" s="50" t="s">
        <v>1193</v>
      </c>
      <c r="H969" s="53">
        <f t="shared" si="1"/>
        <v>305.33</v>
      </c>
    </row>
    <row r="970">
      <c r="A970" s="49">
        <v>45616.0</v>
      </c>
      <c r="B970" s="57" t="s">
        <v>1690</v>
      </c>
      <c r="C970" s="57" t="s">
        <v>56</v>
      </c>
      <c r="D970" s="57" t="s">
        <v>199</v>
      </c>
      <c r="E970" s="58">
        <v>-115.0</v>
      </c>
      <c r="F970" s="59" t="s">
        <v>332</v>
      </c>
      <c r="G970" s="57" t="s">
        <v>1193</v>
      </c>
      <c r="H970" s="53">
        <f t="shared" si="1"/>
        <v>190.33</v>
      </c>
    </row>
    <row r="971">
      <c r="A971" s="49">
        <v>45617.0</v>
      </c>
      <c r="B971" s="57" t="s">
        <v>1691</v>
      </c>
      <c r="C971" s="57" t="s">
        <v>56</v>
      </c>
      <c r="D971" s="57" t="s">
        <v>199</v>
      </c>
      <c r="E971" s="58">
        <v>115.0</v>
      </c>
      <c r="F971" s="59" t="s">
        <v>332</v>
      </c>
      <c r="G971" s="57" t="s">
        <v>1193</v>
      </c>
      <c r="H971" s="53">
        <f t="shared" si="1"/>
        <v>305.33</v>
      </c>
    </row>
    <row r="972">
      <c r="A972" s="49">
        <v>45618.0</v>
      </c>
      <c r="B972" s="57" t="s">
        <v>1692</v>
      </c>
      <c r="C972" s="57" t="s">
        <v>56</v>
      </c>
      <c r="D972" s="57" t="s">
        <v>1693</v>
      </c>
      <c r="E972" s="58">
        <v>25.0</v>
      </c>
      <c r="F972" s="59" t="s">
        <v>332</v>
      </c>
      <c r="G972" s="57" t="s">
        <v>1193</v>
      </c>
      <c r="H972" s="53">
        <f t="shared" si="1"/>
        <v>330.33</v>
      </c>
    </row>
    <row r="973">
      <c r="A973" s="49">
        <v>45620.0</v>
      </c>
      <c r="B973" s="50" t="s">
        <v>1694</v>
      </c>
      <c r="C973" s="50" t="s">
        <v>56</v>
      </c>
      <c r="D973" s="50" t="s">
        <v>525</v>
      </c>
      <c r="E973" s="51">
        <v>-20.0</v>
      </c>
      <c r="F973" s="52" t="s">
        <v>332</v>
      </c>
      <c r="G973" s="50" t="s">
        <v>1193</v>
      </c>
      <c r="H973" s="53">
        <f t="shared" si="1"/>
        <v>310.33</v>
      </c>
    </row>
    <row r="974">
      <c r="A974" s="49">
        <v>45621.0</v>
      </c>
      <c r="B974" s="57" t="s">
        <v>1695</v>
      </c>
      <c r="C974" s="57" t="s">
        <v>147</v>
      </c>
      <c r="D974" s="57" t="s">
        <v>8</v>
      </c>
      <c r="E974" s="58">
        <v>-0.5</v>
      </c>
      <c r="F974" s="59" t="s">
        <v>332</v>
      </c>
      <c r="G974" s="57" t="s">
        <v>1193</v>
      </c>
      <c r="H974" s="53">
        <f t="shared" si="1"/>
        <v>309.83</v>
      </c>
      <c r="I974" s="63"/>
    </row>
    <row r="975">
      <c r="A975" s="49">
        <v>45621.0</v>
      </c>
      <c r="B975" s="50" t="s">
        <v>1696</v>
      </c>
      <c r="C975" s="50" t="s">
        <v>39</v>
      </c>
      <c r="D975" s="50" t="s">
        <v>8</v>
      </c>
      <c r="E975" s="51">
        <v>-2.7</v>
      </c>
      <c r="F975" s="52" t="s">
        <v>332</v>
      </c>
      <c r="G975" s="50" t="s">
        <v>1193</v>
      </c>
      <c r="H975" s="53">
        <f t="shared" si="1"/>
        <v>307.13</v>
      </c>
      <c r="I975" s="63"/>
    </row>
    <row r="976">
      <c r="A976" s="49">
        <v>45622.0</v>
      </c>
      <c r="B976" s="50" t="s">
        <v>1697</v>
      </c>
      <c r="C976" s="50" t="s">
        <v>56</v>
      </c>
      <c r="D976" s="50" t="s">
        <v>75</v>
      </c>
      <c r="E976" s="51">
        <v>8.0</v>
      </c>
      <c r="F976" s="52" t="s">
        <v>332</v>
      </c>
      <c r="G976" s="50" t="s">
        <v>1193</v>
      </c>
      <c r="H976" s="53">
        <f t="shared" si="1"/>
        <v>315.13</v>
      </c>
      <c r="I976" s="63"/>
    </row>
    <row r="977">
      <c r="A977" s="49">
        <v>45623.0</v>
      </c>
      <c r="B977" s="50" t="s">
        <v>1694</v>
      </c>
      <c r="C977" s="50" t="s">
        <v>56</v>
      </c>
      <c r="D977" s="50" t="s">
        <v>525</v>
      </c>
      <c r="E977" s="51">
        <v>20.0</v>
      </c>
      <c r="F977" s="52" t="s">
        <v>332</v>
      </c>
      <c r="G977" s="50" t="s">
        <v>1193</v>
      </c>
      <c r="H977" s="53">
        <f t="shared" si="1"/>
        <v>335.13</v>
      </c>
    </row>
    <row r="978">
      <c r="A978" s="49">
        <v>45623.0</v>
      </c>
      <c r="B978" s="50" t="s">
        <v>1698</v>
      </c>
      <c r="C978" s="50" t="s">
        <v>56</v>
      </c>
      <c r="D978" s="50" t="s">
        <v>525</v>
      </c>
      <c r="E978" s="51">
        <v>77.0</v>
      </c>
      <c r="F978" s="52" t="s">
        <v>332</v>
      </c>
      <c r="G978" s="50" t="s">
        <v>1193</v>
      </c>
      <c r="H978" s="53">
        <f t="shared" si="1"/>
        <v>412.13</v>
      </c>
    </row>
    <row r="979">
      <c r="A979" s="49">
        <v>45624.0</v>
      </c>
      <c r="B979" s="50" t="s">
        <v>1699</v>
      </c>
      <c r="C979" s="50" t="s">
        <v>56</v>
      </c>
      <c r="D979" s="50" t="s">
        <v>43</v>
      </c>
      <c r="E979" s="51">
        <v>-1.0</v>
      </c>
      <c r="F979" s="52" t="s">
        <v>332</v>
      </c>
      <c r="G979" s="50" t="s">
        <v>1193</v>
      </c>
      <c r="H979" s="53">
        <f t="shared" si="1"/>
        <v>411.13</v>
      </c>
    </row>
    <row r="980">
      <c r="A980" s="49">
        <v>45625.0</v>
      </c>
      <c r="B980" s="50" t="s">
        <v>1700</v>
      </c>
      <c r="C980" s="50" t="s">
        <v>39</v>
      </c>
      <c r="D980" s="50" t="s">
        <v>8</v>
      </c>
      <c r="E980" s="51">
        <v>-22.98</v>
      </c>
      <c r="F980" s="52" t="s">
        <v>332</v>
      </c>
      <c r="G980" s="50" t="s">
        <v>1193</v>
      </c>
      <c r="H980" s="53">
        <f t="shared" si="1"/>
        <v>388.15</v>
      </c>
    </row>
    <row r="981">
      <c r="A981" s="49">
        <v>45625.0</v>
      </c>
      <c r="B981" s="50" t="s">
        <v>1344</v>
      </c>
      <c r="C981" s="50" t="s">
        <v>45</v>
      </c>
      <c r="D981" s="50" t="s">
        <v>8</v>
      </c>
      <c r="E981" s="51">
        <v>-22.5</v>
      </c>
      <c r="F981" s="52" t="s">
        <v>332</v>
      </c>
      <c r="G981" s="50" t="s">
        <v>1193</v>
      </c>
      <c r="H981" s="53">
        <f t="shared" si="1"/>
        <v>365.65</v>
      </c>
    </row>
    <row r="982">
      <c r="A982" s="49">
        <v>45625.0</v>
      </c>
      <c r="B982" s="50" t="s">
        <v>1701</v>
      </c>
      <c r="C982" s="50" t="s">
        <v>1201</v>
      </c>
      <c r="D982" s="50" t="s">
        <v>295</v>
      </c>
      <c r="E982" s="51">
        <v>603.24</v>
      </c>
      <c r="F982" s="52" t="s">
        <v>332</v>
      </c>
      <c r="G982" s="50" t="s">
        <v>1193</v>
      </c>
      <c r="H982" s="53">
        <f t="shared" si="1"/>
        <v>968.89</v>
      </c>
      <c r="I982" s="63"/>
    </row>
    <row r="983">
      <c r="A983" s="49">
        <v>45626.0</v>
      </c>
      <c r="B983" s="50" t="s">
        <v>1702</v>
      </c>
      <c r="C983" s="50" t="s">
        <v>1230</v>
      </c>
      <c r="D983" s="50" t="s">
        <v>1703</v>
      </c>
      <c r="E983" s="51">
        <v>90.0</v>
      </c>
      <c r="F983" s="52" t="s">
        <v>332</v>
      </c>
      <c r="G983" s="50" t="s">
        <v>1193</v>
      </c>
      <c r="H983" s="53">
        <f t="shared" si="1"/>
        <v>1058.89</v>
      </c>
    </row>
    <row r="984">
      <c r="A984" s="56"/>
      <c r="B984" s="56"/>
      <c r="C984" s="56"/>
      <c r="D984" s="56"/>
      <c r="E984" s="56"/>
      <c r="F984" s="56"/>
      <c r="G984" s="56"/>
      <c r="H984" s="53">
        <f t="shared" si="1"/>
        <v>1058.89</v>
      </c>
    </row>
    <row r="985">
      <c r="A985" s="56"/>
      <c r="B985" s="56"/>
      <c r="C985" s="56"/>
      <c r="D985" s="56"/>
      <c r="E985" s="56"/>
      <c r="F985" s="56"/>
      <c r="G985" s="56"/>
      <c r="H985" s="53">
        <f t="shared" si="1"/>
        <v>1058.89</v>
      </c>
    </row>
    <row r="986">
      <c r="A986" s="56"/>
      <c r="B986" s="56"/>
      <c r="C986" s="56"/>
      <c r="D986" s="56"/>
      <c r="E986" s="56"/>
      <c r="F986" s="56"/>
      <c r="G986" s="56"/>
      <c r="H986" s="53">
        <f t="shared" si="1"/>
        <v>1058.89</v>
      </c>
    </row>
    <row r="987">
      <c r="A987" s="49">
        <v>45657.0</v>
      </c>
      <c r="B987" s="50" t="s">
        <v>1198</v>
      </c>
      <c r="C987" s="50" t="s">
        <v>1199</v>
      </c>
      <c r="D987" s="50" t="s">
        <v>1197</v>
      </c>
      <c r="E987" s="51">
        <v>17.81</v>
      </c>
      <c r="F987" s="52" t="s">
        <v>342</v>
      </c>
      <c r="G987" s="50" t="s">
        <v>1615</v>
      </c>
      <c r="H987" s="53">
        <f t="shared" si="1"/>
        <v>1076.7</v>
      </c>
    </row>
    <row r="988">
      <c r="A988" s="49">
        <v>45627.0</v>
      </c>
      <c r="B988" s="50" t="s">
        <v>1704</v>
      </c>
      <c r="C988" s="50" t="s">
        <v>1230</v>
      </c>
      <c r="D988" s="50" t="s">
        <v>1705</v>
      </c>
      <c r="E988" s="64">
        <v>2600.0</v>
      </c>
      <c r="F988" s="52" t="s">
        <v>342</v>
      </c>
      <c r="G988" s="50" t="s">
        <v>1615</v>
      </c>
      <c r="H988" s="53">
        <f t="shared" si="1"/>
        <v>3676.7</v>
      </c>
    </row>
    <row r="989">
      <c r="A989" s="49">
        <v>45628.0</v>
      </c>
      <c r="B989" s="57" t="s">
        <v>1706</v>
      </c>
      <c r="C989" s="57" t="s">
        <v>56</v>
      </c>
      <c r="D989" s="57" t="s">
        <v>199</v>
      </c>
      <c r="E989" s="58">
        <v>58.14</v>
      </c>
      <c r="F989" s="59" t="s">
        <v>342</v>
      </c>
      <c r="G989" s="57" t="s">
        <v>1193</v>
      </c>
      <c r="H989" s="53">
        <f t="shared" si="1"/>
        <v>3734.84</v>
      </c>
    </row>
    <row r="990">
      <c r="A990" s="49">
        <v>45628.0</v>
      </c>
      <c r="B990" s="57" t="s">
        <v>1661</v>
      </c>
      <c r="C990" s="57" t="s">
        <v>56</v>
      </c>
      <c r="D990" s="57" t="s">
        <v>199</v>
      </c>
      <c r="E990" s="58">
        <v>43.86</v>
      </c>
      <c r="F990" s="59" t="s">
        <v>342</v>
      </c>
      <c r="G990" s="57" t="s">
        <v>1193</v>
      </c>
      <c r="H990" s="53">
        <f t="shared" si="1"/>
        <v>3778.7</v>
      </c>
    </row>
    <row r="991">
      <c r="A991" s="49">
        <v>45629.0</v>
      </c>
      <c r="B991" s="50" t="s">
        <v>1707</v>
      </c>
      <c r="C991" s="50" t="s">
        <v>664</v>
      </c>
      <c r="D991" s="50" t="s">
        <v>587</v>
      </c>
      <c r="E991" s="51">
        <v>-695.77</v>
      </c>
      <c r="F991" s="52" t="s">
        <v>342</v>
      </c>
      <c r="G991" s="50" t="s">
        <v>1193</v>
      </c>
      <c r="H991" s="53">
        <f t="shared" si="1"/>
        <v>3082.93</v>
      </c>
    </row>
    <row r="992">
      <c r="A992" s="49">
        <v>45629.0</v>
      </c>
      <c r="B992" s="50" t="s">
        <v>1708</v>
      </c>
      <c r="C992" s="50" t="s">
        <v>664</v>
      </c>
      <c r="D992" s="50" t="s">
        <v>587</v>
      </c>
      <c r="E992" s="51">
        <v>-809.39</v>
      </c>
      <c r="F992" s="52" t="s">
        <v>342</v>
      </c>
      <c r="G992" s="50" t="s">
        <v>1679</v>
      </c>
      <c r="H992" s="53">
        <f t="shared" si="1"/>
        <v>2273.54</v>
      </c>
    </row>
    <row r="993">
      <c r="A993" s="49">
        <v>45629.0</v>
      </c>
      <c r="B993" s="50" t="s">
        <v>1709</v>
      </c>
      <c r="C993" s="50" t="s">
        <v>56</v>
      </c>
      <c r="D993" s="50" t="s">
        <v>57</v>
      </c>
      <c r="E993" s="51">
        <v>-359.89</v>
      </c>
      <c r="F993" s="52" t="s">
        <v>342</v>
      </c>
      <c r="G993" s="50" t="s">
        <v>1193</v>
      </c>
      <c r="H993" s="53">
        <f t="shared" si="1"/>
        <v>1913.65</v>
      </c>
    </row>
    <row r="994">
      <c r="A994" s="49">
        <v>45629.0</v>
      </c>
      <c r="B994" s="50" t="s">
        <v>1710</v>
      </c>
      <c r="C994" s="50" t="s">
        <v>56</v>
      </c>
      <c r="D994" s="50" t="s">
        <v>57</v>
      </c>
      <c r="E994" s="51">
        <v>-150.94</v>
      </c>
      <c r="F994" s="52" t="s">
        <v>342</v>
      </c>
      <c r="G994" s="50" t="s">
        <v>1193</v>
      </c>
      <c r="H994" s="53">
        <f t="shared" si="1"/>
        <v>1762.71</v>
      </c>
    </row>
    <row r="995">
      <c r="A995" s="49">
        <v>45629.0</v>
      </c>
      <c r="B995" s="50" t="s">
        <v>592</v>
      </c>
      <c r="C995" s="50" t="s">
        <v>56</v>
      </c>
      <c r="D995" s="50" t="s">
        <v>57</v>
      </c>
      <c r="E995" s="51">
        <v>72.46</v>
      </c>
      <c r="F995" s="52" t="s">
        <v>342</v>
      </c>
      <c r="G995" s="50" t="s">
        <v>1193</v>
      </c>
      <c r="H995" s="53">
        <f t="shared" si="1"/>
        <v>1835.17</v>
      </c>
    </row>
    <row r="996">
      <c r="A996" s="49">
        <v>45629.0</v>
      </c>
      <c r="B996" s="50" t="s">
        <v>1711</v>
      </c>
      <c r="C996" s="50" t="s">
        <v>56</v>
      </c>
      <c r="D996" s="50" t="s">
        <v>57</v>
      </c>
      <c r="E996" s="51">
        <f>-73.11 + 65</f>
        <v>-8.11</v>
      </c>
      <c r="F996" s="52" t="s">
        <v>342</v>
      </c>
      <c r="G996" s="50" t="s">
        <v>1193</v>
      </c>
      <c r="H996" s="53">
        <f t="shared" si="1"/>
        <v>1827.06</v>
      </c>
    </row>
    <row r="997">
      <c r="A997" s="49">
        <v>45629.0</v>
      </c>
      <c r="B997" s="50" t="s">
        <v>1712</v>
      </c>
      <c r="C997" s="50" t="s">
        <v>664</v>
      </c>
      <c r="D997" s="50" t="s">
        <v>57</v>
      </c>
      <c r="E997" s="65">
        <v>347.89</v>
      </c>
      <c r="F997" s="52" t="s">
        <v>342</v>
      </c>
      <c r="G997" s="50" t="s">
        <v>1193</v>
      </c>
      <c r="H997" s="53">
        <f t="shared" si="1"/>
        <v>2174.95</v>
      </c>
    </row>
    <row r="998">
      <c r="A998" s="49">
        <v>45629.0</v>
      </c>
      <c r="B998" s="50" t="s">
        <v>1713</v>
      </c>
      <c r="C998" s="50" t="s">
        <v>664</v>
      </c>
      <c r="D998" s="50" t="s">
        <v>57</v>
      </c>
      <c r="E998" s="51">
        <v>404.7</v>
      </c>
      <c r="F998" s="52" t="s">
        <v>342</v>
      </c>
      <c r="G998" s="50" t="s">
        <v>1679</v>
      </c>
      <c r="H998" s="53">
        <f t="shared" si="1"/>
        <v>2579.65</v>
      </c>
    </row>
    <row r="999">
      <c r="A999" s="49">
        <v>45629.0</v>
      </c>
      <c r="B999" s="50" t="s">
        <v>1677</v>
      </c>
      <c r="C999" s="50" t="s">
        <v>56</v>
      </c>
      <c r="D999" s="50" t="s">
        <v>71</v>
      </c>
      <c r="E999" s="51">
        <v>85.0</v>
      </c>
      <c r="F999" s="52" t="s">
        <v>342</v>
      </c>
      <c r="G999" s="50" t="s">
        <v>1193</v>
      </c>
      <c r="H999" s="53">
        <f t="shared" si="1"/>
        <v>2664.65</v>
      </c>
    </row>
    <row r="1000">
      <c r="A1000" s="49">
        <v>45629.0</v>
      </c>
      <c r="B1000" s="50" t="s">
        <v>1714</v>
      </c>
      <c r="C1000" s="50" t="s">
        <v>56</v>
      </c>
      <c r="D1000" s="50" t="s">
        <v>57</v>
      </c>
      <c r="E1000" s="51">
        <v>100.0</v>
      </c>
      <c r="F1000" s="52" t="s">
        <v>342</v>
      </c>
      <c r="G1000" s="50" t="s">
        <v>1193</v>
      </c>
      <c r="H1000" s="53">
        <f t="shared" si="1"/>
        <v>2764.65</v>
      </c>
    </row>
    <row r="1001">
      <c r="A1001" s="49">
        <v>45630.0</v>
      </c>
      <c r="B1001" s="50" t="s">
        <v>109</v>
      </c>
      <c r="C1001" s="50" t="s">
        <v>12</v>
      </c>
      <c r="D1001" s="50" t="s">
        <v>8</v>
      </c>
      <c r="E1001" s="51">
        <v>-30.0</v>
      </c>
      <c r="F1001" s="52" t="s">
        <v>342</v>
      </c>
      <c r="G1001" s="50" t="s">
        <v>1615</v>
      </c>
      <c r="H1001" s="53">
        <f t="shared" si="1"/>
        <v>2734.65</v>
      </c>
    </row>
    <row r="1002">
      <c r="A1002" s="49">
        <v>45631.0</v>
      </c>
      <c r="B1002" s="50" t="s">
        <v>1239</v>
      </c>
      <c r="C1002" s="50" t="s">
        <v>45</v>
      </c>
      <c r="D1002" s="50" t="s">
        <v>8</v>
      </c>
      <c r="E1002" s="51">
        <v>-90.0</v>
      </c>
      <c r="F1002" s="52" t="s">
        <v>342</v>
      </c>
      <c r="G1002" s="50" t="s">
        <v>1615</v>
      </c>
      <c r="H1002" s="53">
        <f t="shared" si="1"/>
        <v>2644.65</v>
      </c>
    </row>
    <row r="1003">
      <c r="A1003" s="49">
        <v>45631.0</v>
      </c>
      <c r="B1003" s="50" t="s">
        <v>1344</v>
      </c>
      <c r="C1003" s="50" t="s">
        <v>45</v>
      </c>
      <c r="D1003" s="50" t="s">
        <v>8</v>
      </c>
      <c r="E1003" s="51">
        <v>-7.3</v>
      </c>
      <c r="F1003" s="52" t="s">
        <v>342</v>
      </c>
      <c r="G1003" s="50" t="s">
        <v>1194</v>
      </c>
      <c r="H1003" s="53">
        <f t="shared" si="1"/>
        <v>2637.35</v>
      </c>
      <c r="I1003" s="63"/>
    </row>
    <row r="1004">
      <c r="A1004" s="49">
        <v>45631.0</v>
      </c>
      <c r="B1004" s="50" t="s">
        <v>705</v>
      </c>
      <c r="C1004" s="50" t="s">
        <v>1207</v>
      </c>
      <c r="D1004" s="50" t="s">
        <v>797</v>
      </c>
      <c r="E1004" s="51">
        <v>-44.9</v>
      </c>
      <c r="F1004" s="52" t="s">
        <v>342</v>
      </c>
      <c r="G1004" s="50" t="s">
        <v>1197</v>
      </c>
      <c r="H1004" s="53">
        <f t="shared" si="1"/>
        <v>2592.45</v>
      </c>
    </row>
    <row r="1005">
      <c r="A1005" s="49">
        <v>45632.0</v>
      </c>
      <c r="B1005" s="50" t="s">
        <v>1201</v>
      </c>
      <c r="C1005" s="50" t="s">
        <v>1201</v>
      </c>
      <c r="D1005" s="50" t="s">
        <v>295</v>
      </c>
      <c r="E1005" s="51">
        <v>1381.64</v>
      </c>
      <c r="F1005" s="52" t="s">
        <v>342</v>
      </c>
      <c r="G1005" s="50" t="s">
        <v>1194</v>
      </c>
      <c r="H1005" s="53">
        <f t="shared" si="1"/>
        <v>3974.09</v>
      </c>
    </row>
    <row r="1006">
      <c r="A1006" s="49">
        <v>45632.0</v>
      </c>
      <c r="B1006" s="50" t="s">
        <v>1557</v>
      </c>
      <c r="C1006" s="50" t="s">
        <v>1201</v>
      </c>
      <c r="D1006" s="50" t="s">
        <v>295</v>
      </c>
      <c r="E1006" s="51">
        <v>374.0</v>
      </c>
      <c r="F1006" s="52" t="s">
        <v>342</v>
      </c>
      <c r="G1006" s="50" t="s">
        <v>1194</v>
      </c>
      <c r="H1006" s="53">
        <f t="shared" si="1"/>
        <v>4348.09</v>
      </c>
    </row>
    <row r="1007">
      <c r="A1007" s="49">
        <v>45632.0</v>
      </c>
      <c r="B1007" s="50" t="s">
        <v>1606</v>
      </c>
      <c r="C1007" s="50" t="s">
        <v>1201</v>
      </c>
      <c r="D1007" s="50" t="s">
        <v>295</v>
      </c>
      <c r="E1007" s="51">
        <v>50.5</v>
      </c>
      <c r="F1007" s="52" t="s">
        <v>342</v>
      </c>
      <c r="G1007" s="50" t="s">
        <v>1194</v>
      </c>
      <c r="H1007" s="53">
        <f t="shared" si="1"/>
        <v>4398.59</v>
      </c>
    </row>
    <row r="1008">
      <c r="A1008" s="49">
        <v>45632.0</v>
      </c>
      <c r="B1008" s="50" t="s">
        <v>1190</v>
      </c>
      <c r="C1008" s="50" t="s">
        <v>56</v>
      </c>
      <c r="D1008" s="50" t="s">
        <v>75</v>
      </c>
      <c r="E1008" s="51">
        <v>544.27</v>
      </c>
      <c r="F1008" s="52" t="s">
        <v>342</v>
      </c>
      <c r="G1008" s="50" t="s">
        <v>1193</v>
      </c>
      <c r="H1008" s="53">
        <f t="shared" si="1"/>
        <v>4942.86</v>
      </c>
    </row>
    <row r="1009">
      <c r="A1009" s="49">
        <v>45635.0</v>
      </c>
      <c r="B1009" s="50" t="s">
        <v>176</v>
      </c>
      <c r="C1009" s="50" t="s">
        <v>1190</v>
      </c>
      <c r="D1009" s="50" t="s">
        <v>1191</v>
      </c>
      <c r="E1009" s="51">
        <v>-153.81</v>
      </c>
      <c r="F1009" s="52" t="s">
        <v>342</v>
      </c>
      <c r="G1009" s="50" t="s">
        <v>1191</v>
      </c>
      <c r="H1009" s="53">
        <f t="shared" si="1"/>
        <v>4789.05</v>
      </c>
    </row>
    <row r="1010">
      <c r="A1010" s="49">
        <v>45635.0</v>
      </c>
      <c r="B1010" s="50" t="s">
        <v>1715</v>
      </c>
      <c r="C1010" s="50" t="s">
        <v>664</v>
      </c>
      <c r="D1010" s="50" t="s">
        <v>587</v>
      </c>
      <c r="E1010" s="51">
        <v>-666.81</v>
      </c>
      <c r="F1010" s="52" t="s">
        <v>342</v>
      </c>
      <c r="G1010" s="50" t="s">
        <v>1193</v>
      </c>
      <c r="H1010" s="53">
        <f t="shared" si="1"/>
        <v>4122.24</v>
      </c>
    </row>
    <row r="1011">
      <c r="A1011" s="49">
        <v>45635.0</v>
      </c>
      <c r="B1011" s="50" t="s">
        <v>1190</v>
      </c>
      <c r="C1011" s="50" t="s">
        <v>56</v>
      </c>
      <c r="D1011" s="50" t="s">
        <v>75</v>
      </c>
      <c r="E1011" s="51">
        <v>142.0</v>
      </c>
      <c r="F1011" s="52" t="s">
        <v>342</v>
      </c>
      <c r="G1011" s="50" t="s">
        <v>1193</v>
      </c>
      <c r="H1011" s="53">
        <f t="shared" si="1"/>
        <v>4264.24</v>
      </c>
    </row>
    <row r="1012">
      <c r="A1012" s="49">
        <v>45636.0</v>
      </c>
      <c r="B1012" s="50" t="s">
        <v>1716</v>
      </c>
      <c r="C1012" s="50" t="s">
        <v>7</v>
      </c>
      <c r="D1012" s="50" t="s">
        <v>1717</v>
      </c>
      <c r="E1012" s="51">
        <v>-10.0</v>
      </c>
      <c r="F1012" s="52" t="s">
        <v>342</v>
      </c>
      <c r="G1012" s="50" t="s">
        <v>1194</v>
      </c>
      <c r="H1012" s="53">
        <f t="shared" si="1"/>
        <v>4254.24</v>
      </c>
    </row>
    <row r="1013">
      <c r="A1013" s="49">
        <v>45637.0</v>
      </c>
      <c r="B1013" s="50" t="s">
        <v>1075</v>
      </c>
      <c r="C1013" s="50" t="s">
        <v>56</v>
      </c>
      <c r="D1013" s="50" t="s">
        <v>466</v>
      </c>
      <c r="E1013" s="51">
        <v>34.95</v>
      </c>
      <c r="F1013" s="52" t="s">
        <v>342</v>
      </c>
      <c r="G1013" s="50" t="s">
        <v>1193</v>
      </c>
      <c r="H1013" s="53">
        <f t="shared" si="1"/>
        <v>4289.19</v>
      </c>
    </row>
    <row r="1014">
      <c r="A1014" s="49">
        <v>45637.0</v>
      </c>
      <c r="B1014" s="50" t="s">
        <v>1718</v>
      </c>
      <c r="C1014" s="50" t="s">
        <v>56</v>
      </c>
      <c r="D1014" s="50" t="s">
        <v>466</v>
      </c>
      <c r="E1014" s="51">
        <v>165.82</v>
      </c>
      <c r="F1014" s="52" t="s">
        <v>342</v>
      </c>
      <c r="G1014" s="50" t="s">
        <v>1193</v>
      </c>
      <c r="H1014" s="53">
        <f t="shared" si="1"/>
        <v>4455.01</v>
      </c>
    </row>
    <row r="1015">
      <c r="A1015" s="49">
        <v>45638.0</v>
      </c>
      <c r="B1015" s="50" t="s">
        <v>1340</v>
      </c>
      <c r="C1015" s="50" t="s">
        <v>1211</v>
      </c>
      <c r="D1015" s="50" t="s">
        <v>1193</v>
      </c>
      <c r="E1015" s="51">
        <v>3.55</v>
      </c>
      <c r="F1015" s="52" t="s">
        <v>342</v>
      </c>
      <c r="G1015" s="50" t="s">
        <v>1197</v>
      </c>
      <c r="H1015" s="53">
        <f t="shared" si="1"/>
        <v>4458.56</v>
      </c>
    </row>
    <row r="1016">
      <c r="A1016" s="49">
        <v>45639.0</v>
      </c>
      <c r="B1016" s="50" t="s">
        <v>1340</v>
      </c>
      <c r="C1016" s="50" t="s">
        <v>1211</v>
      </c>
      <c r="D1016" s="50" t="s">
        <v>1193</v>
      </c>
      <c r="E1016" s="51">
        <v>4.77</v>
      </c>
      <c r="F1016" s="52" t="s">
        <v>342</v>
      </c>
      <c r="G1016" s="50" t="s">
        <v>1197</v>
      </c>
      <c r="H1016" s="53">
        <f t="shared" si="1"/>
        <v>4463.33</v>
      </c>
    </row>
    <row r="1017">
      <c r="A1017" s="49">
        <v>45639.0</v>
      </c>
      <c r="B1017" s="50" t="s">
        <v>176</v>
      </c>
      <c r="C1017" s="50" t="s">
        <v>1190</v>
      </c>
      <c r="D1017" s="50" t="s">
        <v>1193</v>
      </c>
      <c r="E1017" s="51">
        <v>-1566.68</v>
      </c>
      <c r="F1017" s="52" t="s">
        <v>342</v>
      </c>
      <c r="G1017" s="50" t="s">
        <v>1193</v>
      </c>
      <c r="H1017" s="53">
        <f t="shared" si="1"/>
        <v>2896.65</v>
      </c>
    </row>
    <row r="1018">
      <c r="A1018" s="49">
        <v>45640.0</v>
      </c>
      <c r="B1018" s="50" t="s">
        <v>1719</v>
      </c>
      <c r="C1018" s="50" t="s">
        <v>56</v>
      </c>
      <c r="D1018" s="50" t="s">
        <v>1687</v>
      </c>
      <c r="E1018" s="51">
        <v>77.86</v>
      </c>
      <c r="F1018" s="52" t="s">
        <v>342</v>
      </c>
      <c r="G1018" s="50" t="s">
        <v>1193</v>
      </c>
      <c r="H1018" s="53">
        <f t="shared" si="1"/>
        <v>2974.51</v>
      </c>
    </row>
    <row r="1019">
      <c r="A1019" s="49">
        <v>45640.0</v>
      </c>
      <c r="B1019" s="50" t="s">
        <v>1720</v>
      </c>
      <c r="C1019" s="50" t="s">
        <v>56</v>
      </c>
      <c r="D1019" s="50" t="s">
        <v>675</v>
      </c>
      <c r="E1019" s="51">
        <v>310.9</v>
      </c>
      <c r="F1019" s="52" t="s">
        <v>342</v>
      </c>
      <c r="G1019" s="50" t="s">
        <v>1193</v>
      </c>
      <c r="H1019" s="53">
        <f t="shared" si="1"/>
        <v>3285.41</v>
      </c>
    </row>
    <row r="1020">
      <c r="A1020" s="49">
        <v>45640.0</v>
      </c>
      <c r="B1020" s="50" t="s">
        <v>1721</v>
      </c>
      <c r="C1020" s="50" t="s">
        <v>56</v>
      </c>
      <c r="D1020" s="50" t="s">
        <v>75</v>
      </c>
      <c r="E1020" s="51">
        <v>-51.0</v>
      </c>
      <c r="F1020" s="52" t="s">
        <v>342</v>
      </c>
      <c r="G1020" s="50" t="s">
        <v>1193</v>
      </c>
      <c r="H1020" s="53">
        <f t="shared" si="1"/>
        <v>3234.41</v>
      </c>
    </row>
    <row r="1021">
      <c r="A1021" s="49">
        <v>45640.0</v>
      </c>
      <c r="B1021" s="50" t="s">
        <v>1722</v>
      </c>
      <c r="C1021" s="50" t="s">
        <v>12</v>
      </c>
      <c r="D1021" s="50" t="s">
        <v>8</v>
      </c>
      <c r="E1021" s="51">
        <v>-5.0</v>
      </c>
      <c r="F1021" s="52" t="s">
        <v>342</v>
      </c>
      <c r="G1021" s="50" t="s">
        <v>1193</v>
      </c>
      <c r="H1021" s="53">
        <f t="shared" si="1"/>
        <v>3229.41</v>
      </c>
    </row>
    <row r="1022">
      <c r="A1022" s="49">
        <v>45641.0</v>
      </c>
      <c r="B1022" s="50" t="s">
        <v>1723</v>
      </c>
      <c r="C1022" s="50" t="s">
        <v>56</v>
      </c>
      <c r="D1022" s="50" t="s">
        <v>75</v>
      </c>
      <c r="E1022" s="51">
        <v>30.0</v>
      </c>
      <c r="F1022" s="52" t="s">
        <v>342</v>
      </c>
      <c r="G1022" s="50" t="s">
        <v>1193</v>
      </c>
      <c r="H1022" s="53">
        <f t="shared" si="1"/>
        <v>3259.41</v>
      </c>
    </row>
    <row r="1023">
      <c r="A1023" s="49">
        <v>45642.0</v>
      </c>
      <c r="B1023" s="50" t="s">
        <v>176</v>
      </c>
      <c r="C1023" s="50" t="s">
        <v>1190</v>
      </c>
      <c r="D1023" s="50" t="s">
        <v>1194</v>
      </c>
      <c r="E1023" s="51">
        <v>-2550.24</v>
      </c>
      <c r="F1023" s="52" t="s">
        <v>342</v>
      </c>
      <c r="G1023" s="50" t="s">
        <v>1194</v>
      </c>
      <c r="H1023" s="53">
        <f t="shared" si="1"/>
        <v>709.17</v>
      </c>
    </row>
    <row r="1024">
      <c r="A1024" s="49">
        <v>45642.0</v>
      </c>
      <c r="B1024" s="50" t="s">
        <v>1724</v>
      </c>
      <c r="C1024" s="50" t="s">
        <v>56</v>
      </c>
      <c r="D1024" s="50" t="s">
        <v>1685</v>
      </c>
      <c r="E1024" s="51">
        <v>72.15</v>
      </c>
      <c r="F1024" s="52" t="s">
        <v>342</v>
      </c>
      <c r="G1024" s="50" t="s">
        <v>1193</v>
      </c>
      <c r="H1024" s="53">
        <f t="shared" si="1"/>
        <v>781.32</v>
      </c>
    </row>
    <row r="1025">
      <c r="A1025" s="49">
        <v>45642.0</v>
      </c>
      <c r="B1025" s="50" t="s">
        <v>1725</v>
      </c>
      <c r="C1025" s="50" t="s">
        <v>56</v>
      </c>
      <c r="D1025" s="50" t="s">
        <v>83</v>
      </c>
      <c r="E1025" s="51">
        <v>78.0</v>
      </c>
      <c r="F1025" s="52" t="s">
        <v>342</v>
      </c>
      <c r="G1025" s="50" t="s">
        <v>1193</v>
      </c>
      <c r="H1025" s="53">
        <f t="shared" si="1"/>
        <v>859.32</v>
      </c>
    </row>
    <row r="1026">
      <c r="A1026" s="49">
        <v>45644.0</v>
      </c>
      <c r="B1026" s="50" t="s">
        <v>369</v>
      </c>
      <c r="C1026" s="50" t="s">
        <v>56</v>
      </c>
      <c r="D1026" s="50" t="s">
        <v>43</v>
      </c>
      <c r="E1026" s="51">
        <v>6.85</v>
      </c>
      <c r="F1026" s="52" t="s">
        <v>342</v>
      </c>
      <c r="G1026" s="50" t="s">
        <v>1193</v>
      </c>
      <c r="H1026" s="53">
        <f t="shared" si="1"/>
        <v>866.17</v>
      </c>
      <c r="I1026" s="63"/>
    </row>
    <row r="1027">
      <c r="A1027" s="49">
        <v>45645.0</v>
      </c>
      <c r="B1027" s="50" t="s">
        <v>1726</v>
      </c>
      <c r="C1027" s="50" t="s">
        <v>56</v>
      </c>
      <c r="D1027" s="50" t="s">
        <v>525</v>
      </c>
      <c r="E1027" s="51">
        <v>78.46</v>
      </c>
      <c r="F1027" s="52" t="s">
        <v>342</v>
      </c>
      <c r="G1027" s="50" t="s">
        <v>1193</v>
      </c>
      <c r="H1027" s="53">
        <f t="shared" si="1"/>
        <v>944.63</v>
      </c>
    </row>
    <row r="1028">
      <c r="A1028" s="49">
        <v>45645.0</v>
      </c>
      <c r="B1028" s="50" t="s">
        <v>1727</v>
      </c>
      <c r="C1028" s="50" t="s">
        <v>56</v>
      </c>
      <c r="D1028" s="50" t="s">
        <v>75</v>
      </c>
      <c r="E1028" s="51">
        <v>72.18</v>
      </c>
      <c r="F1028" s="52" t="s">
        <v>342</v>
      </c>
      <c r="G1028" s="50" t="s">
        <v>1193</v>
      </c>
      <c r="H1028" s="53">
        <f t="shared" si="1"/>
        <v>1016.81</v>
      </c>
    </row>
    <row r="1029">
      <c r="A1029" s="49">
        <v>45646.0</v>
      </c>
      <c r="B1029" s="50" t="s">
        <v>1728</v>
      </c>
      <c r="C1029" s="50" t="s">
        <v>1201</v>
      </c>
      <c r="D1029" s="50" t="s">
        <v>295</v>
      </c>
      <c r="E1029" s="51">
        <v>631.77</v>
      </c>
      <c r="F1029" s="52" t="s">
        <v>342</v>
      </c>
      <c r="G1029" s="50" t="s">
        <v>1193</v>
      </c>
      <c r="H1029" s="53">
        <f t="shared" si="1"/>
        <v>1648.58</v>
      </c>
    </row>
    <row r="1030">
      <c r="A1030" s="49">
        <v>45647.0</v>
      </c>
      <c r="B1030" s="50" t="s">
        <v>1438</v>
      </c>
      <c r="C1030" s="50" t="s">
        <v>1211</v>
      </c>
      <c r="D1030" s="50" t="s">
        <v>1439</v>
      </c>
      <c r="E1030" s="51">
        <v>8.0</v>
      </c>
      <c r="F1030" s="52" t="s">
        <v>342</v>
      </c>
      <c r="G1030" s="50" t="s">
        <v>1197</v>
      </c>
      <c r="H1030" s="53">
        <f t="shared" si="1"/>
        <v>1656.58</v>
      </c>
    </row>
    <row r="1031">
      <c r="A1031" s="49">
        <v>45650.0</v>
      </c>
      <c r="B1031" s="50" t="s">
        <v>1729</v>
      </c>
      <c r="C1031" s="50" t="s">
        <v>56</v>
      </c>
      <c r="D1031" s="50" t="s">
        <v>1730</v>
      </c>
      <c r="E1031" s="51">
        <v>-30.0</v>
      </c>
      <c r="F1031" s="52" t="s">
        <v>342</v>
      </c>
      <c r="G1031" s="50" t="s">
        <v>1615</v>
      </c>
      <c r="H1031" s="53">
        <f t="shared" si="1"/>
        <v>1626.58</v>
      </c>
    </row>
    <row r="1032">
      <c r="A1032" s="49">
        <v>45651.0</v>
      </c>
      <c r="B1032" s="50" t="s">
        <v>1448</v>
      </c>
      <c r="C1032" s="50" t="s">
        <v>56</v>
      </c>
      <c r="D1032" s="50" t="s">
        <v>1731</v>
      </c>
      <c r="E1032" s="51">
        <v>20.0</v>
      </c>
      <c r="F1032" s="52" t="s">
        <v>342</v>
      </c>
      <c r="G1032" s="50" t="s">
        <v>1193</v>
      </c>
      <c r="H1032" s="53">
        <f t="shared" si="1"/>
        <v>1646.58</v>
      </c>
    </row>
    <row r="1033">
      <c r="A1033" s="49">
        <v>45651.0</v>
      </c>
      <c r="B1033" s="50" t="s">
        <v>1448</v>
      </c>
      <c r="C1033" s="50" t="s">
        <v>56</v>
      </c>
      <c r="D1033" s="50" t="s">
        <v>75</v>
      </c>
      <c r="E1033" s="51">
        <v>17.0</v>
      </c>
      <c r="F1033" s="52" t="s">
        <v>342</v>
      </c>
      <c r="G1033" s="50" t="s">
        <v>1193</v>
      </c>
      <c r="H1033" s="53">
        <f t="shared" si="1"/>
        <v>1663.58</v>
      </c>
    </row>
    <row r="1034">
      <c r="A1034" s="49">
        <v>45654.0</v>
      </c>
      <c r="B1034" s="50" t="s">
        <v>1732</v>
      </c>
      <c r="C1034" s="50" t="s">
        <v>56</v>
      </c>
      <c r="D1034" s="50" t="s">
        <v>238</v>
      </c>
      <c r="E1034" s="51">
        <v>50.0</v>
      </c>
      <c r="F1034" s="52" t="s">
        <v>342</v>
      </c>
      <c r="G1034" s="50" t="s">
        <v>1193</v>
      </c>
      <c r="H1034" s="53">
        <f t="shared" si="1"/>
        <v>1713.58</v>
      </c>
    </row>
    <row r="1035">
      <c r="A1035" s="49">
        <v>45654.0</v>
      </c>
      <c r="B1035" s="50" t="s">
        <v>1190</v>
      </c>
      <c r="C1035" s="50" t="s">
        <v>56</v>
      </c>
      <c r="D1035" s="50" t="s">
        <v>71</v>
      </c>
      <c r="E1035" s="51">
        <v>800.0</v>
      </c>
      <c r="F1035" s="52" t="s">
        <v>342</v>
      </c>
      <c r="G1035" s="50" t="s">
        <v>1193</v>
      </c>
      <c r="H1035" s="53">
        <f t="shared" si="1"/>
        <v>2513.58</v>
      </c>
    </row>
    <row r="1036">
      <c r="A1036" s="49">
        <v>45655.0</v>
      </c>
      <c r="B1036" s="50" t="s">
        <v>1732</v>
      </c>
      <c r="C1036" s="50" t="s">
        <v>56</v>
      </c>
      <c r="D1036" s="50" t="s">
        <v>238</v>
      </c>
      <c r="E1036" s="51">
        <v>20.0</v>
      </c>
      <c r="F1036" s="52" t="s">
        <v>342</v>
      </c>
      <c r="G1036" s="50" t="s">
        <v>1193</v>
      </c>
      <c r="H1036" s="53">
        <f t="shared" si="1"/>
        <v>2533.58</v>
      </c>
    </row>
    <row r="1037">
      <c r="A1037" s="49">
        <v>45656.0</v>
      </c>
      <c r="B1037" s="50" t="s">
        <v>1732</v>
      </c>
      <c r="C1037" s="50" t="s">
        <v>56</v>
      </c>
      <c r="D1037" s="50" t="s">
        <v>1733</v>
      </c>
      <c r="E1037" s="51">
        <v>30.0</v>
      </c>
      <c r="F1037" s="52" t="s">
        <v>342</v>
      </c>
      <c r="G1037" s="50" t="s">
        <v>1193</v>
      </c>
      <c r="H1037" s="53">
        <f t="shared" si="1"/>
        <v>2563.58</v>
      </c>
    </row>
    <row r="1038">
      <c r="A1038" s="49">
        <v>45656.0</v>
      </c>
      <c r="B1038" s="50" t="s">
        <v>1734</v>
      </c>
      <c r="C1038" s="50" t="s">
        <v>56</v>
      </c>
      <c r="D1038" s="50" t="s">
        <v>75</v>
      </c>
      <c r="E1038" s="51">
        <v>40.0</v>
      </c>
      <c r="F1038" s="52" t="s">
        <v>342</v>
      </c>
      <c r="G1038" s="50" t="s">
        <v>1193</v>
      </c>
      <c r="H1038" s="53">
        <f t="shared" si="1"/>
        <v>2603.58</v>
      </c>
    </row>
    <row r="1039">
      <c r="A1039" s="49">
        <v>45656.0</v>
      </c>
      <c r="B1039" s="50" t="s">
        <v>1735</v>
      </c>
      <c r="C1039" s="50" t="s">
        <v>147</v>
      </c>
      <c r="D1039" s="50" t="s">
        <v>8</v>
      </c>
      <c r="E1039" s="51">
        <v>-45.0</v>
      </c>
      <c r="F1039" s="52" t="s">
        <v>342</v>
      </c>
      <c r="G1039" s="50" t="s">
        <v>1193</v>
      </c>
      <c r="H1039" s="53">
        <f t="shared" si="1"/>
        <v>2558.58</v>
      </c>
    </row>
    <row r="1040">
      <c r="A1040" s="49">
        <v>45657.0</v>
      </c>
      <c r="B1040" s="50" t="s">
        <v>1736</v>
      </c>
      <c r="C1040" s="50" t="s">
        <v>56</v>
      </c>
      <c r="D1040" s="50" t="s">
        <v>675</v>
      </c>
      <c r="E1040" s="51">
        <v>-20.0</v>
      </c>
      <c r="F1040" s="52" t="s">
        <v>342</v>
      </c>
      <c r="G1040" s="50" t="s">
        <v>1193</v>
      </c>
      <c r="H1040" s="53">
        <f t="shared" si="1"/>
        <v>2538.58</v>
      </c>
    </row>
    <row r="1041">
      <c r="A1041" s="49">
        <v>45657.0</v>
      </c>
      <c r="B1041" s="50" t="s">
        <v>1732</v>
      </c>
      <c r="C1041" s="50" t="s">
        <v>56</v>
      </c>
      <c r="D1041" s="50" t="s">
        <v>71</v>
      </c>
      <c r="E1041" s="51">
        <v>100.0</v>
      </c>
      <c r="F1041" s="52" t="s">
        <v>342</v>
      </c>
      <c r="G1041" s="50" t="s">
        <v>1193</v>
      </c>
      <c r="H1041" s="53">
        <f t="shared" si="1"/>
        <v>2638.58</v>
      </c>
    </row>
    <row r="1042">
      <c r="A1042" s="49">
        <v>45657.0</v>
      </c>
      <c r="B1042" s="50" t="s">
        <v>1737</v>
      </c>
      <c r="C1042" s="50" t="s">
        <v>7</v>
      </c>
      <c r="D1042" s="50" t="s">
        <v>71</v>
      </c>
      <c r="E1042" s="51">
        <v>100.0</v>
      </c>
      <c r="F1042" s="52" t="s">
        <v>342</v>
      </c>
      <c r="G1042" s="50" t="s">
        <v>1193</v>
      </c>
      <c r="H1042" s="53">
        <f t="shared" si="1"/>
        <v>2738.58</v>
      </c>
    </row>
    <row r="1043">
      <c r="A1043" s="49"/>
      <c r="B1043" s="49"/>
      <c r="C1043" s="49"/>
      <c r="D1043" s="49"/>
      <c r="E1043" s="49"/>
      <c r="F1043" s="49"/>
      <c r="G1043" s="49"/>
      <c r="H1043" s="53">
        <f t="shared" si="1"/>
        <v>2738.58</v>
      </c>
    </row>
    <row r="1044">
      <c r="A1044" s="49"/>
      <c r="B1044" s="49"/>
      <c r="C1044" s="49"/>
      <c r="D1044" s="49"/>
      <c r="E1044" s="49"/>
      <c r="F1044" s="49"/>
      <c r="G1044" s="49"/>
      <c r="H1044" s="53">
        <f t="shared" si="1"/>
        <v>2738.58</v>
      </c>
    </row>
    <row r="1045">
      <c r="A1045" s="49"/>
      <c r="B1045" s="49"/>
      <c r="C1045" s="49"/>
      <c r="D1045" s="49"/>
      <c r="E1045" s="49"/>
      <c r="F1045" s="49"/>
      <c r="G1045" s="49"/>
      <c r="H1045" s="53">
        <f t="shared" si="1"/>
        <v>2738.58</v>
      </c>
    </row>
    <row r="1046">
      <c r="A1046" s="49">
        <v>45688.0</v>
      </c>
      <c r="B1046" s="50" t="s">
        <v>1198</v>
      </c>
      <c r="C1046" s="50" t="s">
        <v>1199</v>
      </c>
      <c r="D1046" s="50" t="s">
        <v>1197</v>
      </c>
      <c r="E1046" s="51">
        <v>15.19</v>
      </c>
      <c r="F1046" s="52" t="s">
        <v>345</v>
      </c>
      <c r="G1046" s="50" t="s">
        <v>1615</v>
      </c>
      <c r="H1046" s="53">
        <f t="shared" si="1"/>
        <v>2753.77</v>
      </c>
    </row>
    <row r="1047">
      <c r="A1047" s="49">
        <v>45659.0</v>
      </c>
      <c r="B1047" s="50" t="s">
        <v>1738</v>
      </c>
      <c r="C1047" s="50" t="s">
        <v>7</v>
      </c>
      <c r="D1047" s="50" t="s">
        <v>8</v>
      </c>
      <c r="E1047" s="51">
        <v>-20.0</v>
      </c>
      <c r="F1047" s="52" t="s">
        <v>345</v>
      </c>
      <c r="G1047" s="50" t="s">
        <v>1193</v>
      </c>
      <c r="H1047" s="53">
        <f t="shared" si="1"/>
        <v>2733.77</v>
      </c>
    </row>
    <row r="1048">
      <c r="A1048" s="49">
        <v>45659.0</v>
      </c>
      <c r="B1048" s="50" t="s">
        <v>1739</v>
      </c>
      <c r="C1048" s="50" t="s">
        <v>56</v>
      </c>
      <c r="D1048" s="50" t="s">
        <v>1740</v>
      </c>
      <c r="E1048" s="51">
        <v>10.0</v>
      </c>
      <c r="F1048" s="52" t="s">
        <v>345</v>
      </c>
      <c r="G1048" s="50" t="s">
        <v>1193</v>
      </c>
      <c r="H1048" s="53">
        <f t="shared" si="1"/>
        <v>2743.77</v>
      </c>
    </row>
    <row r="1049">
      <c r="A1049" s="49">
        <v>45660.0</v>
      </c>
      <c r="B1049" s="50" t="s">
        <v>1739</v>
      </c>
      <c r="C1049" s="50" t="s">
        <v>56</v>
      </c>
      <c r="D1049" s="50" t="s">
        <v>675</v>
      </c>
      <c r="E1049" s="51">
        <v>5.0</v>
      </c>
      <c r="F1049" s="52" t="s">
        <v>345</v>
      </c>
      <c r="G1049" s="50" t="s">
        <v>1193</v>
      </c>
      <c r="H1049" s="53">
        <f t="shared" si="1"/>
        <v>2748.77</v>
      </c>
    </row>
    <row r="1050">
      <c r="A1050" s="49">
        <v>45660.0</v>
      </c>
      <c r="B1050" s="50" t="s">
        <v>1438</v>
      </c>
      <c r="C1050" s="50" t="s">
        <v>1211</v>
      </c>
      <c r="D1050" s="50" t="s">
        <v>1439</v>
      </c>
      <c r="E1050" s="51">
        <v>10.0</v>
      </c>
      <c r="F1050" s="52" t="s">
        <v>345</v>
      </c>
      <c r="G1050" s="50" t="s">
        <v>1194</v>
      </c>
      <c r="H1050" s="53">
        <f t="shared" si="1"/>
        <v>2758.77</v>
      </c>
    </row>
    <row r="1051">
      <c r="A1051" s="49">
        <v>45660.0</v>
      </c>
      <c r="B1051" s="50" t="s">
        <v>1741</v>
      </c>
      <c r="C1051" s="50" t="s">
        <v>664</v>
      </c>
      <c r="D1051" s="50" t="s">
        <v>57</v>
      </c>
      <c r="E1051" s="64">
        <v>333.4</v>
      </c>
      <c r="F1051" s="52" t="s">
        <v>345</v>
      </c>
      <c r="G1051" s="50" t="s">
        <v>1193</v>
      </c>
      <c r="H1051" s="53">
        <f t="shared" si="1"/>
        <v>3092.17</v>
      </c>
    </row>
    <row r="1052">
      <c r="A1052" s="49">
        <v>45660.0</v>
      </c>
      <c r="B1052" s="50" t="s">
        <v>1742</v>
      </c>
      <c r="C1052" s="50" t="s">
        <v>664</v>
      </c>
      <c r="D1052" s="50" t="s">
        <v>57</v>
      </c>
      <c r="E1052" s="64">
        <v>407.0</v>
      </c>
      <c r="F1052" s="52" t="s">
        <v>345</v>
      </c>
      <c r="G1052" s="50" t="s">
        <v>1679</v>
      </c>
      <c r="H1052" s="53">
        <f t="shared" si="1"/>
        <v>3499.17</v>
      </c>
    </row>
    <row r="1053">
      <c r="A1053" s="49">
        <v>45660.0</v>
      </c>
      <c r="B1053" s="50" t="s">
        <v>603</v>
      </c>
      <c r="C1053" s="50" t="s">
        <v>56</v>
      </c>
      <c r="D1053" s="50" t="s">
        <v>57</v>
      </c>
      <c r="E1053" s="51">
        <v>60.75</v>
      </c>
      <c r="F1053" s="52" t="s">
        <v>345</v>
      </c>
      <c r="G1053" s="50" t="s">
        <v>1193</v>
      </c>
      <c r="H1053" s="53">
        <f t="shared" si="1"/>
        <v>3559.92</v>
      </c>
    </row>
    <row r="1054">
      <c r="A1054" s="49">
        <v>45660.0</v>
      </c>
      <c r="B1054" s="50" t="s">
        <v>1743</v>
      </c>
      <c r="C1054" s="50" t="s">
        <v>56</v>
      </c>
      <c r="D1054" s="50" t="s">
        <v>57</v>
      </c>
      <c r="E1054" s="51">
        <v>-359.88</v>
      </c>
      <c r="F1054" s="52" t="s">
        <v>345</v>
      </c>
      <c r="G1054" s="50" t="s">
        <v>1193</v>
      </c>
      <c r="H1054" s="53">
        <f t="shared" si="1"/>
        <v>3200.04</v>
      </c>
    </row>
    <row r="1055">
      <c r="A1055" s="49">
        <v>45660.0</v>
      </c>
      <c r="B1055" s="50" t="s">
        <v>1744</v>
      </c>
      <c r="C1055" s="50" t="s">
        <v>56</v>
      </c>
      <c r="D1055" s="50" t="s">
        <v>57</v>
      </c>
      <c r="E1055" s="51">
        <v>150.0</v>
      </c>
      <c r="F1055" s="52" t="s">
        <v>345</v>
      </c>
      <c r="G1055" s="50" t="s">
        <v>1193</v>
      </c>
      <c r="H1055" s="53">
        <f t="shared" si="1"/>
        <v>3350.04</v>
      </c>
    </row>
    <row r="1056">
      <c r="A1056" s="49">
        <v>45660.0</v>
      </c>
      <c r="B1056" s="50" t="s">
        <v>1745</v>
      </c>
      <c r="C1056" s="50" t="s">
        <v>56</v>
      </c>
      <c r="D1056" s="50" t="s">
        <v>57</v>
      </c>
      <c r="E1056" s="51">
        <v>-34.0</v>
      </c>
      <c r="F1056" s="52" t="s">
        <v>345</v>
      </c>
      <c r="G1056" s="50" t="s">
        <v>1193</v>
      </c>
      <c r="H1056" s="53">
        <f t="shared" si="1"/>
        <v>3316.04</v>
      </c>
    </row>
    <row r="1057">
      <c r="A1057" s="49">
        <v>45660.0</v>
      </c>
      <c r="B1057" s="50" t="s">
        <v>1746</v>
      </c>
      <c r="C1057" s="50" t="s">
        <v>56</v>
      </c>
      <c r="D1057" s="50" t="s">
        <v>57</v>
      </c>
      <c r="E1057" s="51">
        <v>-44.0</v>
      </c>
      <c r="F1057" s="52" t="s">
        <v>345</v>
      </c>
      <c r="G1057" s="50" t="s">
        <v>1193</v>
      </c>
      <c r="H1057" s="53">
        <f t="shared" si="1"/>
        <v>3272.04</v>
      </c>
    </row>
    <row r="1058">
      <c r="A1058" s="49">
        <v>45660.0</v>
      </c>
      <c r="B1058" s="50" t="s">
        <v>614</v>
      </c>
      <c r="C1058" s="50" t="s">
        <v>56</v>
      </c>
      <c r="D1058" s="50" t="s">
        <v>57</v>
      </c>
      <c r="E1058" s="51">
        <v>-20.0</v>
      </c>
      <c r="F1058" s="52" t="s">
        <v>345</v>
      </c>
      <c r="G1058" s="50" t="s">
        <v>1193</v>
      </c>
      <c r="H1058" s="53">
        <f t="shared" si="1"/>
        <v>3252.04</v>
      </c>
    </row>
    <row r="1059">
      <c r="A1059" s="49">
        <v>45660.0</v>
      </c>
      <c r="B1059" s="57" t="s">
        <v>601</v>
      </c>
      <c r="C1059" s="57" t="s">
        <v>56</v>
      </c>
      <c r="D1059" s="57" t="s">
        <v>57</v>
      </c>
      <c r="E1059" s="58">
        <v>77.72</v>
      </c>
      <c r="F1059" s="59" t="s">
        <v>345</v>
      </c>
      <c r="G1059" s="57" t="s">
        <v>1193</v>
      </c>
      <c r="H1059" s="53">
        <f t="shared" si="1"/>
        <v>3329.76</v>
      </c>
    </row>
    <row r="1060">
      <c r="A1060" s="49">
        <v>45660.0</v>
      </c>
      <c r="B1060" s="50" t="s">
        <v>1239</v>
      </c>
      <c r="C1060" s="50" t="s">
        <v>45</v>
      </c>
      <c r="D1060" s="50" t="s">
        <v>8</v>
      </c>
      <c r="E1060" s="51">
        <v>-90.0</v>
      </c>
      <c r="F1060" s="52" t="s">
        <v>345</v>
      </c>
      <c r="G1060" s="50" t="s">
        <v>1615</v>
      </c>
      <c r="H1060" s="53">
        <f t="shared" si="1"/>
        <v>3239.76</v>
      </c>
    </row>
    <row r="1061">
      <c r="A1061" s="49">
        <v>45660.0</v>
      </c>
      <c r="B1061" s="50" t="s">
        <v>1747</v>
      </c>
      <c r="C1061" s="50" t="s">
        <v>664</v>
      </c>
      <c r="D1061" s="50" t="s">
        <v>587</v>
      </c>
      <c r="E1061" s="51">
        <v>-809.39</v>
      </c>
      <c r="F1061" s="52" t="s">
        <v>345</v>
      </c>
      <c r="G1061" s="50" t="s">
        <v>1679</v>
      </c>
      <c r="H1061" s="53">
        <f t="shared" si="1"/>
        <v>2430.37</v>
      </c>
      <c r="I1061" s="63"/>
    </row>
    <row r="1062">
      <c r="A1062" s="49">
        <v>45660.0</v>
      </c>
      <c r="B1062" s="50" t="s">
        <v>1748</v>
      </c>
      <c r="C1062" s="50" t="s">
        <v>56</v>
      </c>
      <c r="D1062" s="50" t="s">
        <v>57</v>
      </c>
      <c r="E1062" s="51">
        <v>-97.0</v>
      </c>
      <c r="F1062" s="52" t="s">
        <v>345</v>
      </c>
      <c r="G1062" s="50" t="s">
        <v>1615</v>
      </c>
      <c r="H1062" s="53">
        <f t="shared" si="1"/>
        <v>2333.37</v>
      </c>
    </row>
    <row r="1063">
      <c r="A1063" s="49">
        <v>45662.0</v>
      </c>
      <c r="B1063" s="57" t="s">
        <v>1190</v>
      </c>
      <c r="C1063" s="57" t="s">
        <v>56</v>
      </c>
      <c r="D1063" s="57" t="s">
        <v>75</v>
      </c>
      <c r="E1063" s="58">
        <v>100.0</v>
      </c>
      <c r="F1063" s="59" t="s">
        <v>345</v>
      </c>
      <c r="G1063" s="57" t="s">
        <v>1193</v>
      </c>
      <c r="H1063" s="53">
        <f t="shared" si="1"/>
        <v>2433.37</v>
      </c>
    </row>
    <row r="1064">
      <c r="A1064" s="49">
        <v>45662.0</v>
      </c>
      <c r="B1064" s="50" t="s">
        <v>1190</v>
      </c>
      <c r="C1064" s="50" t="s">
        <v>56</v>
      </c>
      <c r="D1064" s="50" t="s">
        <v>71</v>
      </c>
      <c r="E1064" s="51">
        <v>260.0</v>
      </c>
      <c r="F1064" s="59" t="s">
        <v>345</v>
      </c>
      <c r="G1064" s="50" t="s">
        <v>1193</v>
      </c>
      <c r="H1064" s="53">
        <f t="shared" si="1"/>
        <v>2693.37</v>
      </c>
    </row>
    <row r="1065">
      <c r="A1065" s="49">
        <v>45662.0</v>
      </c>
      <c r="B1065" s="50" t="s">
        <v>1749</v>
      </c>
      <c r="C1065" s="50" t="s">
        <v>1211</v>
      </c>
      <c r="D1065" s="50" t="s">
        <v>1750</v>
      </c>
      <c r="E1065" s="51">
        <v>18.33</v>
      </c>
      <c r="F1065" s="52" t="s">
        <v>345</v>
      </c>
      <c r="G1065" s="50" t="s">
        <v>1193</v>
      </c>
      <c r="H1065" s="53">
        <f t="shared" si="1"/>
        <v>2711.7</v>
      </c>
    </row>
    <row r="1066">
      <c r="A1066" s="49">
        <v>45663.0</v>
      </c>
      <c r="B1066" s="50" t="s">
        <v>705</v>
      </c>
      <c r="C1066" s="50" t="s">
        <v>1207</v>
      </c>
      <c r="D1066" s="50" t="s">
        <v>797</v>
      </c>
      <c r="E1066" s="51">
        <v>-44.9</v>
      </c>
      <c r="F1066" s="52" t="s">
        <v>345</v>
      </c>
      <c r="G1066" s="50" t="s">
        <v>1194</v>
      </c>
      <c r="H1066" s="53">
        <f t="shared" si="1"/>
        <v>2666.8</v>
      </c>
    </row>
    <row r="1067">
      <c r="A1067" s="49">
        <v>45663.0</v>
      </c>
      <c r="B1067" s="50" t="s">
        <v>176</v>
      </c>
      <c r="C1067" s="50" t="s">
        <v>1190</v>
      </c>
      <c r="D1067" s="50" t="s">
        <v>1615</v>
      </c>
      <c r="E1067" s="51">
        <v>-301.6</v>
      </c>
      <c r="F1067" s="52" t="s">
        <v>345</v>
      </c>
      <c r="G1067" s="50" t="s">
        <v>1193</v>
      </c>
      <c r="H1067" s="53">
        <f t="shared" si="1"/>
        <v>2365.2</v>
      </c>
    </row>
    <row r="1068">
      <c r="A1068" s="49">
        <v>45663.0</v>
      </c>
      <c r="B1068" s="57" t="s">
        <v>1751</v>
      </c>
      <c r="C1068" s="57" t="s">
        <v>56</v>
      </c>
      <c r="D1068" s="57" t="s">
        <v>199</v>
      </c>
      <c r="E1068" s="58">
        <v>45.18</v>
      </c>
      <c r="F1068" s="52" t="s">
        <v>345</v>
      </c>
      <c r="G1068" s="57" t="s">
        <v>1193</v>
      </c>
      <c r="H1068" s="53">
        <f t="shared" si="1"/>
        <v>2410.38</v>
      </c>
    </row>
    <row r="1069">
      <c r="A1069" s="49">
        <v>45663.0</v>
      </c>
      <c r="B1069" s="57" t="s">
        <v>1661</v>
      </c>
      <c r="C1069" s="57" t="s">
        <v>56</v>
      </c>
      <c r="D1069" s="57" t="s">
        <v>199</v>
      </c>
      <c r="E1069" s="58">
        <v>56.82</v>
      </c>
      <c r="F1069" s="59" t="s">
        <v>345</v>
      </c>
      <c r="G1069" s="57" t="s">
        <v>1193</v>
      </c>
      <c r="H1069" s="53">
        <f t="shared" si="1"/>
        <v>2467.2</v>
      </c>
    </row>
    <row r="1070">
      <c r="A1070" s="49">
        <v>45664.0</v>
      </c>
      <c r="B1070" s="50" t="s">
        <v>176</v>
      </c>
      <c r="C1070" s="50" t="s">
        <v>1190</v>
      </c>
      <c r="D1070" s="50" t="s">
        <v>1191</v>
      </c>
      <c r="E1070" s="51">
        <v>-103.7</v>
      </c>
      <c r="F1070" s="52" t="s">
        <v>345</v>
      </c>
      <c r="G1070" s="50" t="s">
        <v>1191</v>
      </c>
      <c r="H1070" s="53">
        <f t="shared" si="1"/>
        <v>2363.5</v>
      </c>
    </row>
    <row r="1071">
      <c r="A1071" s="49">
        <v>45665.0</v>
      </c>
      <c r="B1071" s="50" t="s">
        <v>1752</v>
      </c>
      <c r="C1071" s="50" t="s">
        <v>152</v>
      </c>
      <c r="D1071" s="50" t="s">
        <v>8</v>
      </c>
      <c r="E1071" s="51">
        <v>-203.28</v>
      </c>
      <c r="F1071" s="52" t="s">
        <v>345</v>
      </c>
      <c r="G1071" s="50" t="s">
        <v>1244</v>
      </c>
      <c r="H1071" s="53">
        <f t="shared" si="1"/>
        <v>2160.22</v>
      </c>
    </row>
    <row r="1072">
      <c r="A1072" s="49">
        <v>45665.0</v>
      </c>
      <c r="B1072" s="50" t="s">
        <v>1753</v>
      </c>
      <c r="C1072" s="50" t="s">
        <v>1211</v>
      </c>
      <c r="D1072" s="50" t="s">
        <v>310</v>
      </c>
      <c r="E1072" s="51">
        <v>1.58</v>
      </c>
      <c r="F1072" s="52" t="s">
        <v>345</v>
      </c>
      <c r="G1072" s="50" t="s">
        <v>1193</v>
      </c>
      <c r="H1072" s="53">
        <f t="shared" si="1"/>
        <v>2161.8</v>
      </c>
    </row>
    <row r="1073">
      <c r="A1073" s="49">
        <v>45665.0</v>
      </c>
      <c r="B1073" s="50" t="s">
        <v>1190</v>
      </c>
      <c r="C1073" s="50" t="s">
        <v>56</v>
      </c>
      <c r="D1073" s="50" t="s">
        <v>75</v>
      </c>
      <c r="E1073" s="51">
        <v>306.98</v>
      </c>
      <c r="F1073" s="52" t="s">
        <v>345</v>
      </c>
      <c r="G1073" s="50" t="s">
        <v>1193</v>
      </c>
      <c r="H1073" s="53">
        <f t="shared" si="1"/>
        <v>2468.78</v>
      </c>
    </row>
    <row r="1074">
      <c r="A1074" s="49">
        <v>45665.0</v>
      </c>
      <c r="B1074" s="50" t="s">
        <v>1201</v>
      </c>
      <c r="C1074" s="50" t="s">
        <v>1201</v>
      </c>
      <c r="D1074" s="50" t="s">
        <v>295</v>
      </c>
      <c r="E1074" s="51">
        <v>1385.64</v>
      </c>
      <c r="F1074" s="52" t="s">
        <v>345</v>
      </c>
      <c r="G1074" s="50" t="s">
        <v>1194</v>
      </c>
      <c r="H1074" s="53">
        <f t="shared" si="1"/>
        <v>3854.42</v>
      </c>
    </row>
    <row r="1075">
      <c r="A1075" s="49">
        <v>45665.0</v>
      </c>
      <c r="B1075" s="50" t="s">
        <v>1557</v>
      </c>
      <c r="C1075" s="50" t="s">
        <v>1201</v>
      </c>
      <c r="D1075" s="50" t="s">
        <v>295</v>
      </c>
      <c r="E1075" s="51">
        <v>374.0</v>
      </c>
      <c r="F1075" s="52" t="s">
        <v>345</v>
      </c>
      <c r="G1075" s="50" t="s">
        <v>1194</v>
      </c>
      <c r="H1075" s="53">
        <f t="shared" si="1"/>
        <v>4228.42</v>
      </c>
    </row>
    <row r="1076">
      <c r="A1076" s="49">
        <v>45665.0</v>
      </c>
      <c r="B1076" s="50" t="s">
        <v>1606</v>
      </c>
      <c r="C1076" s="50" t="s">
        <v>1201</v>
      </c>
      <c r="D1076" s="50" t="s">
        <v>295</v>
      </c>
      <c r="E1076" s="51">
        <v>6.09</v>
      </c>
      <c r="F1076" s="52" t="s">
        <v>345</v>
      </c>
      <c r="G1076" s="50" t="s">
        <v>1194</v>
      </c>
      <c r="H1076" s="53">
        <f t="shared" si="1"/>
        <v>4234.51</v>
      </c>
    </row>
    <row r="1077">
      <c r="A1077" s="49">
        <v>45666.0</v>
      </c>
      <c r="B1077" s="50" t="s">
        <v>1754</v>
      </c>
      <c r="C1077" s="50" t="s">
        <v>56</v>
      </c>
      <c r="D1077" s="50" t="s">
        <v>1685</v>
      </c>
      <c r="E1077" s="51">
        <v>78.28</v>
      </c>
      <c r="F1077" s="52" t="s">
        <v>345</v>
      </c>
      <c r="G1077" s="50" t="s">
        <v>1193</v>
      </c>
      <c r="H1077" s="53">
        <f t="shared" si="1"/>
        <v>4312.79</v>
      </c>
    </row>
    <row r="1078">
      <c r="A1078" s="49">
        <v>45666.0</v>
      </c>
      <c r="B1078" s="50" t="s">
        <v>1755</v>
      </c>
      <c r="C1078" s="50" t="s">
        <v>56</v>
      </c>
      <c r="D1078" s="50" t="s">
        <v>466</v>
      </c>
      <c r="E1078" s="51">
        <v>134.72</v>
      </c>
      <c r="F1078" s="52" t="s">
        <v>345</v>
      </c>
      <c r="G1078" s="50" t="s">
        <v>1193</v>
      </c>
      <c r="H1078" s="53">
        <f t="shared" si="1"/>
        <v>4447.51</v>
      </c>
    </row>
    <row r="1079">
      <c r="A1079" s="49">
        <v>45669.0</v>
      </c>
      <c r="B1079" s="50" t="s">
        <v>1756</v>
      </c>
      <c r="C1079" s="50" t="s">
        <v>56</v>
      </c>
      <c r="D1079" s="50" t="s">
        <v>83</v>
      </c>
      <c r="E1079" s="51">
        <v>70.0</v>
      </c>
      <c r="F1079" s="52" t="s">
        <v>345</v>
      </c>
      <c r="G1079" s="50" t="s">
        <v>1193</v>
      </c>
      <c r="H1079" s="53">
        <f t="shared" si="1"/>
        <v>4517.51</v>
      </c>
    </row>
    <row r="1080">
      <c r="A1080" s="49">
        <v>45670.0</v>
      </c>
      <c r="B1080" s="50" t="s">
        <v>176</v>
      </c>
      <c r="C1080" s="50" t="s">
        <v>1190</v>
      </c>
      <c r="D1080" s="50" t="s">
        <v>1193</v>
      </c>
      <c r="E1080" s="51">
        <v>-1755.91</v>
      </c>
      <c r="F1080" s="52" t="s">
        <v>345</v>
      </c>
      <c r="G1080" s="50" t="s">
        <v>1193</v>
      </c>
      <c r="H1080" s="53">
        <f t="shared" si="1"/>
        <v>2761.6</v>
      </c>
    </row>
    <row r="1081">
      <c r="A1081" s="49">
        <v>45672.0</v>
      </c>
      <c r="B1081" s="50" t="s">
        <v>1757</v>
      </c>
      <c r="C1081" s="50" t="s">
        <v>56</v>
      </c>
      <c r="D1081" s="50" t="s">
        <v>675</v>
      </c>
      <c r="E1081" s="51">
        <v>310.88</v>
      </c>
      <c r="F1081" s="52" t="s">
        <v>345</v>
      </c>
      <c r="G1081" s="50" t="s">
        <v>1193</v>
      </c>
      <c r="H1081" s="53">
        <f t="shared" si="1"/>
        <v>3072.48</v>
      </c>
    </row>
    <row r="1082">
      <c r="A1082" s="49">
        <v>45672.0</v>
      </c>
      <c r="B1082" s="50" t="s">
        <v>1758</v>
      </c>
      <c r="C1082" s="50" t="s">
        <v>56</v>
      </c>
      <c r="D1082" s="50" t="s">
        <v>1687</v>
      </c>
      <c r="E1082" s="51">
        <v>72.7</v>
      </c>
      <c r="F1082" s="52" t="s">
        <v>345</v>
      </c>
      <c r="G1082" s="50" t="s">
        <v>1193</v>
      </c>
      <c r="H1082" s="53">
        <f t="shared" si="1"/>
        <v>3145.18</v>
      </c>
    </row>
    <row r="1083">
      <c r="A1083" s="49">
        <v>45673.0</v>
      </c>
      <c r="B1083" s="50" t="s">
        <v>176</v>
      </c>
      <c r="C1083" s="50" t="s">
        <v>1190</v>
      </c>
      <c r="D1083" s="50" t="s">
        <v>1194</v>
      </c>
      <c r="E1083" s="51">
        <v>-2707.42</v>
      </c>
      <c r="F1083" s="52" t="s">
        <v>345</v>
      </c>
      <c r="G1083" s="50" t="s">
        <v>1194</v>
      </c>
      <c r="H1083" s="53">
        <f t="shared" si="1"/>
        <v>437.76</v>
      </c>
    </row>
    <row r="1084">
      <c r="A1084" s="49">
        <v>45673.0</v>
      </c>
      <c r="B1084" s="50" t="s">
        <v>1759</v>
      </c>
      <c r="C1084" s="50" t="s">
        <v>1201</v>
      </c>
      <c r="D1084" s="50" t="s">
        <v>1760</v>
      </c>
      <c r="E1084" s="51">
        <v>80.0</v>
      </c>
      <c r="F1084" s="52" t="s">
        <v>345</v>
      </c>
      <c r="G1084" s="50" t="s">
        <v>1194</v>
      </c>
      <c r="H1084" s="53">
        <f t="shared" si="1"/>
        <v>517.76</v>
      </c>
    </row>
    <row r="1085">
      <c r="A1085" s="49">
        <v>45674.0</v>
      </c>
      <c r="B1085" s="50" t="s">
        <v>1761</v>
      </c>
      <c r="C1085" s="50" t="s">
        <v>56</v>
      </c>
      <c r="D1085" s="50" t="s">
        <v>238</v>
      </c>
      <c r="E1085" s="51">
        <v>150.0</v>
      </c>
      <c r="F1085" s="52" t="s">
        <v>345</v>
      </c>
      <c r="G1085" s="50" t="s">
        <v>1193</v>
      </c>
      <c r="H1085" s="53">
        <f t="shared" si="1"/>
        <v>667.76</v>
      </c>
    </row>
    <row r="1086">
      <c r="A1086" s="49">
        <v>45675.0</v>
      </c>
      <c r="B1086" s="50" t="s">
        <v>1762</v>
      </c>
      <c r="C1086" s="50" t="s">
        <v>12</v>
      </c>
      <c r="D1086" s="50" t="s">
        <v>1763</v>
      </c>
      <c r="E1086" s="51">
        <v>-12.8</v>
      </c>
      <c r="F1086" s="52" t="s">
        <v>345</v>
      </c>
      <c r="G1086" s="50" t="s">
        <v>1193</v>
      </c>
      <c r="H1086" s="53">
        <f t="shared" si="1"/>
        <v>654.96</v>
      </c>
    </row>
    <row r="1087">
      <c r="A1087" s="49">
        <v>45676.0</v>
      </c>
      <c r="B1087" s="50" t="s">
        <v>1764</v>
      </c>
      <c r="C1087" s="50" t="s">
        <v>12</v>
      </c>
      <c r="D1087" s="50" t="s">
        <v>1763</v>
      </c>
      <c r="E1087" s="51">
        <v>-70.0</v>
      </c>
      <c r="F1087" s="52" t="s">
        <v>345</v>
      </c>
      <c r="G1087" s="50" t="s">
        <v>1193</v>
      </c>
      <c r="H1087" s="53">
        <f t="shared" si="1"/>
        <v>584.96</v>
      </c>
    </row>
    <row r="1088">
      <c r="A1088" s="49">
        <v>45676.0</v>
      </c>
      <c r="B1088" s="50" t="s">
        <v>1762</v>
      </c>
      <c r="C1088" s="50" t="s">
        <v>12</v>
      </c>
      <c r="D1088" s="50" t="s">
        <v>1763</v>
      </c>
      <c r="E1088" s="51">
        <v>-12.8</v>
      </c>
      <c r="F1088" s="52" t="s">
        <v>345</v>
      </c>
      <c r="G1088" s="50" t="s">
        <v>1193</v>
      </c>
      <c r="H1088" s="53">
        <f t="shared" si="1"/>
        <v>572.16</v>
      </c>
    </row>
    <row r="1089">
      <c r="A1089" s="49">
        <v>45676.0</v>
      </c>
      <c r="B1089" s="50" t="s">
        <v>1765</v>
      </c>
      <c r="C1089" s="50" t="s">
        <v>56</v>
      </c>
      <c r="D1089" s="50" t="s">
        <v>525</v>
      </c>
      <c r="E1089" s="51">
        <v>79.0</v>
      </c>
      <c r="F1089" s="52" t="s">
        <v>345</v>
      </c>
      <c r="G1089" s="50" t="s">
        <v>1193</v>
      </c>
      <c r="H1089" s="53">
        <f t="shared" si="1"/>
        <v>651.16</v>
      </c>
    </row>
    <row r="1090">
      <c r="A1090" s="49">
        <v>45677.0</v>
      </c>
      <c r="B1090" s="57" t="s">
        <v>1690</v>
      </c>
      <c r="C1090" s="57" t="s">
        <v>56</v>
      </c>
      <c r="D1090" s="57" t="s">
        <v>199</v>
      </c>
      <c r="E1090" s="58">
        <v>-260.0</v>
      </c>
      <c r="F1090" s="59" t="s">
        <v>345</v>
      </c>
      <c r="G1090" s="57" t="s">
        <v>1193</v>
      </c>
      <c r="H1090" s="53">
        <f t="shared" si="1"/>
        <v>391.16</v>
      </c>
    </row>
    <row r="1091">
      <c r="A1091" s="49">
        <v>45677.0</v>
      </c>
      <c r="B1091" s="50" t="s">
        <v>1766</v>
      </c>
      <c r="C1091" s="50" t="s">
        <v>56</v>
      </c>
      <c r="D1091" s="50" t="s">
        <v>83</v>
      </c>
      <c r="E1091" s="51">
        <v>77.0</v>
      </c>
      <c r="F1091" s="59" t="s">
        <v>345</v>
      </c>
      <c r="G1091" s="50" t="s">
        <v>1193</v>
      </c>
      <c r="H1091" s="53">
        <f t="shared" si="1"/>
        <v>468.16</v>
      </c>
    </row>
    <row r="1092">
      <c r="A1092" s="49">
        <v>45677.0</v>
      </c>
      <c r="B1092" s="57" t="s">
        <v>1690</v>
      </c>
      <c r="C1092" s="57" t="s">
        <v>56</v>
      </c>
      <c r="D1092" s="57" t="s">
        <v>199</v>
      </c>
      <c r="E1092" s="58">
        <v>260.0</v>
      </c>
      <c r="F1092" s="59" t="s">
        <v>345</v>
      </c>
      <c r="G1092" s="57" t="s">
        <v>1193</v>
      </c>
      <c r="H1092" s="53">
        <f t="shared" si="1"/>
        <v>728.16</v>
      </c>
    </row>
    <row r="1093">
      <c r="A1093" s="49">
        <v>45677.0</v>
      </c>
      <c r="B1093" s="50" t="s">
        <v>1767</v>
      </c>
      <c r="C1093" s="50" t="s">
        <v>586</v>
      </c>
      <c r="D1093" s="50" t="s">
        <v>1768</v>
      </c>
      <c r="E1093" s="51">
        <v>-15.0</v>
      </c>
      <c r="F1093" s="59" t="s">
        <v>345</v>
      </c>
      <c r="G1093" s="50" t="s">
        <v>1193</v>
      </c>
      <c r="H1093" s="53">
        <f t="shared" si="1"/>
        <v>713.16</v>
      </c>
      <c r="I1093" s="63"/>
    </row>
    <row r="1094">
      <c r="A1094" s="49">
        <v>45678.0</v>
      </c>
      <c r="B1094" s="50" t="s">
        <v>1769</v>
      </c>
      <c r="C1094" s="50" t="s">
        <v>1211</v>
      </c>
      <c r="D1094" s="50" t="s">
        <v>1750</v>
      </c>
      <c r="E1094" s="51">
        <v>20.3</v>
      </c>
      <c r="F1094" s="59" t="s">
        <v>345</v>
      </c>
      <c r="G1094" s="50" t="s">
        <v>1193</v>
      </c>
      <c r="H1094" s="53">
        <f t="shared" si="1"/>
        <v>733.46</v>
      </c>
    </row>
    <row r="1095">
      <c r="A1095" s="49">
        <v>45680.0</v>
      </c>
      <c r="B1095" s="50" t="s">
        <v>1770</v>
      </c>
      <c r="C1095" s="50" t="s">
        <v>45</v>
      </c>
      <c r="D1095" s="50" t="s">
        <v>1266</v>
      </c>
      <c r="E1095" s="51">
        <v>-50.0</v>
      </c>
      <c r="F1095" s="59" t="s">
        <v>345</v>
      </c>
      <c r="G1095" s="50" t="s">
        <v>1193</v>
      </c>
      <c r="H1095" s="53">
        <f t="shared" si="1"/>
        <v>683.46</v>
      </c>
    </row>
    <row r="1096">
      <c r="A1096" s="49">
        <v>45682.0</v>
      </c>
      <c r="B1096" s="50" t="s">
        <v>1190</v>
      </c>
      <c r="C1096" s="50" t="s">
        <v>56</v>
      </c>
      <c r="D1096" s="50" t="s">
        <v>75</v>
      </c>
      <c r="E1096" s="51">
        <v>50.0</v>
      </c>
      <c r="F1096" s="59" t="s">
        <v>345</v>
      </c>
      <c r="G1096" s="50" t="s">
        <v>1193</v>
      </c>
      <c r="H1096" s="53">
        <f t="shared" si="1"/>
        <v>733.46</v>
      </c>
    </row>
    <row r="1097">
      <c r="A1097" s="49">
        <v>45682.0</v>
      </c>
      <c r="B1097" s="50" t="s">
        <v>1190</v>
      </c>
      <c r="C1097" s="50" t="s">
        <v>56</v>
      </c>
      <c r="D1097" s="50" t="s">
        <v>71</v>
      </c>
      <c r="E1097" s="51">
        <v>1000.0</v>
      </c>
      <c r="F1097" s="59" t="s">
        <v>345</v>
      </c>
      <c r="G1097" s="50" t="s">
        <v>1193</v>
      </c>
      <c r="H1097" s="53">
        <f t="shared" si="1"/>
        <v>1733.46</v>
      </c>
    </row>
    <row r="1098">
      <c r="A1098" s="49">
        <v>45683.0</v>
      </c>
      <c r="B1098" s="50" t="s">
        <v>1771</v>
      </c>
      <c r="C1098" s="50" t="s">
        <v>7</v>
      </c>
      <c r="D1098" s="50" t="s">
        <v>466</v>
      </c>
      <c r="E1098" s="51">
        <v>-50.0</v>
      </c>
      <c r="F1098" s="59" t="s">
        <v>345</v>
      </c>
      <c r="G1098" s="50" t="s">
        <v>1193</v>
      </c>
      <c r="H1098" s="53">
        <f t="shared" si="1"/>
        <v>1683.46</v>
      </c>
    </row>
    <row r="1099">
      <c r="A1099" s="49">
        <v>45684.0</v>
      </c>
      <c r="B1099" s="50" t="s">
        <v>1772</v>
      </c>
      <c r="C1099" s="50" t="s">
        <v>664</v>
      </c>
      <c r="D1099" s="50" t="s">
        <v>587</v>
      </c>
      <c r="E1099" s="51">
        <v>-687.68</v>
      </c>
      <c r="F1099" s="59" t="s">
        <v>345</v>
      </c>
      <c r="G1099" s="50" t="s">
        <v>1193</v>
      </c>
      <c r="H1099" s="53">
        <f t="shared" si="1"/>
        <v>995.78</v>
      </c>
    </row>
    <row r="1100">
      <c r="A1100" s="49">
        <v>45684.0</v>
      </c>
      <c r="B1100" s="50" t="s">
        <v>1773</v>
      </c>
      <c r="C1100" s="50" t="s">
        <v>39</v>
      </c>
      <c r="D1100" s="50" t="s">
        <v>8</v>
      </c>
      <c r="E1100" s="51">
        <v>-4.0</v>
      </c>
      <c r="F1100" s="52" t="s">
        <v>345</v>
      </c>
      <c r="G1100" s="50" t="s">
        <v>1193</v>
      </c>
      <c r="H1100" s="53">
        <f t="shared" si="1"/>
        <v>991.78</v>
      </c>
    </row>
    <row r="1101">
      <c r="A1101" s="49">
        <v>45687.0</v>
      </c>
      <c r="B1101" s="50" t="s">
        <v>1774</v>
      </c>
      <c r="C1101" s="50" t="s">
        <v>664</v>
      </c>
      <c r="D1101" s="50" t="s">
        <v>57</v>
      </c>
      <c r="E1101" s="64">
        <v>345.0</v>
      </c>
      <c r="F1101" s="59" t="s">
        <v>345</v>
      </c>
      <c r="G1101" s="50" t="s">
        <v>1193</v>
      </c>
      <c r="H1101" s="53">
        <f t="shared" si="1"/>
        <v>1336.78</v>
      </c>
    </row>
    <row r="1102">
      <c r="A1102" s="49">
        <v>45687.0</v>
      </c>
      <c r="B1102" s="50" t="s">
        <v>1775</v>
      </c>
      <c r="C1102" s="50" t="s">
        <v>664</v>
      </c>
      <c r="D1102" s="50" t="s">
        <v>57</v>
      </c>
      <c r="E1102" s="64">
        <v>407.0</v>
      </c>
      <c r="F1102" s="59" t="s">
        <v>345</v>
      </c>
      <c r="G1102" s="50" t="s">
        <v>1679</v>
      </c>
      <c r="H1102" s="53">
        <f t="shared" si="1"/>
        <v>1743.78</v>
      </c>
    </row>
    <row r="1103">
      <c r="A1103" s="49">
        <v>45687.0</v>
      </c>
      <c r="B1103" s="50" t="s">
        <v>1776</v>
      </c>
      <c r="C1103" s="50" t="s">
        <v>56</v>
      </c>
      <c r="D1103" s="50" t="s">
        <v>57</v>
      </c>
      <c r="E1103" s="51">
        <v>-359.89</v>
      </c>
      <c r="F1103" s="59" t="s">
        <v>345</v>
      </c>
      <c r="G1103" s="50" t="s">
        <v>1193</v>
      </c>
      <c r="H1103" s="53">
        <f t="shared" si="1"/>
        <v>1383.89</v>
      </c>
    </row>
    <row r="1104">
      <c r="A1104" s="49">
        <v>45687.0</v>
      </c>
      <c r="B1104" s="50" t="s">
        <v>1777</v>
      </c>
      <c r="C1104" s="50" t="s">
        <v>56</v>
      </c>
      <c r="D1104" s="50" t="s">
        <v>57</v>
      </c>
      <c r="E1104" s="51">
        <v>-13.0</v>
      </c>
      <c r="F1104" s="59" t="s">
        <v>345</v>
      </c>
      <c r="G1104" s="50" t="s">
        <v>1193</v>
      </c>
      <c r="H1104" s="53">
        <f t="shared" si="1"/>
        <v>1370.89</v>
      </c>
    </row>
    <row r="1105">
      <c r="A1105" s="49">
        <v>45687.0</v>
      </c>
      <c r="B1105" s="50" t="s">
        <v>1778</v>
      </c>
      <c r="C1105" s="50" t="s">
        <v>56</v>
      </c>
      <c r="D1105" s="50" t="s">
        <v>57</v>
      </c>
      <c r="E1105" s="51">
        <v>-44.0</v>
      </c>
      <c r="F1105" s="59" t="s">
        <v>345</v>
      </c>
      <c r="G1105" s="50" t="s">
        <v>1193</v>
      </c>
      <c r="H1105" s="53">
        <f t="shared" si="1"/>
        <v>1326.89</v>
      </c>
    </row>
    <row r="1106">
      <c r="A1106" s="49">
        <v>45687.0</v>
      </c>
      <c r="B1106" s="57" t="s">
        <v>619</v>
      </c>
      <c r="C1106" s="57" t="s">
        <v>56</v>
      </c>
      <c r="D1106" s="57" t="s">
        <v>57</v>
      </c>
      <c r="E1106" s="58">
        <v>77.72</v>
      </c>
      <c r="F1106" s="59" t="s">
        <v>345</v>
      </c>
      <c r="G1106" s="57" t="s">
        <v>1193</v>
      </c>
      <c r="H1106" s="53">
        <f t="shared" si="1"/>
        <v>1404.61</v>
      </c>
    </row>
    <row r="1107">
      <c r="A1107" s="49">
        <v>45687.0</v>
      </c>
      <c r="B1107" s="57" t="s">
        <v>1779</v>
      </c>
      <c r="C1107" s="57" t="s">
        <v>56</v>
      </c>
      <c r="D1107" s="57" t="s">
        <v>57</v>
      </c>
      <c r="E1107" s="58">
        <v>-17.9</v>
      </c>
      <c r="F1107" s="59" t="s">
        <v>345</v>
      </c>
      <c r="G1107" s="57" t="s">
        <v>1193</v>
      </c>
      <c r="H1107" s="53">
        <f t="shared" si="1"/>
        <v>1386.71</v>
      </c>
    </row>
    <row r="1108">
      <c r="A1108" s="49">
        <v>45687.0</v>
      </c>
      <c r="B1108" s="57" t="s">
        <v>1780</v>
      </c>
      <c r="C1108" s="57" t="s">
        <v>56</v>
      </c>
      <c r="D1108" s="57" t="s">
        <v>57</v>
      </c>
      <c r="E1108" s="58">
        <v>-87.71</v>
      </c>
      <c r="F1108" s="59" t="s">
        <v>345</v>
      </c>
      <c r="G1108" s="57" t="s">
        <v>1193</v>
      </c>
      <c r="H1108" s="53">
        <f t="shared" si="1"/>
        <v>1299</v>
      </c>
    </row>
    <row r="1109">
      <c r="A1109" s="49">
        <v>45687.0</v>
      </c>
      <c r="B1109" s="57" t="s">
        <v>1781</v>
      </c>
      <c r="C1109" s="57" t="s">
        <v>56</v>
      </c>
      <c r="D1109" s="57" t="s">
        <v>57</v>
      </c>
      <c r="E1109" s="58">
        <v>37.79</v>
      </c>
      <c r="F1109" s="59" t="s">
        <v>345</v>
      </c>
      <c r="G1109" s="57" t="s">
        <v>1193</v>
      </c>
      <c r="H1109" s="53">
        <f t="shared" si="1"/>
        <v>1336.79</v>
      </c>
    </row>
    <row r="1110">
      <c r="A1110" s="49">
        <v>45687.0</v>
      </c>
      <c r="B1110" s="57" t="s">
        <v>1782</v>
      </c>
      <c r="C1110" s="57" t="s">
        <v>56</v>
      </c>
      <c r="D1110" s="57" t="s">
        <v>57</v>
      </c>
      <c r="E1110" s="58">
        <v>36.8</v>
      </c>
      <c r="F1110" s="59" t="s">
        <v>345</v>
      </c>
      <c r="G1110" s="57" t="s">
        <v>1193</v>
      </c>
      <c r="H1110" s="53">
        <f t="shared" si="1"/>
        <v>1373.59</v>
      </c>
    </row>
    <row r="1111">
      <c r="A1111" s="49">
        <v>45687.0</v>
      </c>
      <c r="B1111" s="57" t="s">
        <v>1783</v>
      </c>
      <c r="C1111" s="57" t="s">
        <v>56</v>
      </c>
      <c r="D1111" s="57" t="s">
        <v>57</v>
      </c>
      <c r="E1111" s="58">
        <v>-25.0</v>
      </c>
      <c r="F1111" s="59" t="s">
        <v>345</v>
      </c>
      <c r="G1111" s="57" t="s">
        <v>1193</v>
      </c>
      <c r="H1111" s="53">
        <f t="shared" si="1"/>
        <v>1348.59</v>
      </c>
    </row>
    <row r="1112">
      <c r="A1112" s="49">
        <v>45687.0</v>
      </c>
      <c r="B1112" s="57" t="s">
        <v>1784</v>
      </c>
      <c r="C1112" s="57" t="s">
        <v>56</v>
      </c>
      <c r="D1112" s="57" t="s">
        <v>57</v>
      </c>
      <c r="E1112" s="51">
        <v>-31.29</v>
      </c>
      <c r="F1112" s="59" t="s">
        <v>345</v>
      </c>
      <c r="G1112" s="50" t="s">
        <v>1193</v>
      </c>
      <c r="H1112" s="53">
        <f t="shared" si="1"/>
        <v>1317.3</v>
      </c>
    </row>
    <row r="1113">
      <c r="A1113" s="49"/>
      <c r="B1113" s="49"/>
      <c r="C1113" s="49"/>
      <c r="D1113" s="49"/>
      <c r="E1113" s="49"/>
      <c r="F1113" s="49"/>
      <c r="G1113" s="49"/>
      <c r="H1113" s="53">
        <f t="shared" si="1"/>
        <v>1317.3</v>
      </c>
    </row>
    <row r="1114">
      <c r="A1114" s="49"/>
      <c r="B1114" s="49"/>
      <c r="C1114" s="49"/>
      <c r="D1114" s="49"/>
      <c r="E1114" s="49"/>
      <c r="F1114" s="49"/>
      <c r="G1114" s="49"/>
      <c r="H1114" s="53">
        <f t="shared" si="1"/>
        <v>1317.3</v>
      </c>
    </row>
    <row r="1115">
      <c r="A1115" s="49"/>
      <c r="B1115" s="49"/>
      <c r="C1115" s="49"/>
      <c r="D1115" s="49"/>
      <c r="E1115" s="49"/>
      <c r="F1115" s="49"/>
      <c r="G1115" s="49"/>
      <c r="H1115" s="53">
        <f t="shared" si="1"/>
        <v>1317.3</v>
      </c>
    </row>
    <row r="1116">
      <c r="A1116" s="49">
        <v>45716.0</v>
      </c>
      <c r="B1116" s="50" t="s">
        <v>1198</v>
      </c>
      <c r="C1116" s="50" t="s">
        <v>1199</v>
      </c>
      <c r="D1116" s="50" t="s">
        <v>1197</v>
      </c>
      <c r="E1116" s="51">
        <v>9.1</v>
      </c>
      <c r="F1116" s="52" t="s">
        <v>348</v>
      </c>
      <c r="G1116" s="50" t="s">
        <v>1615</v>
      </c>
      <c r="H1116" s="53">
        <f t="shared" si="1"/>
        <v>1326.4</v>
      </c>
    </row>
    <row r="1117">
      <c r="A1117" s="49">
        <v>45689.0</v>
      </c>
      <c r="B1117" s="50" t="s">
        <v>1190</v>
      </c>
      <c r="C1117" s="50" t="s">
        <v>56</v>
      </c>
      <c r="D1117" s="50" t="s">
        <v>75</v>
      </c>
      <c r="E1117" s="51">
        <v>50.0</v>
      </c>
      <c r="F1117" s="52" t="s">
        <v>348</v>
      </c>
      <c r="G1117" s="50" t="s">
        <v>1193</v>
      </c>
      <c r="H1117" s="53">
        <f t="shared" si="1"/>
        <v>1376.4</v>
      </c>
    </row>
    <row r="1118">
      <c r="A1118" s="49">
        <v>45691.0</v>
      </c>
      <c r="B1118" s="57" t="s">
        <v>1785</v>
      </c>
      <c r="C1118" s="57" t="s">
        <v>56</v>
      </c>
      <c r="D1118" s="57" t="s">
        <v>199</v>
      </c>
      <c r="E1118" s="58">
        <v>42.95</v>
      </c>
      <c r="F1118" s="52" t="s">
        <v>348</v>
      </c>
      <c r="G1118" s="57" t="s">
        <v>1193</v>
      </c>
      <c r="H1118" s="53">
        <f t="shared" si="1"/>
        <v>1419.35</v>
      </c>
    </row>
    <row r="1119">
      <c r="A1119" s="49">
        <v>45691.0</v>
      </c>
      <c r="B1119" s="57" t="s">
        <v>1661</v>
      </c>
      <c r="C1119" s="57" t="s">
        <v>56</v>
      </c>
      <c r="D1119" s="57" t="s">
        <v>199</v>
      </c>
      <c r="E1119" s="58">
        <v>59.05</v>
      </c>
      <c r="F1119" s="59" t="s">
        <v>348</v>
      </c>
      <c r="G1119" s="57" t="s">
        <v>1193</v>
      </c>
      <c r="H1119" s="53">
        <f t="shared" si="1"/>
        <v>1478.4</v>
      </c>
    </row>
    <row r="1120">
      <c r="A1120" s="49">
        <v>45692.0</v>
      </c>
      <c r="B1120" s="50" t="s">
        <v>176</v>
      </c>
      <c r="C1120" s="50" t="s">
        <v>1190</v>
      </c>
      <c r="D1120" s="50" t="s">
        <v>1615</v>
      </c>
      <c r="E1120" s="51">
        <v>-437.67</v>
      </c>
      <c r="F1120" s="52" t="s">
        <v>348</v>
      </c>
      <c r="G1120" s="50" t="s">
        <v>1615</v>
      </c>
      <c r="H1120" s="53">
        <f t="shared" si="1"/>
        <v>1040.73</v>
      </c>
    </row>
    <row r="1121">
      <c r="A1121" s="49">
        <v>45692.0</v>
      </c>
      <c r="B1121" s="50" t="s">
        <v>1786</v>
      </c>
      <c r="C1121" s="50" t="s">
        <v>664</v>
      </c>
      <c r="D1121" s="50" t="s">
        <v>587</v>
      </c>
      <c r="E1121" s="51">
        <v>-810.0</v>
      </c>
      <c r="F1121" s="52" t="s">
        <v>348</v>
      </c>
      <c r="G1121" s="50" t="s">
        <v>1679</v>
      </c>
      <c r="H1121" s="53">
        <f t="shared" si="1"/>
        <v>230.73</v>
      </c>
    </row>
    <row r="1122">
      <c r="A1122" s="49">
        <v>45693.0</v>
      </c>
      <c r="B1122" s="50" t="s">
        <v>705</v>
      </c>
      <c r="C1122" s="50" t="s">
        <v>1207</v>
      </c>
      <c r="D1122" s="50" t="s">
        <v>797</v>
      </c>
      <c r="E1122" s="51">
        <v>-44.9</v>
      </c>
      <c r="F1122" s="52" t="s">
        <v>348</v>
      </c>
      <c r="G1122" s="50" t="s">
        <v>1194</v>
      </c>
      <c r="H1122" s="53">
        <f t="shared" si="1"/>
        <v>185.83</v>
      </c>
    </row>
    <row r="1123">
      <c r="A1123" s="49">
        <v>45693.0</v>
      </c>
      <c r="B1123" s="50" t="s">
        <v>1268</v>
      </c>
      <c r="C1123" s="50" t="s">
        <v>1211</v>
      </c>
      <c r="D1123" s="50" t="s">
        <v>1750</v>
      </c>
      <c r="E1123" s="51">
        <v>14.63</v>
      </c>
      <c r="F1123" s="52" t="s">
        <v>348</v>
      </c>
      <c r="G1123" s="50" t="s">
        <v>1193</v>
      </c>
      <c r="H1123" s="53">
        <f t="shared" si="1"/>
        <v>200.46</v>
      </c>
    </row>
    <row r="1124">
      <c r="A1124" s="49">
        <v>45694.0</v>
      </c>
      <c r="B1124" s="50" t="s">
        <v>1787</v>
      </c>
      <c r="C1124" s="50" t="s">
        <v>7</v>
      </c>
      <c r="D1124" s="50" t="s">
        <v>1266</v>
      </c>
      <c r="E1124" s="51">
        <v>-43.75</v>
      </c>
      <c r="F1124" s="52" t="s">
        <v>348</v>
      </c>
      <c r="G1124" s="50" t="s">
        <v>1194</v>
      </c>
      <c r="H1124" s="53">
        <f t="shared" si="1"/>
        <v>156.71</v>
      </c>
    </row>
    <row r="1125">
      <c r="A1125" s="49">
        <v>45695.0</v>
      </c>
      <c r="B1125" s="50" t="s">
        <v>1201</v>
      </c>
      <c r="C1125" s="50" t="s">
        <v>1201</v>
      </c>
      <c r="D1125" s="50" t="s">
        <v>295</v>
      </c>
      <c r="E1125" s="51">
        <v>1402.66</v>
      </c>
      <c r="F1125" s="52" t="s">
        <v>348</v>
      </c>
      <c r="G1125" s="50" t="s">
        <v>1194</v>
      </c>
      <c r="H1125" s="53">
        <f t="shared" si="1"/>
        <v>1559.37</v>
      </c>
    </row>
    <row r="1126">
      <c r="A1126" s="49">
        <v>45695.0</v>
      </c>
      <c r="B1126" s="50" t="s">
        <v>1557</v>
      </c>
      <c r="C1126" s="50" t="s">
        <v>1201</v>
      </c>
      <c r="D1126" s="50" t="s">
        <v>295</v>
      </c>
      <c r="E1126" s="51">
        <v>374.0</v>
      </c>
      <c r="F1126" s="52" t="s">
        <v>348</v>
      </c>
      <c r="G1126" s="50" t="s">
        <v>1194</v>
      </c>
      <c r="H1126" s="53">
        <f t="shared" si="1"/>
        <v>1933.37</v>
      </c>
    </row>
    <row r="1127">
      <c r="A1127" s="49">
        <v>45695.0</v>
      </c>
      <c r="B1127" s="50" t="s">
        <v>1606</v>
      </c>
      <c r="C1127" s="50" t="s">
        <v>1201</v>
      </c>
      <c r="D1127" s="50" t="s">
        <v>295</v>
      </c>
      <c r="E1127" s="51">
        <v>16.64</v>
      </c>
      <c r="F1127" s="52" t="s">
        <v>348</v>
      </c>
      <c r="G1127" s="50" t="s">
        <v>1194</v>
      </c>
      <c r="H1127" s="53">
        <f t="shared" si="1"/>
        <v>1950.01</v>
      </c>
    </row>
    <row r="1128">
      <c r="A1128" s="49">
        <v>45695.0</v>
      </c>
      <c r="B1128" s="50" t="s">
        <v>1190</v>
      </c>
      <c r="C1128" s="50" t="s">
        <v>56</v>
      </c>
      <c r="D1128" s="50" t="s">
        <v>75</v>
      </c>
      <c r="E1128" s="51">
        <v>600.0</v>
      </c>
      <c r="F1128" s="52" t="s">
        <v>348</v>
      </c>
      <c r="G1128" s="50" t="s">
        <v>1193</v>
      </c>
      <c r="H1128" s="53">
        <f t="shared" si="1"/>
        <v>2550.01</v>
      </c>
    </row>
    <row r="1129">
      <c r="A1129" s="49">
        <v>45697.0</v>
      </c>
      <c r="B1129" s="50" t="s">
        <v>176</v>
      </c>
      <c r="C1129" s="50" t="s">
        <v>1190</v>
      </c>
      <c r="D1129" s="50" t="s">
        <v>1191</v>
      </c>
      <c r="E1129" s="51">
        <v>-103.7</v>
      </c>
      <c r="F1129" s="52" t="s">
        <v>348</v>
      </c>
      <c r="G1129" s="50" t="s">
        <v>1191</v>
      </c>
      <c r="H1129" s="53">
        <f t="shared" si="1"/>
        <v>2446.31</v>
      </c>
    </row>
    <row r="1130">
      <c r="A1130" s="49">
        <v>45697.0</v>
      </c>
      <c r="B1130" s="50" t="s">
        <v>1239</v>
      </c>
      <c r="C1130" s="50" t="s">
        <v>45</v>
      </c>
      <c r="D1130" s="50" t="s">
        <v>8</v>
      </c>
      <c r="E1130" s="51">
        <v>-100.0</v>
      </c>
      <c r="F1130" s="52" t="s">
        <v>348</v>
      </c>
      <c r="G1130" s="50" t="s">
        <v>1615</v>
      </c>
      <c r="H1130" s="53">
        <f t="shared" si="1"/>
        <v>2346.31</v>
      </c>
    </row>
    <row r="1131">
      <c r="A1131" s="49">
        <v>45698.0</v>
      </c>
      <c r="B1131" s="50" t="s">
        <v>1788</v>
      </c>
      <c r="C1131" s="50" t="s">
        <v>664</v>
      </c>
      <c r="D1131" s="50" t="s">
        <v>587</v>
      </c>
      <c r="E1131" s="51">
        <v>-668.2</v>
      </c>
      <c r="F1131" s="52" t="s">
        <v>348</v>
      </c>
      <c r="G1131" s="50" t="s">
        <v>1193</v>
      </c>
      <c r="H1131" s="53">
        <f t="shared" si="1"/>
        <v>1678.11</v>
      </c>
    </row>
    <row r="1132">
      <c r="A1132" s="49">
        <v>45701.0</v>
      </c>
      <c r="B1132" s="50" t="s">
        <v>176</v>
      </c>
      <c r="C1132" s="50" t="s">
        <v>1190</v>
      </c>
      <c r="D1132" s="50" t="s">
        <v>1193</v>
      </c>
      <c r="E1132" s="51">
        <v>-1244.53</v>
      </c>
      <c r="F1132" s="52" t="s">
        <v>348</v>
      </c>
      <c r="G1132" s="50" t="s">
        <v>1193</v>
      </c>
      <c r="H1132" s="53">
        <f t="shared" si="1"/>
        <v>433.58</v>
      </c>
    </row>
    <row r="1133">
      <c r="A1133" s="49">
        <v>45702.0</v>
      </c>
      <c r="B1133" s="57" t="s">
        <v>1190</v>
      </c>
      <c r="C1133" s="57" t="s">
        <v>56</v>
      </c>
      <c r="D1133" s="57" t="s">
        <v>71</v>
      </c>
      <c r="E1133" s="58">
        <v>500.0</v>
      </c>
      <c r="F1133" s="59" t="s">
        <v>348</v>
      </c>
      <c r="G1133" s="57" t="s">
        <v>1193</v>
      </c>
      <c r="H1133" s="53">
        <f t="shared" si="1"/>
        <v>933.58</v>
      </c>
    </row>
    <row r="1134">
      <c r="A1134" s="49">
        <v>45703.0</v>
      </c>
      <c r="B1134" s="50" t="s">
        <v>1789</v>
      </c>
      <c r="C1134" s="50" t="s">
        <v>56</v>
      </c>
      <c r="D1134" s="50" t="s">
        <v>466</v>
      </c>
      <c r="E1134" s="51">
        <v>200.0</v>
      </c>
      <c r="F1134" s="52" t="s">
        <v>348</v>
      </c>
      <c r="G1134" s="50" t="s">
        <v>1193</v>
      </c>
      <c r="H1134" s="53">
        <f t="shared" si="1"/>
        <v>1133.58</v>
      </c>
    </row>
    <row r="1135">
      <c r="A1135" s="49">
        <v>45703.0</v>
      </c>
      <c r="B1135" s="50" t="s">
        <v>1790</v>
      </c>
      <c r="C1135" s="50" t="s">
        <v>56</v>
      </c>
      <c r="D1135" s="50" t="s">
        <v>1685</v>
      </c>
      <c r="E1135" s="51">
        <v>33.22</v>
      </c>
      <c r="F1135" s="52" t="s">
        <v>348</v>
      </c>
      <c r="G1135" s="50" t="s">
        <v>1193</v>
      </c>
      <c r="H1135" s="53">
        <f t="shared" si="1"/>
        <v>1166.8</v>
      </c>
    </row>
    <row r="1136">
      <c r="A1136" s="49">
        <v>45703.0</v>
      </c>
      <c r="B1136" s="50" t="s">
        <v>1791</v>
      </c>
      <c r="C1136" s="50" t="s">
        <v>56</v>
      </c>
      <c r="D1136" s="50" t="s">
        <v>1687</v>
      </c>
      <c r="E1136" s="51">
        <v>82.77</v>
      </c>
      <c r="F1136" s="52" t="s">
        <v>348</v>
      </c>
      <c r="G1136" s="50" t="s">
        <v>1193</v>
      </c>
      <c r="H1136" s="53">
        <f t="shared" si="1"/>
        <v>1249.57</v>
      </c>
    </row>
    <row r="1137">
      <c r="A1137" s="49">
        <v>45703.0</v>
      </c>
      <c r="B1137" s="50" t="s">
        <v>1792</v>
      </c>
      <c r="C1137" s="50" t="s">
        <v>56</v>
      </c>
      <c r="D1137" s="50" t="s">
        <v>675</v>
      </c>
      <c r="E1137" s="51">
        <v>310.88</v>
      </c>
      <c r="F1137" s="52" t="s">
        <v>348</v>
      </c>
      <c r="G1137" s="50" t="s">
        <v>1193</v>
      </c>
      <c r="H1137" s="53">
        <f t="shared" si="1"/>
        <v>1560.45</v>
      </c>
    </row>
    <row r="1138">
      <c r="A1138" s="49">
        <v>45704.0</v>
      </c>
      <c r="B1138" s="50" t="s">
        <v>1110</v>
      </c>
      <c r="C1138" s="50" t="s">
        <v>56</v>
      </c>
      <c r="D1138" s="50" t="s">
        <v>58</v>
      </c>
      <c r="E1138" s="51">
        <v>15.0</v>
      </c>
      <c r="F1138" s="52" t="s">
        <v>348</v>
      </c>
      <c r="G1138" s="50" t="s">
        <v>1193</v>
      </c>
      <c r="H1138" s="53">
        <f t="shared" si="1"/>
        <v>1575.45</v>
      </c>
    </row>
    <row r="1139">
      <c r="A1139" s="49">
        <v>45706.0</v>
      </c>
      <c r="B1139" s="50" t="s">
        <v>1793</v>
      </c>
      <c r="C1139" s="50" t="s">
        <v>56</v>
      </c>
      <c r="D1139" s="50" t="s">
        <v>83</v>
      </c>
      <c r="E1139" s="51">
        <v>8.8</v>
      </c>
      <c r="F1139" s="52" t="s">
        <v>348</v>
      </c>
      <c r="G1139" s="50" t="s">
        <v>1193</v>
      </c>
      <c r="H1139" s="53">
        <f t="shared" si="1"/>
        <v>1584.25</v>
      </c>
    </row>
    <row r="1140">
      <c r="A1140" s="49">
        <v>45710.0</v>
      </c>
      <c r="B1140" s="50" t="s">
        <v>1794</v>
      </c>
      <c r="C1140" s="50" t="s">
        <v>235</v>
      </c>
      <c r="D1140" s="50" t="s">
        <v>1795</v>
      </c>
      <c r="E1140" s="51">
        <v>-5.0</v>
      </c>
      <c r="F1140" s="52" t="s">
        <v>348</v>
      </c>
      <c r="G1140" s="50" t="s">
        <v>1796</v>
      </c>
      <c r="H1140" s="53">
        <f t="shared" si="1"/>
        <v>1579.25</v>
      </c>
    </row>
    <row r="1141">
      <c r="A1141" s="49">
        <v>45711.0</v>
      </c>
      <c r="B1141" s="50" t="s">
        <v>1762</v>
      </c>
      <c r="C1141" s="50" t="s">
        <v>147</v>
      </c>
      <c r="D1141" s="50" t="s">
        <v>8</v>
      </c>
      <c r="E1141" s="51">
        <v>-13.0</v>
      </c>
      <c r="F1141" s="52" t="s">
        <v>348</v>
      </c>
      <c r="G1141" s="50" t="s">
        <v>1796</v>
      </c>
      <c r="H1141" s="53">
        <f t="shared" si="1"/>
        <v>1566.25</v>
      </c>
    </row>
    <row r="1142">
      <c r="A1142" s="49">
        <v>45712.0</v>
      </c>
      <c r="B1142" s="50" t="s">
        <v>1797</v>
      </c>
      <c r="C1142" s="50" t="s">
        <v>45</v>
      </c>
      <c r="D1142" s="50" t="s">
        <v>8</v>
      </c>
      <c r="E1142" s="51">
        <v>-20.0</v>
      </c>
      <c r="F1142" s="52" t="s">
        <v>348</v>
      </c>
      <c r="G1142" s="50" t="s">
        <v>1615</v>
      </c>
      <c r="H1142" s="53">
        <f t="shared" si="1"/>
        <v>1546.25</v>
      </c>
    </row>
    <row r="1143">
      <c r="A1143" s="49">
        <v>45716.0</v>
      </c>
      <c r="B1143" s="50" t="s">
        <v>1798</v>
      </c>
      <c r="C1143" s="50" t="s">
        <v>1201</v>
      </c>
      <c r="D1143" s="50" t="s">
        <v>1669</v>
      </c>
      <c r="E1143" s="51">
        <v>20.0</v>
      </c>
      <c r="F1143" s="52" t="s">
        <v>348</v>
      </c>
      <c r="G1143" s="50" t="s">
        <v>1194</v>
      </c>
      <c r="H1143" s="53">
        <f t="shared" si="1"/>
        <v>1566.25</v>
      </c>
    </row>
    <row r="1144">
      <c r="A1144" s="49">
        <v>45716.0</v>
      </c>
      <c r="B1144" s="50" t="s">
        <v>1799</v>
      </c>
      <c r="C1144" s="50" t="s">
        <v>56</v>
      </c>
      <c r="D1144" s="50" t="s">
        <v>525</v>
      </c>
      <c r="E1144" s="51">
        <v>77.0</v>
      </c>
      <c r="F1144" s="52" t="s">
        <v>348</v>
      </c>
      <c r="G1144" s="50" t="s">
        <v>1193</v>
      </c>
      <c r="H1144" s="53">
        <f t="shared" si="1"/>
        <v>1643.25</v>
      </c>
    </row>
    <row r="1145">
      <c r="A1145" s="49">
        <v>45716.0</v>
      </c>
      <c r="B1145" s="50" t="s">
        <v>1800</v>
      </c>
      <c r="C1145" s="50" t="s">
        <v>664</v>
      </c>
      <c r="D1145" s="50" t="s">
        <v>57</v>
      </c>
      <c r="E1145" s="64">
        <v>351.0</v>
      </c>
      <c r="F1145" s="52" t="s">
        <v>348</v>
      </c>
      <c r="G1145" s="50" t="s">
        <v>1193</v>
      </c>
      <c r="H1145" s="53">
        <f t="shared" si="1"/>
        <v>1994.25</v>
      </c>
    </row>
    <row r="1146">
      <c r="A1146" s="49">
        <v>45716.0</v>
      </c>
      <c r="B1146" s="50" t="s">
        <v>1801</v>
      </c>
      <c r="C1146" s="50" t="s">
        <v>664</v>
      </c>
      <c r="D1146" s="50" t="s">
        <v>57</v>
      </c>
      <c r="E1146" s="64">
        <v>407.0</v>
      </c>
      <c r="F1146" s="52" t="s">
        <v>348</v>
      </c>
      <c r="G1146" s="50" t="s">
        <v>1679</v>
      </c>
      <c r="H1146" s="53">
        <f t="shared" si="1"/>
        <v>2401.25</v>
      </c>
    </row>
    <row r="1147">
      <c r="A1147" s="49">
        <v>45716.0</v>
      </c>
      <c r="B1147" s="50" t="s">
        <v>1802</v>
      </c>
      <c r="C1147" s="50" t="s">
        <v>56</v>
      </c>
      <c r="D1147" s="50" t="s">
        <v>57</v>
      </c>
      <c r="E1147" s="51">
        <v>-44.0</v>
      </c>
      <c r="F1147" s="52" t="s">
        <v>348</v>
      </c>
      <c r="G1147" s="50" t="s">
        <v>1193</v>
      </c>
      <c r="H1147" s="53">
        <f t="shared" si="1"/>
        <v>2357.25</v>
      </c>
    </row>
    <row r="1148">
      <c r="A1148" s="49">
        <v>45716.0</v>
      </c>
      <c r="B1148" s="50" t="s">
        <v>1803</v>
      </c>
      <c r="C1148" s="50" t="s">
        <v>56</v>
      </c>
      <c r="D1148" s="50" t="s">
        <v>57</v>
      </c>
      <c r="E1148" s="51">
        <v>-359.89</v>
      </c>
      <c r="F1148" s="52" t="s">
        <v>348</v>
      </c>
      <c r="G1148" s="50" t="s">
        <v>1193</v>
      </c>
      <c r="H1148" s="53">
        <f t="shared" si="1"/>
        <v>1997.36</v>
      </c>
    </row>
    <row r="1149">
      <c r="A1149" s="49">
        <v>45716.0</v>
      </c>
      <c r="B1149" s="57" t="s">
        <v>1804</v>
      </c>
      <c r="C1149" s="57" t="s">
        <v>56</v>
      </c>
      <c r="D1149" s="57" t="s">
        <v>57</v>
      </c>
      <c r="E1149" s="58">
        <v>-87.7</v>
      </c>
      <c r="F1149" s="52" t="s">
        <v>348</v>
      </c>
      <c r="G1149" s="57" t="s">
        <v>1193</v>
      </c>
      <c r="H1149" s="53">
        <f t="shared" si="1"/>
        <v>1909.66</v>
      </c>
    </row>
    <row r="1150">
      <c r="A1150" s="49">
        <v>45716.0</v>
      </c>
      <c r="B1150" s="57" t="s">
        <v>1805</v>
      </c>
      <c r="C1150" s="57" t="s">
        <v>56</v>
      </c>
      <c r="D1150" s="57" t="s">
        <v>57</v>
      </c>
      <c r="E1150" s="58">
        <v>103.73</v>
      </c>
      <c r="F1150" s="52" t="s">
        <v>348</v>
      </c>
      <c r="G1150" s="57" t="s">
        <v>1193</v>
      </c>
      <c r="H1150" s="53">
        <f t="shared" si="1"/>
        <v>2013.39</v>
      </c>
    </row>
    <row r="1151">
      <c r="A1151" s="49">
        <v>45716.0</v>
      </c>
      <c r="B1151" s="57" t="s">
        <v>1806</v>
      </c>
      <c r="C1151" s="57" t="s">
        <v>56</v>
      </c>
      <c r="D1151" s="57" t="s">
        <v>57</v>
      </c>
      <c r="E1151" s="58">
        <v>20.0</v>
      </c>
      <c r="F1151" s="52" t="s">
        <v>348</v>
      </c>
      <c r="G1151" s="57" t="s">
        <v>1193</v>
      </c>
      <c r="H1151" s="53">
        <f t="shared" si="1"/>
        <v>2033.39</v>
      </c>
    </row>
    <row r="1152">
      <c r="A1152" s="49">
        <v>45716.0</v>
      </c>
      <c r="B1152" s="57" t="s">
        <v>372</v>
      </c>
      <c r="C1152" s="57" t="s">
        <v>56</v>
      </c>
      <c r="D1152" s="57" t="s">
        <v>57</v>
      </c>
      <c r="E1152" s="58">
        <v>-18.0</v>
      </c>
      <c r="F1152" s="52" t="s">
        <v>348</v>
      </c>
      <c r="G1152" s="57" t="s">
        <v>1193</v>
      </c>
      <c r="H1152" s="53">
        <f t="shared" si="1"/>
        <v>2015.39</v>
      </c>
    </row>
    <row r="1153">
      <c r="A1153" s="49">
        <v>45716.0</v>
      </c>
      <c r="B1153" s="57" t="s">
        <v>1807</v>
      </c>
      <c r="C1153" s="57" t="s">
        <v>56</v>
      </c>
      <c r="D1153" s="57" t="s">
        <v>57</v>
      </c>
      <c r="E1153" s="58">
        <v>49.49</v>
      </c>
      <c r="F1153" s="52" t="s">
        <v>348</v>
      </c>
      <c r="G1153" s="57" t="s">
        <v>1193</v>
      </c>
      <c r="H1153" s="53">
        <f t="shared" si="1"/>
        <v>2064.88</v>
      </c>
    </row>
    <row r="1154">
      <c r="A1154" s="50"/>
      <c r="B1154" s="50"/>
      <c r="C1154" s="50"/>
      <c r="D1154" s="50"/>
      <c r="E1154" s="50"/>
      <c r="F1154" s="50"/>
      <c r="G1154" s="50"/>
      <c r="H1154" s="53">
        <f t="shared" si="1"/>
        <v>2064.88</v>
      </c>
    </row>
    <row r="1155">
      <c r="A1155" s="50"/>
      <c r="B1155" s="50"/>
      <c r="C1155" s="50"/>
      <c r="D1155" s="50"/>
      <c r="E1155" s="50"/>
      <c r="F1155" s="50"/>
      <c r="G1155" s="50"/>
      <c r="H1155" s="53">
        <f t="shared" si="1"/>
        <v>2064.88</v>
      </c>
    </row>
    <row r="1156">
      <c r="A1156" s="50"/>
      <c r="B1156" s="50"/>
      <c r="C1156" s="50"/>
      <c r="D1156" s="50"/>
      <c r="E1156" s="50"/>
      <c r="F1156" s="50"/>
      <c r="G1156" s="50"/>
      <c r="H1156" s="53">
        <f t="shared" si="1"/>
        <v>2064.88</v>
      </c>
    </row>
    <row r="1157">
      <c r="A1157" s="49">
        <v>45747.0</v>
      </c>
      <c r="B1157" s="50" t="s">
        <v>1198</v>
      </c>
      <c r="C1157" s="50" t="s">
        <v>1199</v>
      </c>
      <c r="D1157" s="50" t="s">
        <v>1197</v>
      </c>
      <c r="E1157" s="51">
        <v>10.33</v>
      </c>
      <c r="F1157" s="52" t="s">
        <v>351</v>
      </c>
      <c r="G1157" s="50" t="s">
        <v>1615</v>
      </c>
      <c r="H1157" s="53">
        <f t="shared" si="1"/>
        <v>2075.21</v>
      </c>
    </row>
    <row r="1158">
      <c r="A1158" s="49">
        <v>45717.0</v>
      </c>
      <c r="B1158" s="50" t="s">
        <v>1190</v>
      </c>
      <c r="C1158" s="50" t="s">
        <v>56</v>
      </c>
      <c r="D1158" s="50" t="s">
        <v>75</v>
      </c>
      <c r="E1158" s="51">
        <v>50.0</v>
      </c>
      <c r="F1158" s="52" t="s">
        <v>351</v>
      </c>
      <c r="G1158" s="50" t="s">
        <v>1193</v>
      </c>
      <c r="H1158" s="53">
        <f t="shared" si="1"/>
        <v>2125.21</v>
      </c>
    </row>
    <row r="1159">
      <c r="A1159" s="49">
        <v>45718.0</v>
      </c>
      <c r="B1159" s="50" t="s">
        <v>1808</v>
      </c>
      <c r="C1159" s="50" t="s">
        <v>7</v>
      </c>
      <c r="D1159" s="50" t="s">
        <v>1809</v>
      </c>
      <c r="E1159" s="51">
        <v>-40.0</v>
      </c>
      <c r="F1159" s="52" t="s">
        <v>351</v>
      </c>
      <c r="G1159" s="50" t="s">
        <v>1796</v>
      </c>
      <c r="H1159" s="53">
        <f t="shared" si="1"/>
        <v>2085.21</v>
      </c>
    </row>
    <row r="1160">
      <c r="A1160" s="49">
        <v>45721.0</v>
      </c>
      <c r="B1160" s="50" t="s">
        <v>705</v>
      </c>
      <c r="C1160" s="50" t="s">
        <v>1207</v>
      </c>
      <c r="D1160" s="50" t="s">
        <v>797</v>
      </c>
      <c r="E1160" s="51">
        <v>-44.9</v>
      </c>
      <c r="F1160" s="52" t="s">
        <v>351</v>
      </c>
      <c r="G1160" s="50" t="s">
        <v>1194</v>
      </c>
      <c r="H1160" s="53">
        <f t="shared" si="1"/>
        <v>2040.31</v>
      </c>
    </row>
    <row r="1161">
      <c r="A1161" s="49">
        <v>45721.0</v>
      </c>
      <c r="B1161" s="50" t="s">
        <v>176</v>
      </c>
      <c r="C1161" s="50" t="s">
        <v>1190</v>
      </c>
      <c r="D1161" s="50" t="s">
        <v>1615</v>
      </c>
      <c r="E1161" s="51">
        <v>-182.15</v>
      </c>
      <c r="F1161" s="52" t="s">
        <v>351</v>
      </c>
      <c r="G1161" s="50" t="s">
        <v>1615</v>
      </c>
      <c r="H1161" s="53">
        <f t="shared" si="1"/>
        <v>1858.16</v>
      </c>
    </row>
    <row r="1162">
      <c r="A1162" s="49">
        <v>45721.0</v>
      </c>
      <c r="B1162" s="50" t="s">
        <v>1810</v>
      </c>
      <c r="C1162" s="50" t="s">
        <v>152</v>
      </c>
      <c r="D1162" s="50" t="s">
        <v>8</v>
      </c>
      <c r="E1162" s="51">
        <v>-26.0</v>
      </c>
      <c r="F1162" s="52" t="s">
        <v>351</v>
      </c>
      <c r="G1162" s="50" t="s">
        <v>1615</v>
      </c>
      <c r="H1162" s="53">
        <f t="shared" si="1"/>
        <v>1832.16</v>
      </c>
    </row>
    <row r="1163">
      <c r="A1163" s="49">
        <v>45721.0</v>
      </c>
      <c r="B1163" s="57" t="s">
        <v>1661</v>
      </c>
      <c r="C1163" s="57" t="s">
        <v>56</v>
      </c>
      <c r="D1163" s="57" t="s">
        <v>199</v>
      </c>
      <c r="E1163" s="58">
        <v>50.0</v>
      </c>
      <c r="F1163" s="59" t="s">
        <v>351</v>
      </c>
      <c r="G1163" s="57" t="s">
        <v>1193</v>
      </c>
      <c r="H1163" s="53">
        <f t="shared" si="1"/>
        <v>1882.16</v>
      </c>
    </row>
    <row r="1164">
      <c r="A1164" s="49">
        <v>45722.0</v>
      </c>
      <c r="B1164" s="50" t="s">
        <v>1811</v>
      </c>
      <c r="C1164" s="50" t="s">
        <v>45</v>
      </c>
      <c r="D1164" s="50" t="s">
        <v>8</v>
      </c>
      <c r="E1164" s="51">
        <v>-55.0</v>
      </c>
      <c r="F1164" s="52" t="s">
        <v>351</v>
      </c>
      <c r="G1164" s="50" t="s">
        <v>1615</v>
      </c>
      <c r="H1164" s="53">
        <f t="shared" si="1"/>
        <v>1827.16</v>
      </c>
    </row>
    <row r="1165">
      <c r="A1165" s="49">
        <v>45723.0</v>
      </c>
      <c r="B1165" s="50" t="s">
        <v>1812</v>
      </c>
      <c r="C1165" s="50" t="s">
        <v>664</v>
      </c>
      <c r="D1165" s="50" t="s">
        <v>587</v>
      </c>
      <c r="E1165" s="51">
        <v>-811.85</v>
      </c>
      <c r="F1165" s="52" t="s">
        <v>351</v>
      </c>
      <c r="G1165" s="50" t="s">
        <v>1679</v>
      </c>
      <c r="H1165" s="53">
        <f t="shared" si="1"/>
        <v>1015.31</v>
      </c>
    </row>
    <row r="1166">
      <c r="A1166" s="49">
        <v>45723.0</v>
      </c>
      <c r="B1166" s="50" t="s">
        <v>1618</v>
      </c>
      <c r="C1166" s="50" t="s">
        <v>1201</v>
      </c>
      <c r="D1166" s="50" t="s">
        <v>1326</v>
      </c>
      <c r="E1166" s="51">
        <v>200.0</v>
      </c>
      <c r="F1166" s="52" t="s">
        <v>351</v>
      </c>
      <c r="G1166" s="50" t="s">
        <v>1194</v>
      </c>
      <c r="H1166" s="53">
        <f t="shared" si="1"/>
        <v>1215.31</v>
      </c>
    </row>
    <row r="1167">
      <c r="A1167" s="49">
        <v>45723.0</v>
      </c>
      <c r="B1167" s="50" t="s">
        <v>1190</v>
      </c>
      <c r="C1167" s="50" t="s">
        <v>56</v>
      </c>
      <c r="D1167" s="50" t="s">
        <v>75</v>
      </c>
      <c r="E1167" s="51">
        <v>431.52</v>
      </c>
      <c r="F1167" s="52" t="s">
        <v>351</v>
      </c>
      <c r="G1167" s="50" t="s">
        <v>1193</v>
      </c>
      <c r="H1167" s="53">
        <f t="shared" si="1"/>
        <v>1646.83</v>
      </c>
    </row>
    <row r="1168">
      <c r="A1168" s="49">
        <v>45723.0</v>
      </c>
      <c r="B1168" s="57" t="s">
        <v>1190</v>
      </c>
      <c r="C1168" s="57" t="s">
        <v>56</v>
      </c>
      <c r="D1168" s="57" t="s">
        <v>75</v>
      </c>
      <c r="E1168" s="58">
        <v>168.48</v>
      </c>
      <c r="F1168" s="52" t="s">
        <v>351</v>
      </c>
      <c r="G1168" s="57" t="s">
        <v>1193</v>
      </c>
      <c r="H1168" s="53">
        <f t="shared" si="1"/>
        <v>1815.31</v>
      </c>
    </row>
    <row r="1169">
      <c r="A1169" s="49">
        <v>45723.0</v>
      </c>
      <c r="B1169" s="50" t="s">
        <v>1190</v>
      </c>
      <c r="C1169" s="50" t="s">
        <v>56</v>
      </c>
      <c r="D1169" s="50" t="s">
        <v>71</v>
      </c>
      <c r="E1169" s="51">
        <v>300.0</v>
      </c>
      <c r="F1169" s="52" t="s">
        <v>351</v>
      </c>
      <c r="G1169" s="50" t="s">
        <v>1193</v>
      </c>
      <c r="H1169" s="53">
        <f t="shared" si="1"/>
        <v>2115.31</v>
      </c>
    </row>
    <row r="1170">
      <c r="A1170" s="49">
        <v>45724.0</v>
      </c>
      <c r="B1170" s="50" t="s">
        <v>612</v>
      </c>
      <c r="C1170" s="50" t="s">
        <v>56</v>
      </c>
      <c r="D1170" s="50" t="s">
        <v>238</v>
      </c>
      <c r="E1170" s="51">
        <v>180.3</v>
      </c>
      <c r="F1170" s="52" t="s">
        <v>351</v>
      </c>
      <c r="G1170" s="50" t="s">
        <v>1193</v>
      </c>
      <c r="H1170" s="53">
        <f t="shared" si="1"/>
        <v>2295.61</v>
      </c>
    </row>
    <row r="1171">
      <c r="A1171" s="49">
        <v>45725.0</v>
      </c>
      <c r="B1171" s="50" t="s">
        <v>176</v>
      </c>
      <c r="C1171" s="50" t="s">
        <v>1190</v>
      </c>
      <c r="D1171" s="50" t="s">
        <v>1191</v>
      </c>
      <c r="E1171" s="51">
        <v>-52.04</v>
      </c>
      <c r="F1171" s="52" t="s">
        <v>351</v>
      </c>
      <c r="G1171" s="50" t="s">
        <v>1191</v>
      </c>
      <c r="H1171" s="53">
        <f t="shared" si="1"/>
        <v>2243.57</v>
      </c>
    </row>
    <row r="1172">
      <c r="A1172" s="49">
        <v>45725.0</v>
      </c>
      <c r="B1172" s="50" t="s">
        <v>1813</v>
      </c>
      <c r="C1172" s="50" t="s">
        <v>45</v>
      </c>
      <c r="D1172" s="50" t="s">
        <v>8</v>
      </c>
      <c r="E1172" s="51">
        <v>-100.0</v>
      </c>
      <c r="F1172" s="52" t="s">
        <v>351</v>
      </c>
      <c r="G1172" s="50" t="s">
        <v>1615</v>
      </c>
      <c r="H1172" s="53">
        <f t="shared" si="1"/>
        <v>2143.57</v>
      </c>
    </row>
    <row r="1173">
      <c r="A1173" s="49">
        <v>45726.0</v>
      </c>
      <c r="B1173" s="50" t="s">
        <v>1201</v>
      </c>
      <c r="C1173" s="50" t="s">
        <v>1201</v>
      </c>
      <c r="D1173" s="50" t="s">
        <v>295</v>
      </c>
      <c r="E1173" s="51">
        <v>1401.45</v>
      </c>
      <c r="F1173" s="52" t="s">
        <v>351</v>
      </c>
      <c r="G1173" s="50" t="s">
        <v>1194</v>
      </c>
      <c r="H1173" s="53">
        <f t="shared" si="1"/>
        <v>3545.02</v>
      </c>
    </row>
    <row r="1174">
      <c r="A1174" s="49">
        <v>45726.0</v>
      </c>
      <c r="B1174" s="50" t="s">
        <v>1557</v>
      </c>
      <c r="C1174" s="50" t="s">
        <v>1201</v>
      </c>
      <c r="D1174" s="50" t="s">
        <v>295</v>
      </c>
      <c r="E1174" s="51">
        <v>374.0</v>
      </c>
      <c r="F1174" s="52" t="s">
        <v>351</v>
      </c>
      <c r="G1174" s="50" t="s">
        <v>1194</v>
      </c>
      <c r="H1174" s="53">
        <f t="shared" si="1"/>
        <v>3919.02</v>
      </c>
    </row>
    <row r="1175">
      <c r="A1175" s="49">
        <v>45726.0</v>
      </c>
      <c r="B1175" s="50" t="s">
        <v>1606</v>
      </c>
      <c r="C1175" s="50" t="s">
        <v>1201</v>
      </c>
      <c r="D1175" s="50" t="s">
        <v>295</v>
      </c>
      <c r="E1175" s="51">
        <v>30.07</v>
      </c>
      <c r="F1175" s="52" t="s">
        <v>351</v>
      </c>
      <c r="G1175" s="50" t="s">
        <v>1194</v>
      </c>
      <c r="H1175" s="53">
        <f t="shared" si="1"/>
        <v>3949.09</v>
      </c>
    </row>
    <row r="1176">
      <c r="A1176" s="49">
        <v>45729.0</v>
      </c>
      <c r="B1176" s="50" t="s">
        <v>176</v>
      </c>
      <c r="C1176" s="50" t="s">
        <v>1190</v>
      </c>
      <c r="D1176" s="50" t="s">
        <v>1193</v>
      </c>
      <c r="E1176" s="51">
        <v>-1113.31</v>
      </c>
      <c r="F1176" s="52" t="s">
        <v>351</v>
      </c>
      <c r="G1176" s="50" t="s">
        <v>1193</v>
      </c>
      <c r="H1176" s="53">
        <f t="shared" si="1"/>
        <v>2835.78</v>
      </c>
    </row>
    <row r="1177">
      <c r="A1177" s="49">
        <v>45730.0</v>
      </c>
      <c r="B1177" s="57" t="s">
        <v>1190</v>
      </c>
      <c r="C1177" s="57" t="s">
        <v>56</v>
      </c>
      <c r="D1177" s="57" t="s">
        <v>71</v>
      </c>
      <c r="E1177" s="58">
        <v>300.0</v>
      </c>
      <c r="F1177" s="52" t="s">
        <v>351</v>
      </c>
      <c r="G1177" s="57" t="s">
        <v>1193</v>
      </c>
      <c r="H1177" s="53">
        <f t="shared" si="1"/>
        <v>3135.78</v>
      </c>
    </row>
    <row r="1178">
      <c r="A1178" s="49">
        <v>45731.0</v>
      </c>
      <c r="B1178" s="50" t="s">
        <v>176</v>
      </c>
      <c r="C1178" s="50" t="s">
        <v>1190</v>
      </c>
      <c r="D1178" s="50" t="s">
        <v>1194</v>
      </c>
      <c r="E1178" s="51">
        <v>-3083.41</v>
      </c>
      <c r="F1178" s="52" t="s">
        <v>351</v>
      </c>
      <c r="G1178" s="50" t="s">
        <v>1194</v>
      </c>
      <c r="H1178" s="53">
        <f t="shared" si="1"/>
        <v>52.37</v>
      </c>
    </row>
    <row r="1179">
      <c r="A1179" s="49">
        <v>45731.0</v>
      </c>
      <c r="B1179" s="50" t="s">
        <v>1814</v>
      </c>
      <c r="C1179" s="50" t="s">
        <v>56</v>
      </c>
      <c r="D1179" s="50" t="s">
        <v>43</v>
      </c>
      <c r="E1179" s="51">
        <v>10.0</v>
      </c>
      <c r="F1179" s="52" t="s">
        <v>351</v>
      </c>
      <c r="G1179" s="50" t="s">
        <v>1193</v>
      </c>
      <c r="H1179" s="53">
        <f t="shared" si="1"/>
        <v>62.37</v>
      </c>
    </row>
    <row r="1180">
      <c r="A1180" s="49">
        <v>45732.0</v>
      </c>
      <c r="B1180" s="50" t="s">
        <v>1815</v>
      </c>
      <c r="C1180" s="50" t="s">
        <v>56</v>
      </c>
      <c r="D1180" s="50" t="s">
        <v>83</v>
      </c>
      <c r="E1180" s="51">
        <v>106.67</v>
      </c>
      <c r="F1180" s="52" t="s">
        <v>351</v>
      </c>
      <c r="G1180" s="50" t="s">
        <v>1193</v>
      </c>
      <c r="H1180" s="53">
        <f t="shared" si="1"/>
        <v>169.04</v>
      </c>
    </row>
    <row r="1181">
      <c r="A1181" s="49">
        <v>45732.0</v>
      </c>
      <c r="B1181" s="50" t="s">
        <v>1816</v>
      </c>
      <c r="C1181" s="50" t="s">
        <v>1211</v>
      </c>
      <c r="D1181" s="50" t="s">
        <v>1615</v>
      </c>
      <c r="E1181" s="51">
        <v>10.0</v>
      </c>
      <c r="F1181" s="52" t="s">
        <v>351</v>
      </c>
      <c r="G1181" s="50" t="s">
        <v>1193</v>
      </c>
      <c r="H1181" s="53">
        <f t="shared" si="1"/>
        <v>179.04</v>
      </c>
    </row>
    <row r="1182">
      <c r="A1182" s="49">
        <v>45732.0</v>
      </c>
      <c r="B1182" s="50" t="s">
        <v>1817</v>
      </c>
      <c r="C1182" s="50" t="s">
        <v>56</v>
      </c>
      <c r="D1182" s="50" t="s">
        <v>83</v>
      </c>
      <c r="E1182" s="51">
        <v>40.55</v>
      </c>
      <c r="F1182" s="52" t="s">
        <v>351</v>
      </c>
      <c r="G1182" s="50" t="s">
        <v>1193</v>
      </c>
      <c r="H1182" s="53">
        <f t="shared" si="1"/>
        <v>219.59</v>
      </c>
    </row>
    <row r="1183">
      <c r="A1183" s="49">
        <v>45737.0</v>
      </c>
      <c r="B1183" s="50" t="s">
        <v>1344</v>
      </c>
      <c r="C1183" s="50" t="s">
        <v>45</v>
      </c>
      <c r="D1183" s="50" t="s">
        <v>8</v>
      </c>
      <c r="E1183" s="51">
        <v>-11.75</v>
      </c>
      <c r="F1183" s="52" t="s">
        <v>351</v>
      </c>
      <c r="G1183" s="50" t="s">
        <v>1615</v>
      </c>
      <c r="H1183" s="53">
        <f t="shared" si="1"/>
        <v>207.84</v>
      </c>
    </row>
    <row r="1184">
      <c r="A1184" s="49">
        <v>45737.0</v>
      </c>
      <c r="B1184" s="50" t="s">
        <v>1336</v>
      </c>
      <c r="C1184" s="50" t="s">
        <v>39</v>
      </c>
      <c r="D1184" s="50" t="s">
        <v>8</v>
      </c>
      <c r="E1184" s="51">
        <v>-1.0</v>
      </c>
      <c r="F1184" s="52" t="s">
        <v>351</v>
      </c>
      <c r="G1184" s="50" t="s">
        <v>1615</v>
      </c>
      <c r="H1184" s="53">
        <f t="shared" si="1"/>
        <v>206.84</v>
      </c>
    </row>
    <row r="1185">
      <c r="A1185" s="49">
        <v>45738.0</v>
      </c>
      <c r="B1185" s="50" t="s">
        <v>1190</v>
      </c>
      <c r="C1185" s="50" t="s">
        <v>56</v>
      </c>
      <c r="D1185" s="50" t="s">
        <v>71</v>
      </c>
      <c r="E1185" s="51">
        <v>230.64</v>
      </c>
      <c r="F1185" s="52" t="s">
        <v>351</v>
      </c>
      <c r="G1185" s="50" t="s">
        <v>1193</v>
      </c>
      <c r="H1185" s="53">
        <f t="shared" si="1"/>
        <v>437.48</v>
      </c>
    </row>
    <row r="1186">
      <c r="A1186" s="49">
        <v>45738.0</v>
      </c>
      <c r="B1186" s="50" t="s">
        <v>1190</v>
      </c>
      <c r="C1186" s="50" t="s">
        <v>56</v>
      </c>
      <c r="D1186" s="50" t="s">
        <v>71</v>
      </c>
      <c r="E1186" s="51">
        <v>269.36</v>
      </c>
      <c r="F1186" s="52" t="s">
        <v>351</v>
      </c>
      <c r="G1186" s="50" t="s">
        <v>1193</v>
      </c>
      <c r="H1186" s="53">
        <f t="shared" si="1"/>
        <v>706.84</v>
      </c>
    </row>
    <row r="1187">
      <c r="A1187" s="49">
        <v>45737.0</v>
      </c>
      <c r="B1187" s="50" t="s">
        <v>1818</v>
      </c>
      <c r="C1187" s="50" t="s">
        <v>1211</v>
      </c>
      <c r="D1187" s="50" t="s">
        <v>1615</v>
      </c>
      <c r="E1187" s="51">
        <v>27.82</v>
      </c>
      <c r="F1187" s="52" t="s">
        <v>351</v>
      </c>
      <c r="G1187" s="50" t="s">
        <v>1615</v>
      </c>
      <c r="H1187" s="53">
        <f t="shared" si="1"/>
        <v>734.66</v>
      </c>
    </row>
    <row r="1188">
      <c r="A1188" s="49">
        <v>45740.0</v>
      </c>
      <c r="B1188" s="50" t="s">
        <v>1819</v>
      </c>
      <c r="C1188" s="50" t="s">
        <v>56</v>
      </c>
      <c r="D1188" s="50" t="s">
        <v>1820</v>
      </c>
      <c r="E1188" s="51">
        <v>51.11</v>
      </c>
      <c r="F1188" s="52" t="s">
        <v>351</v>
      </c>
      <c r="G1188" s="50" t="s">
        <v>1193</v>
      </c>
      <c r="H1188" s="53">
        <f t="shared" si="1"/>
        <v>785.77</v>
      </c>
    </row>
    <row r="1189">
      <c r="A1189" s="49">
        <v>45742.0</v>
      </c>
      <c r="B1189" s="50" t="s">
        <v>1598</v>
      </c>
      <c r="C1189" s="50" t="s">
        <v>7</v>
      </c>
      <c r="D1189" s="50" t="s">
        <v>8</v>
      </c>
      <c r="E1189" s="51">
        <v>-62.0</v>
      </c>
      <c r="F1189" s="52" t="s">
        <v>351</v>
      </c>
      <c r="G1189" s="50" t="s">
        <v>1615</v>
      </c>
      <c r="H1189" s="53">
        <f t="shared" si="1"/>
        <v>723.77</v>
      </c>
    </row>
    <row r="1190">
      <c r="A1190" s="49">
        <v>45745.0</v>
      </c>
      <c r="B1190" s="50" t="s">
        <v>1344</v>
      </c>
      <c r="C1190" s="50" t="s">
        <v>45</v>
      </c>
      <c r="D1190" s="50" t="s">
        <v>8</v>
      </c>
      <c r="E1190" s="51">
        <v>-11.57</v>
      </c>
      <c r="F1190" s="52" t="s">
        <v>351</v>
      </c>
      <c r="G1190" s="50" t="s">
        <v>1615</v>
      </c>
      <c r="H1190" s="53">
        <f t="shared" si="1"/>
        <v>712.2</v>
      </c>
    </row>
    <row r="1191">
      <c r="A1191" s="49">
        <v>45746.0</v>
      </c>
      <c r="B1191" s="50" t="s">
        <v>1821</v>
      </c>
      <c r="C1191" s="50" t="s">
        <v>56</v>
      </c>
      <c r="D1191" s="50" t="s">
        <v>1730</v>
      </c>
      <c r="E1191" s="51">
        <v>-11.0</v>
      </c>
      <c r="F1191" s="52" t="s">
        <v>351</v>
      </c>
      <c r="G1191" s="50" t="s">
        <v>1615</v>
      </c>
      <c r="H1191" s="53">
        <f t="shared" si="1"/>
        <v>701.2</v>
      </c>
    </row>
    <row r="1192">
      <c r="A1192" s="49"/>
      <c r="B1192" s="49"/>
      <c r="C1192" s="49"/>
      <c r="D1192" s="49"/>
      <c r="E1192" s="49"/>
      <c r="F1192" s="49"/>
      <c r="G1192" s="49"/>
      <c r="H1192" s="53">
        <f t="shared" si="1"/>
        <v>701.2</v>
      </c>
    </row>
    <row r="1193">
      <c r="A1193" s="49"/>
      <c r="B1193" s="49"/>
      <c r="C1193" s="49"/>
      <c r="D1193" s="49"/>
      <c r="E1193" s="49"/>
      <c r="F1193" s="49"/>
      <c r="G1193" s="49"/>
      <c r="H1193" s="53">
        <f t="shared" si="1"/>
        <v>701.2</v>
      </c>
    </row>
    <row r="1194">
      <c r="A1194" s="49"/>
      <c r="B1194" s="49"/>
      <c r="C1194" s="49"/>
      <c r="D1194" s="49"/>
      <c r="E1194" s="49"/>
      <c r="F1194" s="49"/>
      <c r="G1194" s="49"/>
      <c r="H1194" s="53">
        <f t="shared" si="1"/>
        <v>701.2</v>
      </c>
    </row>
    <row r="1195">
      <c r="A1195" s="49">
        <v>45777.0</v>
      </c>
      <c r="B1195" s="50" t="s">
        <v>1198</v>
      </c>
      <c r="C1195" s="50" t="s">
        <v>1199</v>
      </c>
      <c r="D1195" s="50" t="s">
        <v>1197</v>
      </c>
      <c r="E1195" s="51">
        <v>4.34</v>
      </c>
      <c r="F1195" s="52" t="s">
        <v>353</v>
      </c>
      <c r="G1195" s="50" t="s">
        <v>1615</v>
      </c>
      <c r="H1195" s="53">
        <f t="shared" si="1"/>
        <v>705.54</v>
      </c>
    </row>
    <row r="1196">
      <c r="A1196" s="49">
        <v>45748.0</v>
      </c>
      <c r="B1196" s="50" t="s">
        <v>1822</v>
      </c>
      <c r="C1196" s="50" t="s">
        <v>664</v>
      </c>
      <c r="D1196" s="50" t="s">
        <v>587</v>
      </c>
      <c r="E1196" s="51">
        <v>-693.59</v>
      </c>
      <c r="F1196" s="52" t="s">
        <v>353</v>
      </c>
      <c r="G1196" s="50" t="s">
        <v>1193</v>
      </c>
      <c r="H1196" s="53">
        <f t="shared" si="1"/>
        <v>11.95</v>
      </c>
    </row>
    <row r="1197">
      <c r="A1197" s="49">
        <v>45749.0</v>
      </c>
      <c r="B1197" s="50" t="s">
        <v>1823</v>
      </c>
      <c r="C1197" s="50" t="s">
        <v>56</v>
      </c>
      <c r="D1197" s="50" t="s">
        <v>466</v>
      </c>
      <c r="E1197" s="51">
        <v>135.31</v>
      </c>
      <c r="F1197" s="52" t="s">
        <v>353</v>
      </c>
      <c r="G1197" s="50" t="s">
        <v>1193</v>
      </c>
      <c r="H1197" s="53">
        <f t="shared" si="1"/>
        <v>147.26</v>
      </c>
    </row>
    <row r="1198">
      <c r="A1198" s="49">
        <v>45749.0</v>
      </c>
      <c r="B1198" s="50" t="s">
        <v>1824</v>
      </c>
      <c r="C1198" s="50" t="s">
        <v>664</v>
      </c>
      <c r="D1198" s="50" t="s">
        <v>57</v>
      </c>
      <c r="E1198" s="51">
        <v>351.0</v>
      </c>
      <c r="F1198" s="52" t="s">
        <v>353</v>
      </c>
      <c r="G1198" s="50" t="s">
        <v>1193</v>
      </c>
      <c r="H1198" s="53">
        <f t="shared" si="1"/>
        <v>498.26</v>
      </c>
    </row>
    <row r="1199">
      <c r="A1199" s="49">
        <v>45749.0</v>
      </c>
      <c r="B1199" s="50" t="s">
        <v>1825</v>
      </c>
      <c r="C1199" s="50" t="s">
        <v>664</v>
      </c>
      <c r="D1199" s="50" t="s">
        <v>57</v>
      </c>
      <c r="E1199" s="51">
        <v>407.0</v>
      </c>
      <c r="F1199" s="52" t="s">
        <v>353</v>
      </c>
      <c r="G1199" s="50" t="s">
        <v>1679</v>
      </c>
      <c r="H1199" s="53">
        <f t="shared" si="1"/>
        <v>905.26</v>
      </c>
    </row>
    <row r="1200">
      <c r="A1200" s="49">
        <v>45749.0</v>
      </c>
      <c r="B1200" s="50" t="s">
        <v>1826</v>
      </c>
      <c r="C1200" s="50" t="s">
        <v>56</v>
      </c>
      <c r="D1200" s="50" t="s">
        <v>57</v>
      </c>
      <c r="E1200" s="51">
        <v>-44.0</v>
      </c>
      <c r="F1200" s="52" t="s">
        <v>353</v>
      </c>
      <c r="G1200" s="50" t="s">
        <v>1193</v>
      </c>
      <c r="H1200" s="53">
        <f t="shared" si="1"/>
        <v>861.26</v>
      </c>
    </row>
    <row r="1201">
      <c r="A1201" s="49">
        <v>45749.0</v>
      </c>
      <c r="B1201" s="50" t="s">
        <v>1827</v>
      </c>
      <c r="C1201" s="50" t="s">
        <v>56</v>
      </c>
      <c r="D1201" s="50" t="s">
        <v>57</v>
      </c>
      <c r="E1201" s="51">
        <v>-359.89</v>
      </c>
      <c r="F1201" s="52" t="s">
        <v>353</v>
      </c>
      <c r="G1201" s="50" t="s">
        <v>1193</v>
      </c>
      <c r="H1201" s="53">
        <f t="shared" si="1"/>
        <v>501.37</v>
      </c>
    </row>
    <row r="1202">
      <c r="A1202" s="49">
        <v>45749.0</v>
      </c>
      <c r="B1202" s="50" t="s">
        <v>169</v>
      </c>
      <c r="C1202" s="50" t="s">
        <v>56</v>
      </c>
      <c r="D1202" s="50" t="s">
        <v>57</v>
      </c>
      <c r="E1202" s="51">
        <v>-88.16</v>
      </c>
      <c r="F1202" s="52" t="s">
        <v>353</v>
      </c>
      <c r="G1202" s="50" t="s">
        <v>1193</v>
      </c>
      <c r="H1202" s="53">
        <f t="shared" si="1"/>
        <v>413.21</v>
      </c>
    </row>
    <row r="1203">
      <c r="A1203" s="49">
        <v>45749.0</v>
      </c>
      <c r="B1203" s="50" t="s">
        <v>1828</v>
      </c>
      <c r="C1203" s="50" t="s">
        <v>56</v>
      </c>
      <c r="D1203" s="50" t="s">
        <v>57</v>
      </c>
      <c r="E1203" s="51">
        <v>32.5</v>
      </c>
      <c r="F1203" s="52" t="s">
        <v>353</v>
      </c>
      <c r="G1203" s="50" t="s">
        <v>1193</v>
      </c>
      <c r="H1203" s="53">
        <f t="shared" si="1"/>
        <v>445.71</v>
      </c>
    </row>
    <row r="1204">
      <c r="A1204" s="49">
        <v>45749.0</v>
      </c>
      <c r="B1204" s="50" t="s">
        <v>1829</v>
      </c>
      <c r="C1204" s="50" t="s">
        <v>56</v>
      </c>
      <c r="D1204" s="50" t="s">
        <v>57</v>
      </c>
      <c r="E1204" s="51">
        <v>-38.34</v>
      </c>
      <c r="F1204" s="52" t="s">
        <v>353</v>
      </c>
      <c r="G1204" s="50" t="s">
        <v>1193</v>
      </c>
      <c r="H1204" s="53">
        <f t="shared" si="1"/>
        <v>407.37</v>
      </c>
    </row>
    <row r="1205">
      <c r="A1205" s="49">
        <v>45749.0</v>
      </c>
      <c r="B1205" s="50" t="s">
        <v>1830</v>
      </c>
      <c r="C1205" s="50" t="s">
        <v>56</v>
      </c>
      <c r="D1205" s="50" t="s">
        <v>57</v>
      </c>
      <c r="E1205" s="51">
        <v>-28.35</v>
      </c>
      <c r="F1205" s="52" t="s">
        <v>353</v>
      </c>
      <c r="G1205" s="50" t="s">
        <v>1193</v>
      </c>
      <c r="H1205" s="53">
        <f t="shared" si="1"/>
        <v>379.02</v>
      </c>
    </row>
    <row r="1206">
      <c r="A1206" s="49">
        <v>45751.0</v>
      </c>
      <c r="B1206" s="50" t="s">
        <v>1831</v>
      </c>
      <c r="C1206" s="50" t="s">
        <v>56</v>
      </c>
      <c r="D1206" s="50" t="s">
        <v>57</v>
      </c>
      <c r="E1206" s="51">
        <v>276.43</v>
      </c>
      <c r="F1206" s="52" t="s">
        <v>353</v>
      </c>
      <c r="G1206" s="50" t="s">
        <v>1193</v>
      </c>
      <c r="H1206" s="53">
        <f t="shared" si="1"/>
        <v>655.45</v>
      </c>
    </row>
    <row r="1207">
      <c r="A1207" s="49">
        <v>45751.0</v>
      </c>
      <c r="B1207" s="50" t="s">
        <v>176</v>
      </c>
      <c r="C1207" s="50" t="s">
        <v>1190</v>
      </c>
      <c r="D1207" s="50" t="s">
        <v>1615</v>
      </c>
      <c r="E1207" s="51">
        <v>-606.68</v>
      </c>
      <c r="F1207" s="52" t="s">
        <v>353</v>
      </c>
      <c r="G1207" s="50" t="s">
        <v>1615</v>
      </c>
      <c r="H1207" s="53">
        <f t="shared" si="1"/>
        <v>48.77</v>
      </c>
    </row>
    <row r="1208">
      <c r="A1208" s="49">
        <v>45751.0</v>
      </c>
      <c r="B1208" s="50" t="s">
        <v>1832</v>
      </c>
      <c r="C1208" s="50" t="s">
        <v>1201</v>
      </c>
      <c r="D1208" s="50" t="s">
        <v>1833</v>
      </c>
      <c r="E1208" s="51">
        <v>50.0</v>
      </c>
      <c r="F1208" s="52" t="s">
        <v>353</v>
      </c>
      <c r="G1208" s="50" t="s">
        <v>1194</v>
      </c>
      <c r="H1208" s="53">
        <f t="shared" si="1"/>
        <v>98.77</v>
      </c>
    </row>
    <row r="1209">
      <c r="A1209" s="49">
        <v>45751.0</v>
      </c>
      <c r="B1209" s="50" t="s">
        <v>1201</v>
      </c>
      <c r="C1209" s="50" t="s">
        <v>1201</v>
      </c>
      <c r="D1209" s="50" t="s">
        <v>295</v>
      </c>
      <c r="E1209" s="51">
        <v>1404.15</v>
      </c>
      <c r="F1209" s="52" t="s">
        <v>353</v>
      </c>
      <c r="G1209" s="50" t="s">
        <v>1194</v>
      </c>
      <c r="H1209" s="53">
        <f t="shared" si="1"/>
        <v>1502.92</v>
      </c>
    </row>
    <row r="1210">
      <c r="A1210" s="49">
        <v>45751.0</v>
      </c>
      <c r="B1210" s="50" t="s">
        <v>1557</v>
      </c>
      <c r="C1210" s="50" t="s">
        <v>1201</v>
      </c>
      <c r="D1210" s="50" t="s">
        <v>295</v>
      </c>
      <c r="E1210" s="51">
        <v>500.0</v>
      </c>
      <c r="F1210" s="52" t="s">
        <v>353</v>
      </c>
      <c r="G1210" s="50" t="s">
        <v>1194</v>
      </c>
      <c r="H1210" s="53">
        <f t="shared" si="1"/>
        <v>2002.92</v>
      </c>
    </row>
    <row r="1211">
      <c r="A1211" s="49">
        <v>45752.0</v>
      </c>
      <c r="B1211" s="50" t="s">
        <v>1268</v>
      </c>
      <c r="C1211" s="50" t="s">
        <v>1211</v>
      </c>
      <c r="D1211" s="50" t="s">
        <v>1750</v>
      </c>
      <c r="E1211" s="51">
        <v>7.89</v>
      </c>
      <c r="F1211" s="52" t="s">
        <v>353</v>
      </c>
      <c r="G1211" s="50" t="s">
        <v>1193</v>
      </c>
      <c r="H1211" s="53">
        <f t="shared" si="1"/>
        <v>2010.81</v>
      </c>
    </row>
    <row r="1212">
      <c r="A1212" s="49">
        <v>45752.0</v>
      </c>
      <c r="B1212" s="50" t="s">
        <v>705</v>
      </c>
      <c r="C1212" s="50" t="s">
        <v>1207</v>
      </c>
      <c r="D1212" s="50" t="s">
        <v>797</v>
      </c>
      <c r="E1212" s="51">
        <v>-44.9</v>
      </c>
      <c r="F1212" s="52" t="s">
        <v>353</v>
      </c>
      <c r="G1212" s="50" t="s">
        <v>1194</v>
      </c>
      <c r="H1212" s="53">
        <f t="shared" si="1"/>
        <v>1965.91</v>
      </c>
    </row>
    <row r="1213">
      <c r="A1213" s="49">
        <v>45752.0</v>
      </c>
      <c r="B1213" s="50" t="s">
        <v>340</v>
      </c>
      <c r="C1213" s="50" t="s">
        <v>12</v>
      </c>
      <c r="D1213" s="50" t="s">
        <v>298</v>
      </c>
      <c r="E1213" s="51">
        <v>-5.0</v>
      </c>
      <c r="F1213" s="52" t="s">
        <v>353</v>
      </c>
      <c r="G1213" s="50" t="s">
        <v>1193</v>
      </c>
      <c r="H1213" s="53">
        <f t="shared" si="1"/>
        <v>1960.91</v>
      </c>
    </row>
    <row r="1214">
      <c r="A1214" s="49">
        <v>45754.0</v>
      </c>
      <c r="B1214" s="50" t="s">
        <v>1834</v>
      </c>
      <c r="C1214" s="50" t="s">
        <v>56</v>
      </c>
      <c r="D1214" s="50" t="s">
        <v>57</v>
      </c>
      <c r="E1214" s="51">
        <v>-276.43</v>
      </c>
      <c r="F1214" s="52" t="s">
        <v>353</v>
      </c>
      <c r="G1214" s="50" t="s">
        <v>1193</v>
      </c>
      <c r="H1214" s="53">
        <f t="shared" si="1"/>
        <v>1684.48</v>
      </c>
    </row>
    <row r="1215">
      <c r="A1215" s="49">
        <v>45754.0</v>
      </c>
      <c r="B1215" s="50" t="s">
        <v>1438</v>
      </c>
      <c r="C1215" s="50" t="s">
        <v>1211</v>
      </c>
      <c r="D1215" s="50" t="s">
        <v>1439</v>
      </c>
      <c r="E1215" s="51">
        <v>30.0</v>
      </c>
      <c r="F1215" s="52" t="s">
        <v>353</v>
      </c>
      <c r="G1215" s="50" t="s">
        <v>1193</v>
      </c>
      <c r="H1215" s="53">
        <f t="shared" si="1"/>
        <v>1714.48</v>
      </c>
    </row>
    <row r="1216">
      <c r="A1216" s="49">
        <v>45754.0</v>
      </c>
      <c r="B1216" s="50" t="s">
        <v>1835</v>
      </c>
      <c r="C1216" s="50" t="s">
        <v>1211</v>
      </c>
      <c r="D1216" s="50" t="s">
        <v>1750</v>
      </c>
      <c r="E1216" s="51">
        <v>12.48</v>
      </c>
      <c r="F1216" s="52" t="s">
        <v>353</v>
      </c>
      <c r="G1216" s="50" t="s">
        <v>1193</v>
      </c>
      <c r="H1216" s="53">
        <f t="shared" si="1"/>
        <v>1726.96</v>
      </c>
    </row>
    <row r="1217">
      <c r="A1217" s="49">
        <v>45755.0</v>
      </c>
      <c r="B1217" s="57" t="s">
        <v>1836</v>
      </c>
      <c r="C1217" s="57" t="s">
        <v>56</v>
      </c>
      <c r="D1217" s="57" t="s">
        <v>43</v>
      </c>
      <c r="E1217" s="58">
        <v>25.0</v>
      </c>
      <c r="F1217" s="52" t="s">
        <v>353</v>
      </c>
      <c r="G1217" s="57" t="s">
        <v>1193</v>
      </c>
      <c r="H1217" s="53">
        <f t="shared" si="1"/>
        <v>1751.96</v>
      </c>
    </row>
    <row r="1218">
      <c r="A1218" s="49">
        <v>45756.0</v>
      </c>
      <c r="B1218" s="50" t="s">
        <v>176</v>
      </c>
      <c r="C1218" s="50" t="s">
        <v>1190</v>
      </c>
      <c r="D1218" s="50" t="s">
        <v>1191</v>
      </c>
      <c r="E1218" s="51">
        <v>-52.04</v>
      </c>
      <c r="F1218" s="52" t="s">
        <v>353</v>
      </c>
      <c r="G1218" s="50" t="s">
        <v>1191</v>
      </c>
      <c r="H1218" s="53">
        <f t="shared" si="1"/>
        <v>1699.92</v>
      </c>
    </row>
    <row r="1219">
      <c r="A1219" s="49">
        <v>45756.0</v>
      </c>
      <c r="B1219" s="50" t="s">
        <v>1837</v>
      </c>
      <c r="C1219" s="50" t="s">
        <v>56</v>
      </c>
      <c r="D1219" s="50" t="s">
        <v>1197</v>
      </c>
      <c r="E1219" s="51">
        <v>1000.0</v>
      </c>
      <c r="F1219" s="52" t="s">
        <v>353</v>
      </c>
      <c r="G1219" s="50" t="s">
        <v>1679</v>
      </c>
      <c r="H1219" s="53">
        <f t="shared" si="1"/>
        <v>2699.92</v>
      </c>
    </row>
    <row r="1220">
      <c r="A1220" s="49">
        <v>45786.0</v>
      </c>
      <c r="B1220" s="50" t="s">
        <v>1838</v>
      </c>
      <c r="C1220" s="50" t="s">
        <v>664</v>
      </c>
      <c r="D1220" s="50" t="s">
        <v>587</v>
      </c>
      <c r="E1220" s="51">
        <v>-666.85</v>
      </c>
      <c r="F1220" s="52" t="s">
        <v>353</v>
      </c>
      <c r="G1220" s="50" t="s">
        <v>1193</v>
      </c>
      <c r="H1220" s="53">
        <f t="shared" si="1"/>
        <v>2033.07</v>
      </c>
    </row>
    <row r="1221">
      <c r="A1221" s="49">
        <v>45817.0</v>
      </c>
      <c r="B1221" s="50" t="s">
        <v>1839</v>
      </c>
      <c r="C1221" s="50" t="s">
        <v>664</v>
      </c>
      <c r="D1221" s="50" t="s">
        <v>587</v>
      </c>
      <c r="E1221" s="51">
        <v>-632.38</v>
      </c>
      <c r="F1221" s="52" t="s">
        <v>353</v>
      </c>
      <c r="G1221" s="50" t="s">
        <v>1193</v>
      </c>
      <c r="H1221" s="53">
        <f t="shared" si="1"/>
        <v>1400.69</v>
      </c>
    </row>
    <row r="1222">
      <c r="A1222" s="49">
        <v>45818.0</v>
      </c>
      <c r="B1222" s="50" t="s">
        <v>1840</v>
      </c>
      <c r="C1222" s="50" t="s">
        <v>56</v>
      </c>
      <c r="D1222" s="50" t="s">
        <v>199</v>
      </c>
      <c r="E1222" s="51">
        <v>85.0</v>
      </c>
      <c r="F1222" s="52" t="s">
        <v>353</v>
      </c>
      <c r="G1222" s="50" t="s">
        <v>1193</v>
      </c>
      <c r="H1222" s="53">
        <f t="shared" si="1"/>
        <v>1485.69</v>
      </c>
    </row>
    <row r="1223">
      <c r="A1223" s="49">
        <v>45759.0</v>
      </c>
      <c r="B1223" s="50" t="s">
        <v>634</v>
      </c>
      <c r="C1223" s="50" t="s">
        <v>56</v>
      </c>
      <c r="D1223" s="50" t="s">
        <v>238</v>
      </c>
      <c r="E1223" s="51">
        <v>181.0</v>
      </c>
      <c r="F1223" s="52" t="s">
        <v>353</v>
      </c>
      <c r="G1223" s="50" t="s">
        <v>1193</v>
      </c>
      <c r="H1223" s="53">
        <f t="shared" si="1"/>
        <v>1666.69</v>
      </c>
    </row>
    <row r="1224">
      <c r="A1224" s="49">
        <v>45759.0</v>
      </c>
      <c r="B1224" s="50" t="s">
        <v>1841</v>
      </c>
      <c r="C1224" s="50" t="s">
        <v>664</v>
      </c>
      <c r="D1224" s="50" t="s">
        <v>587</v>
      </c>
      <c r="E1224" s="51">
        <v>-814.93</v>
      </c>
      <c r="F1224" s="52" t="s">
        <v>353</v>
      </c>
      <c r="G1224" s="50" t="s">
        <v>1679</v>
      </c>
      <c r="H1224" s="53">
        <f t="shared" si="1"/>
        <v>851.76</v>
      </c>
    </row>
    <row r="1225">
      <c r="A1225" s="49">
        <v>45759.0</v>
      </c>
      <c r="B1225" s="50" t="s">
        <v>1842</v>
      </c>
      <c r="C1225" s="50" t="s">
        <v>45</v>
      </c>
      <c r="D1225" s="50" t="s">
        <v>8</v>
      </c>
      <c r="E1225" s="51">
        <v>-23.0</v>
      </c>
      <c r="F1225" s="52" t="s">
        <v>353</v>
      </c>
      <c r="G1225" s="50" t="s">
        <v>1193</v>
      </c>
      <c r="H1225" s="53">
        <f t="shared" si="1"/>
        <v>828.76</v>
      </c>
    </row>
    <row r="1226">
      <c r="A1226" s="49">
        <v>45760.0</v>
      </c>
      <c r="B1226" s="50" t="s">
        <v>1438</v>
      </c>
      <c r="C1226" s="50" t="s">
        <v>1211</v>
      </c>
      <c r="D1226" s="50" t="s">
        <v>1439</v>
      </c>
      <c r="E1226" s="51">
        <v>10.0</v>
      </c>
      <c r="F1226" s="52" t="s">
        <v>353</v>
      </c>
      <c r="G1226" s="50" t="s">
        <v>1193</v>
      </c>
      <c r="H1226" s="53">
        <f t="shared" si="1"/>
        <v>838.76</v>
      </c>
    </row>
    <row r="1227">
      <c r="A1227" s="49">
        <v>45761.0</v>
      </c>
      <c r="B1227" s="50" t="s">
        <v>1835</v>
      </c>
      <c r="C1227" s="50" t="s">
        <v>1211</v>
      </c>
      <c r="D1227" s="50" t="s">
        <v>1750</v>
      </c>
      <c r="E1227" s="51">
        <v>18.1</v>
      </c>
      <c r="F1227" s="52" t="s">
        <v>353</v>
      </c>
      <c r="G1227" s="50" t="s">
        <v>1193</v>
      </c>
      <c r="H1227" s="53">
        <f t="shared" si="1"/>
        <v>856.86</v>
      </c>
    </row>
    <row r="1228">
      <c r="A1228" s="49">
        <v>45761.0</v>
      </c>
      <c r="B1228" s="57" t="s">
        <v>1190</v>
      </c>
      <c r="C1228" s="57" t="s">
        <v>56</v>
      </c>
      <c r="D1228" s="57" t="s">
        <v>71</v>
      </c>
      <c r="E1228" s="58">
        <v>170.0</v>
      </c>
      <c r="F1228" s="59" t="s">
        <v>353</v>
      </c>
      <c r="G1228" s="57" t="s">
        <v>1193</v>
      </c>
      <c r="H1228" s="53">
        <f t="shared" si="1"/>
        <v>1026.86</v>
      </c>
    </row>
    <row r="1229">
      <c r="A1229" s="49">
        <v>45761.0</v>
      </c>
      <c r="B1229" s="50" t="s">
        <v>176</v>
      </c>
      <c r="C1229" s="50" t="s">
        <v>1190</v>
      </c>
      <c r="D1229" s="50" t="s">
        <v>1193</v>
      </c>
      <c r="E1229" s="51">
        <v>-1019.4</v>
      </c>
      <c r="F1229" s="52" t="s">
        <v>353</v>
      </c>
      <c r="G1229" s="50" t="s">
        <v>1193</v>
      </c>
      <c r="H1229" s="53">
        <f t="shared" si="1"/>
        <v>7.46</v>
      </c>
    </row>
    <row r="1230">
      <c r="A1230" s="49">
        <v>45762.0</v>
      </c>
      <c r="B1230" s="50" t="s">
        <v>1190</v>
      </c>
      <c r="C1230" s="50" t="s">
        <v>56</v>
      </c>
      <c r="D1230" s="50" t="s">
        <v>75</v>
      </c>
      <c r="E1230" s="51">
        <v>432.84</v>
      </c>
      <c r="F1230" s="52" t="s">
        <v>353</v>
      </c>
      <c r="G1230" s="50" t="s">
        <v>1193</v>
      </c>
      <c r="H1230" s="53">
        <f t="shared" si="1"/>
        <v>440.3</v>
      </c>
    </row>
    <row r="1231">
      <c r="A1231" s="49">
        <v>45762.0</v>
      </c>
      <c r="B1231" s="50" t="s">
        <v>1190</v>
      </c>
      <c r="C1231" s="50" t="s">
        <v>56</v>
      </c>
      <c r="D1231" s="50" t="s">
        <v>75</v>
      </c>
      <c r="E1231" s="51">
        <v>193.16</v>
      </c>
      <c r="F1231" s="52" t="s">
        <v>353</v>
      </c>
      <c r="G1231" s="50" t="s">
        <v>1193</v>
      </c>
      <c r="H1231" s="53">
        <f t="shared" si="1"/>
        <v>633.46</v>
      </c>
    </row>
    <row r="1232">
      <c r="A1232" s="49">
        <v>45762.0</v>
      </c>
      <c r="B1232" s="50" t="s">
        <v>1843</v>
      </c>
      <c r="C1232" s="50" t="s">
        <v>56</v>
      </c>
      <c r="D1232" s="50" t="s">
        <v>75</v>
      </c>
      <c r="E1232" s="51">
        <v>100.0</v>
      </c>
      <c r="F1232" s="52" t="s">
        <v>353</v>
      </c>
      <c r="G1232" s="50" t="s">
        <v>1193</v>
      </c>
      <c r="H1232" s="53">
        <f t="shared" si="1"/>
        <v>733.46</v>
      </c>
    </row>
    <row r="1233">
      <c r="A1233" s="49">
        <v>45762.0</v>
      </c>
      <c r="B1233" s="50" t="s">
        <v>1844</v>
      </c>
      <c r="C1233" s="50" t="s">
        <v>56</v>
      </c>
      <c r="D1233" s="50" t="s">
        <v>57</v>
      </c>
      <c r="E1233" s="51">
        <v>454.32</v>
      </c>
      <c r="F1233" s="52" t="s">
        <v>353</v>
      </c>
      <c r="G1233" s="50" t="s">
        <v>1193</v>
      </c>
      <c r="H1233" s="53">
        <f t="shared" si="1"/>
        <v>1187.78</v>
      </c>
    </row>
    <row r="1234">
      <c r="A1234" s="49">
        <v>45762.0</v>
      </c>
      <c r="B1234" s="50" t="s">
        <v>176</v>
      </c>
      <c r="C1234" s="50" t="s">
        <v>1190</v>
      </c>
      <c r="D1234" s="50" t="s">
        <v>1194</v>
      </c>
      <c r="E1234" s="51">
        <v>-1187.31</v>
      </c>
      <c r="F1234" s="52" t="s">
        <v>353</v>
      </c>
      <c r="G1234" s="50" t="s">
        <v>1194</v>
      </c>
      <c r="H1234" s="53">
        <f t="shared" si="1"/>
        <v>0.47</v>
      </c>
    </row>
    <row r="1235">
      <c r="A1235" s="49">
        <v>45767.0</v>
      </c>
      <c r="B1235" s="50" t="s">
        <v>1845</v>
      </c>
      <c r="C1235" s="50" t="s">
        <v>1211</v>
      </c>
      <c r="D1235" s="50" t="s">
        <v>1845</v>
      </c>
      <c r="E1235" s="51">
        <v>1.5</v>
      </c>
      <c r="F1235" s="52" t="s">
        <v>353</v>
      </c>
      <c r="G1235" s="50" t="s">
        <v>1615</v>
      </c>
      <c r="H1235" s="53">
        <f t="shared" si="1"/>
        <v>1.97</v>
      </c>
    </row>
    <row r="1236">
      <c r="A1236" s="49">
        <v>45767.0</v>
      </c>
      <c r="B1236" s="50" t="s">
        <v>1835</v>
      </c>
      <c r="C1236" s="50" t="s">
        <v>1211</v>
      </c>
      <c r="D1236" s="50" t="s">
        <v>1750</v>
      </c>
      <c r="E1236" s="51">
        <v>21.96</v>
      </c>
      <c r="F1236" s="52" t="s">
        <v>353</v>
      </c>
      <c r="G1236" s="50" t="s">
        <v>1615</v>
      </c>
      <c r="H1236" s="53">
        <f t="shared" si="1"/>
        <v>23.93</v>
      </c>
    </row>
    <row r="1237">
      <c r="A1237" s="49">
        <v>45767.0</v>
      </c>
      <c r="B1237" s="50" t="s">
        <v>1190</v>
      </c>
      <c r="C1237" s="50" t="s">
        <v>56</v>
      </c>
      <c r="D1237" s="50" t="s">
        <v>71</v>
      </c>
      <c r="E1237" s="51">
        <v>312.62</v>
      </c>
      <c r="F1237" s="52" t="s">
        <v>353</v>
      </c>
      <c r="G1237" s="50" t="s">
        <v>1193</v>
      </c>
      <c r="H1237" s="53">
        <f t="shared" si="1"/>
        <v>336.55</v>
      </c>
    </row>
    <row r="1238">
      <c r="A1238" s="49">
        <v>45768.0</v>
      </c>
      <c r="B1238" s="50" t="s">
        <v>1846</v>
      </c>
      <c r="C1238" s="50" t="s">
        <v>1211</v>
      </c>
      <c r="D1238" s="50" t="s">
        <v>1750</v>
      </c>
      <c r="E1238" s="51">
        <v>64.9</v>
      </c>
      <c r="F1238" s="52" t="s">
        <v>353</v>
      </c>
      <c r="G1238" s="50" t="s">
        <v>1615</v>
      </c>
      <c r="H1238" s="53">
        <f t="shared" si="1"/>
        <v>401.45</v>
      </c>
    </row>
    <row r="1239">
      <c r="A1239" s="49">
        <v>45774.0</v>
      </c>
      <c r="B1239" s="50" t="s">
        <v>1847</v>
      </c>
      <c r="C1239" s="50" t="s">
        <v>56</v>
      </c>
      <c r="D1239" s="50" t="s">
        <v>43</v>
      </c>
      <c r="E1239" s="51">
        <v>-37.38</v>
      </c>
      <c r="F1239" s="52" t="s">
        <v>353</v>
      </c>
      <c r="G1239" s="50" t="s">
        <v>1193</v>
      </c>
      <c r="H1239" s="53">
        <f t="shared" si="1"/>
        <v>364.07</v>
      </c>
    </row>
    <row r="1240">
      <c r="A1240" s="49">
        <v>45774.0</v>
      </c>
      <c r="B1240" s="50" t="s">
        <v>1847</v>
      </c>
      <c r="C1240" s="50" t="s">
        <v>56</v>
      </c>
      <c r="D1240" s="50" t="s">
        <v>43</v>
      </c>
      <c r="E1240" s="51">
        <v>37.38</v>
      </c>
      <c r="F1240" s="52" t="s">
        <v>353</v>
      </c>
      <c r="G1240" s="50" t="s">
        <v>1193</v>
      </c>
      <c r="H1240" s="53">
        <f t="shared" si="1"/>
        <v>401.45</v>
      </c>
    </row>
    <row r="1241">
      <c r="A1241" s="49">
        <v>45776.0</v>
      </c>
      <c r="B1241" s="50" t="s">
        <v>1835</v>
      </c>
      <c r="C1241" s="50" t="s">
        <v>1211</v>
      </c>
      <c r="D1241" s="50" t="s">
        <v>1750</v>
      </c>
      <c r="E1241" s="51">
        <v>22.24</v>
      </c>
      <c r="F1241" s="52" t="s">
        <v>353</v>
      </c>
      <c r="G1241" s="50" t="s">
        <v>1615</v>
      </c>
      <c r="H1241" s="53">
        <f t="shared" si="1"/>
        <v>423.69</v>
      </c>
    </row>
    <row r="1242">
      <c r="A1242" s="49">
        <v>45776.0</v>
      </c>
      <c r="B1242" s="50" t="s">
        <v>1848</v>
      </c>
      <c r="C1242" s="50" t="s">
        <v>56</v>
      </c>
      <c r="D1242" s="50" t="s">
        <v>1197</v>
      </c>
      <c r="E1242" s="51">
        <v>-322.65</v>
      </c>
      <c r="F1242" s="52" t="s">
        <v>353</v>
      </c>
      <c r="G1242" s="50" t="s">
        <v>1194</v>
      </c>
      <c r="H1242" s="53">
        <f t="shared" si="1"/>
        <v>101.04</v>
      </c>
    </row>
    <row r="1243">
      <c r="A1243" s="49"/>
      <c r="B1243" s="49"/>
      <c r="C1243" s="49"/>
      <c r="D1243" s="49"/>
      <c r="E1243" s="49"/>
      <c r="F1243" s="49"/>
      <c r="G1243" s="49"/>
      <c r="H1243" s="53">
        <f t="shared" si="1"/>
        <v>101.04</v>
      </c>
    </row>
    <row r="1244">
      <c r="A1244" s="49"/>
      <c r="B1244" s="49"/>
      <c r="C1244" s="49"/>
      <c r="D1244" s="49"/>
      <c r="E1244" s="49"/>
      <c r="F1244" s="49"/>
      <c r="G1244" s="49"/>
      <c r="H1244" s="53">
        <f t="shared" si="1"/>
        <v>101.04</v>
      </c>
    </row>
    <row r="1245">
      <c r="A1245" s="49"/>
      <c r="B1245" s="49"/>
      <c r="C1245" s="49"/>
      <c r="D1245" s="49"/>
      <c r="E1245" s="49"/>
      <c r="F1245" s="49"/>
      <c r="G1245" s="49"/>
      <c r="H1245" s="53">
        <f t="shared" si="1"/>
        <v>101.04</v>
      </c>
    </row>
    <row r="1246">
      <c r="A1246" s="49">
        <v>45808.0</v>
      </c>
      <c r="B1246" s="50" t="s">
        <v>1198</v>
      </c>
      <c r="C1246" s="50" t="s">
        <v>1199</v>
      </c>
      <c r="D1246" s="50" t="s">
        <v>1197</v>
      </c>
      <c r="E1246" s="51">
        <v>2.91</v>
      </c>
      <c r="F1246" s="52" t="s">
        <v>355</v>
      </c>
      <c r="G1246" s="50" t="s">
        <v>1197</v>
      </c>
      <c r="H1246" s="53">
        <f t="shared" si="1"/>
        <v>103.95</v>
      </c>
    </row>
    <row r="1247">
      <c r="A1247" s="49">
        <v>45778.0</v>
      </c>
      <c r="B1247" s="50" t="s">
        <v>1849</v>
      </c>
      <c r="C1247" s="50" t="s">
        <v>1201</v>
      </c>
      <c r="D1247" s="50" t="s">
        <v>75</v>
      </c>
      <c r="E1247" s="51">
        <v>30.0</v>
      </c>
      <c r="F1247" s="52" t="s">
        <v>355</v>
      </c>
      <c r="G1247" s="50" t="s">
        <v>1615</v>
      </c>
      <c r="H1247" s="53">
        <f t="shared" si="1"/>
        <v>133.95</v>
      </c>
    </row>
    <row r="1248">
      <c r="A1248" s="49">
        <v>45779.0</v>
      </c>
      <c r="B1248" s="57" t="s">
        <v>1850</v>
      </c>
      <c r="C1248" s="57" t="s">
        <v>147</v>
      </c>
      <c r="D1248" s="57" t="s">
        <v>8</v>
      </c>
      <c r="E1248" s="51">
        <v>-0.5</v>
      </c>
      <c r="F1248" s="59" t="s">
        <v>355</v>
      </c>
      <c r="G1248" s="57" t="s">
        <v>1193</v>
      </c>
      <c r="H1248" s="53">
        <f t="shared" si="1"/>
        <v>133.45</v>
      </c>
    </row>
    <row r="1249">
      <c r="A1249" s="49">
        <v>45779.0</v>
      </c>
      <c r="B1249" s="57" t="s">
        <v>1851</v>
      </c>
      <c r="C1249" s="57" t="s">
        <v>45</v>
      </c>
      <c r="D1249" s="57" t="s">
        <v>8</v>
      </c>
      <c r="E1249" s="58">
        <v>-10.0</v>
      </c>
      <c r="F1249" s="59" t="s">
        <v>355</v>
      </c>
      <c r="G1249" s="57" t="s">
        <v>1197</v>
      </c>
      <c r="H1249" s="53">
        <f t="shared" si="1"/>
        <v>123.45</v>
      </c>
    </row>
    <row r="1250">
      <c r="A1250" s="49">
        <v>45779.0</v>
      </c>
      <c r="B1250" s="50" t="s">
        <v>1852</v>
      </c>
      <c r="C1250" s="50" t="s">
        <v>56</v>
      </c>
      <c r="D1250" s="50" t="s">
        <v>199</v>
      </c>
      <c r="E1250" s="51">
        <v>85.0</v>
      </c>
      <c r="F1250" s="52" t="s">
        <v>355</v>
      </c>
      <c r="G1250" s="50" t="s">
        <v>1193</v>
      </c>
      <c r="H1250" s="53">
        <f t="shared" si="1"/>
        <v>208.45</v>
      </c>
    </row>
    <row r="1251">
      <c r="A1251" s="49">
        <v>45781.0</v>
      </c>
      <c r="B1251" s="57" t="s">
        <v>1853</v>
      </c>
      <c r="C1251" s="57" t="s">
        <v>147</v>
      </c>
      <c r="D1251" s="57" t="s">
        <v>8</v>
      </c>
      <c r="E1251" s="51">
        <v>-7.9</v>
      </c>
      <c r="F1251" s="59" t="s">
        <v>355</v>
      </c>
      <c r="G1251" s="57" t="s">
        <v>1193</v>
      </c>
      <c r="H1251" s="53">
        <f t="shared" si="1"/>
        <v>200.55</v>
      </c>
    </row>
    <row r="1252">
      <c r="A1252" s="49">
        <v>45781.0</v>
      </c>
      <c r="B1252" s="50" t="s">
        <v>1854</v>
      </c>
      <c r="C1252" s="50" t="s">
        <v>56</v>
      </c>
      <c r="D1252" s="50" t="s">
        <v>1855</v>
      </c>
      <c r="E1252" s="51">
        <v>14.5</v>
      </c>
      <c r="F1252" s="52" t="s">
        <v>355</v>
      </c>
      <c r="G1252" s="50" t="s">
        <v>1193</v>
      </c>
      <c r="H1252" s="53">
        <f t="shared" si="1"/>
        <v>215.05</v>
      </c>
    </row>
    <row r="1253">
      <c r="A1253" s="49">
        <v>45781.0</v>
      </c>
      <c r="B1253" s="50" t="s">
        <v>1854</v>
      </c>
      <c r="C1253" s="50" t="s">
        <v>56</v>
      </c>
      <c r="D1253" s="50" t="s">
        <v>238</v>
      </c>
      <c r="E1253" s="51">
        <v>25.0</v>
      </c>
      <c r="F1253" s="52" t="s">
        <v>355</v>
      </c>
      <c r="G1253" s="50" t="s">
        <v>1193</v>
      </c>
      <c r="H1253" s="53">
        <f t="shared" si="1"/>
        <v>240.05</v>
      </c>
    </row>
    <row r="1254">
      <c r="A1254" s="49">
        <v>45781.0</v>
      </c>
      <c r="B1254" s="50" t="s">
        <v>1854</v>
      </c>
      <c r="C1254" s="50" t="s">
        <v>56</v>
      </c>
      <c r="D1254" s="50" t="s">
        <v>1856</v>
      </c>
      <c r="E1254" s="51">
        <v>25.0</v>
      </c>
      <c r="F1254" s="52" t="s">
        <v>355</v>
      </c>
      <c r="G1254" s="50" t="s">
        <v>1193</v>
      </c>
      <c r="H1254" s="53">
        <f t="shared" si="1"/>
        <v>265.05</v>
      </c>
    </row>
    <row r="1255">
      <c r="A1255" s="49">
        <v>45781.0</v>
      </c>
      <c r="B1255" s="50" t="s">
        <v>1854</v>
      </c>
      <c r="C1255" s="50" t="s">
        <v>56</v>
      </c>
      <c r="D1255" s="50" t="s">
        <v>1857</v>
      </c>
      <c r="E1255" s="51">
        <v>25.0</v>
      </c>
      <c r="F1255" s="52" t="s">
        <v>355</v>
      </c>
      <c r="G1255" s="50" t="s">
        <v>1193</v>
      </c>
      <c r="H1255" s="53">
        <f t="shared" si="1"/>
        <v>290.05</v>
      </c>
    </row>
    <row r="1256">
      <c r="A1256" s="49">
        <v>45781.0</v>
      </c>
      <c r="B1256" s="50" t="s">
        <v>1858</v>
      </c>
      <c r="C1256" s="50" t="s">
        <v>1201</v>
      </c>
      <c r="D1256" s="50" t="s">
        <v>71</v>
      </c>
      <c r="E1256" s="51">
        <v>100.0</v>
      </c>
      <c r="F1256" s="52" t="s">
        <v>355</v>
      </c>
      <c r="G1256" s="50" t="s">
        <v>1194</v>
      </c>
      <c r="H1256" s="53">
        <f t="shared" si="1"/>
        <v>390.05</v>
      </c>
    </row>
    <row r="1257">
      <c r="A1257" s="49">
        <v>45782.0</v>
      </c>
      <c r="B1257" s="50" t="s">
        <v>176</v>
      </c>
      <c r="C1257" s="50" t="s">
        <v>1190</v>
      </c>
      <c r="D1257" s="50" t="s">
        <v>1615</v>
      </c>
      <c r="E1257" s="51">
        <v>-204.03</v>
      </c>
      <c r="F1257" s="52" t="s">
        <v>355</v>
      </c>
      <c r="G1257" s="50" t="s">
        <v>1193</v>
      </c>
      <c r="H1257" s="53">
        <f t="shared" si="1"/>
        <v>186.02</v>
      </c>
    </row>
    <row r="1258">
      <c r="A1258" s="49">
        <v>45782.0</v>
      </c>
      <c r="B1258" s="50" t="s">
        <v>1859</v>
      </c>
      <c r="C1258" s="50" t="s">
        <v>1230</v>
      </c>
      <c r="D1258" s="50" t="s">
        <v>1368</v>
      </c>
      <c r="E1258" s="51">
        <v>20.0</v>
      </c>
      <c r="F1258" s="52" t="s">
        <v>355</v>
      </c>
      <c r="G1258" s="50" t="s">
        <v>1193</v>
      </c>
      <c r="H1258" s="53">
        <f t="shared" si="1"/>
        <v>206.02</v>
      </c>
    </row>
    <row r="1259">
      <c r="A1259" s="49">
        <v>45782.0</v>
      </c>
      <c r="B1259" s="50" t="s">
        <v>705</v>
      </c>
      <c r="C1259" s="50" t="s">
        <v>1207</v>
      </c>
      <c r="D1259" s="50" t="s">
        <v>797</v>
      </c>
      <c r="E1259" s="51">
        <v>-44.9</v>
      </c>
      <c r="F1259" s="52" t="s">
        <v>355</v>
      </c>
      <c r="G1259" s="50" t="s">
        <v>1197</v>
      </c>
      <c r="H1259" s="53">
        <f t="shared" si="1"/>
        <v>161.12</v>
      </c>
    </row>
    <row r="1260">
      <c r="A1260" s="49">
        <v>45783.0</v>
      </c>
      <c r="B1260" s="50" t="s">
        <v>638</v>
      </c>
      <c r="C1260" s="50" t="s">
        <v>56</v>
      </c>
      <c r="D1260" s="50" t="s">
        <v>238</v>
      </c>
      <c r="E1260" s="51">
        <v>183.0</v>
      </c>
      <c r="F1260" s="52" t="s">
        <v>355</v>
      </c>
      <c r="G1260" s="50" t="s">
        <v>1193</v>
      </c>
      <c r="H1260" s="53">
        <f t="shared" si="1"/>
        <v>344.12</v>
      </c>
    </row>
    <row r="1261">
      <c r="A1261" s="49">
        <v>45783.0</v>
      </c>
      <c r="B1261" s="50" t="s">
        <v>1860</v>
      </c>
      <c r="C1261" s="50" t="s">
        <v>56</v>
      </c>
      <c r="D1261" s="50" t="s">
        <v>1861</v>
      </c>
      <c r="E1261" s="51">
        <v>-50.0</v>
      </c>
      <c r="F1261" s="52" t="s">
        <v>355</v>
      </c>
      <c r="G1261" s="50" t="s">
        <v>1193</v>
      </c>
      <c r="H1261" s="53">
        <f t="shared" si="1"/>
        <v>294.12</v>
      </c>
    </row>
    <row r="1262">
      <c r="A1262" s="49">
        <v>45783.0</v>
      </c>
      <c r="B1262" s="50" t="s">
        <v>310</v>
      </c>
      <c r="C1262" s="50" t="s">
        <v>56</v>
      </c>
      <c r="D1262" s="50" t="s">
        <v>83</v>
      </c>
      <c r="E1262" s="51">
        <v>56.0</v>
      </c>
      <c r="F1262" s="52" t="s">
        <v>355</v>
      </c>
      <c r="G1262" s="50" t="s">
        <v>1193</v>
      </c>
      <c r="H1262" s="53">
        <f t="shared" si="1"/>
        <v>350.12</v>
      </c>
    </row>
    <row r="1263">
      <c r="A1263" s="49">
        <v>45783.0</v>
      </c>
      <c r="B1263" s="50" t="s">
        <v>1854</v>
      </c>
      <c r="C1263" s="50" t="s">
        <v>56</v>
      </c>
      <c r="D1263" s="50" t="s">
        <v>1862</v>
      </c>
      <c r="E1263" s="51">
        <v>70.0</v>
      </c>
      <c r="F1263" s="52" t="s">
        <v>355</v>
      </c>
      <c r="G1263" s="50" t="s">
        <v>1193</v>
      </c>
      <c r="H1263" s="53">
        <f t="shared" si="1"/>
        <v>420.12</v>
      </c>
    </row>
    <row r="1264">
      <c r="A1264" s="49">
        <v>45784.0</v>
      </c>
      <c r="B1264" s="50" t="s">
        <v>1835</v>
      </c>
      <c r="C1264" s="50" t="s">
        <v>1211</v>
      </c>
      <c r="D1264" s="50" t="s">
        <v>1750</v>
      </c>
      <c r="E1264" s="51">
        <v>4.38</v>
      </c>
      <c r="F1264" s="52" t="s">
        <v>355</v>
      </c>
      <c r="G1264" s="50" t="s">
        <v>1615</v>
      </c>
      <c r="H1264" s="53">
        <f t="shared" si="1"/>
        <v>424.5</v>
      </c>
    </row>
    <row r="1265">
      <c r="A1265" s="49">
        <v>45784.0</v>
      </c>
      <c r="B1265" s="50" t="s">
        <v>1863</v>
      </c>
      <c r="C1265" s="50" t="s">
        <v>56</v>
      </c>
      <c r="D1265" s="50" t="s">
        <v>1137</v>
      </c>
      <c r="E1265" s="51">
        <v>180.0</v>
      </c>
      <c r="F1265" s="52" t="s">
        <v>355</v>
      </c>
      <c r="G1265" s="50" t="s">
        <v>1193</v>
      </c>
      <c r="H1265" s="53">
        <f t="shared" si="1"/>
        <v>604.5</v>
      </c>
    </row>
    <row r="1266">
      <c r="A1266" s="49">
        <v>45784.0</v>
      </c>
      <c r="B1266" s="50" t="s">
        <v>1438</v>
      </c>
      <c r="C1266" s="50" t="s">
        <v>1211</v>
      </c>
      <c r="D1266" s="50" t="s">
        <v>1439</v>
      </c>
      <c r="E1266" s="51">
        <v>8.0</v>
      </c>
      <c r="F1266" s="52" t="s">
        <v>355</v>
      </c>
      <c r="G1266" s="50" t="s">
        <v>1615</v>
      </c>
      <c r="H1266" s="53">
        <f t="shared" si="1"/>
        <v>612.5</v>
      </c>
    </row>
    <row r="1267">
      <c r="A1267" s="49">
        <v>45785.0</v>
      </c>
      <c r="B1267" s="50" t="s">
        <v>1438</v>
      </c>
      <c r="C1267" s="50" t="s">
        <v>1211</v>
      </c>
      <c r="D1267" s="50" t="s">
        <v>1439</v>
      </c>
      <c r="E1267" s="51">
        <v>8.0</v>
      </c>
      <c r="F1267" s="52" t="s">
        <v>355</v>
      </c>
      <c r="G1267" s="50" t="s">
        <v>1615</v>
      </c>
      <c r="H1267" s="53">
        <f t="shared" si="1"/>
        <v>620.5</v>
      </c>
    </row>
    <row r="1268">
      <c r="A1268" s="49">
        <v>45785.0</v>
      </c>
      <c r="B1268" s="50" t="s">
        <v>1201</v>
      </c>
      <c r="C1268" s="50" t="s">
        <v>1201</v>
      </c>
      <c r="D1268" s="50" t="s">
        <v>295</v>
      </c>
      <c r="E1268" s="51">
        <v>1404.15</v>
      </c>
      <c r="F1268" s="52" t="s">
        <v>355</v>
      </c>
      <c r="G1268" s="50" t="s">
        <v>1194</v>
      </c>
      <c r="H1268" s="53">
        <f t="shared" si="1"/>
        <v>2024.65</v>
      </c>
    </row>
    <row r="1269">
      <c r="A1269" s="49">
        <v>45785.0</v>
      </c>
      <c r="B1269" s="50" t="s">
        <v>1557</v>
      </c>
      <c r="C1269" s="50" t="s">
        <v>1201</v>
      </c>
      <c r="D1269" s="50" t="s">
        <v>295</v>
      </c>
      <c r="E1269" s="51">
        <v>500.0</v>
      </c>
      <c r="F1269" s="52" t="s">
        <v>355</v>
      </c>
      <c r="G1269" s="50" t="s">
        <v>1194</v>
      </c>
      <c r="H1269" s="53">
        <f t="shared" si="1"/>
        <v>2524.65</v>
      </c>
    </row>
    <row r="1270">
      <c r="A1270" s="49">
        <v>45785.0</v>
      </c>
      <c r="B1270" s="50" t="s">
        <v>1864</v>
      </c>
      <c r="C1270" s="50" t="s">
        <v>56</v>
      </c>
      <c r="D1270" s="50" t="s">
        <v>1143</v>
      </c>
      <c r="E1270" s="51">
        <v>8.14</v>
      </c>
      <c r="F1270" s="52" t="s">
        <v>355</v>
      </c>
      <c r="G1270" s="50" t="s">
        <v>1193</v>
      </c>
      <c r="H1270" s="53">
        <f t="shared" si="1"/>
        <v>2532.79</v>
      </c>
    </row>
    <row r="1271">
      <c r="A1271" s="49">
        <v>45786.0</v>
      </c>
      <c r="B1271" s="50" t="s">
        <v>176</v>
      </c>
      <c r="C1271" s="50" t="s">
        <v>1190</v>
      </c>
      <c r="D1271" s="50" t="s">
        <v>1191</v>
      </c>
      <c r="E1271" s="51">
        <v>-52.04</v>
      </c>
      <c r="F1271" s="52" t="s">
        <v>355</v>
      </c>
      <c r="G1271" s="50" t="s">
        <v>1191</v>
      </c>
      <c r="H1271" s="53">
        <f t="shared" si="1"/>
        <v>2480.75</v>
      </c>
    </row>
    <row r="1272">
      <c r="A1272" s="49">
        <v>45786.0</v>
      </c>
      <c r="B1272" s="50" t="s">
        <v>1190</v>
      </c>
      <c r="C1272" s="50" t="s">
        <v>56</v>
      </c>
      <c r="D1272" s="50" t="s">
        <v>75</v>
      </c>
      <c r="E1272" s="51">
        <v>422.39</v>
      </c>
      <c r="F1272" s="52" t="s">
        <v>355</v>
      </c>
      <c r="G1272" s="50" t="s">
        <v>1193</v>
      </c>
      <c r="H1272" s="53">
        <f t="shared" si="1"/>
        <v>2903.14</v>
      </c>
    </row>
    <row r="1273">
      <c r="A1273" s="49">
        <v>45789.0</v>
      </c>
      <c r="B1273" s="50" t="s">
        <v>1239</v>
      </c>
      <c r="C1273" s="50" t="s">
        <v>45</v>
      </c>
      <c r="D1273" s="50" t="s">
        <v>8</v>
      </c>
      <c r="E1273" s="51">
        <v>-50.0</v>
      </c>
      <c r="F1273" s="52" t="s">
        <v>355</v>
      </c>
      <c r="G1273" s="50" t="s">
        <v>1197</v>
      </c>
      <c r="H1273" s="53">
        <f t="shared" si="1"/>
        <v>2853.14</v>
      </c>
    </row>
    <row r="1274">
      <c r="A1274" s="49">
        <v>45789.0</v>
      </c>
      <c r="B1274" s="50" t="s">
        <v>1865</v>
      </c>
      <c r="C1274" s="50" t="s">
        <v>664</v>
      </c>
      <c r="D1274" s="50" t="s">
        <v>587</v>
      </c>
      <c r="E1274" s="51">
        <v>-814.93</v>
      </c>
      <c r="F1274" s="52" t="s">
        <v>355</v>
      </c>
      <c r="G1274" s="50" t="s">
        <v>1679</v>
      </c>
      <c r="H1274" s="53">
        <f t="shared" si="1"/>
        <v>2038.21</v>
      </c>
    </row>
    <row r="1275">
      <c r="A1275" s="49">
        <v>45789.0</v>
      </c>
      <c r="B1275" s="50" t="s">
        <v>1866</v>
      </c>
      <c r="C1275" s="50" t="s">
        <v>664</v>
      </c>
      <c r="D1275" s="50" t="s">
        <v>57</v>
      </c>
      <c r="E1275" s="64">
        <v>351.0</v>
      </c>
      <c r="F1275" s="52" t="s">
        <v>355</v>
      </c>
      <c r="G1275" s="50" t="s">
        <v>1193</v>
      </c>
      <c r="H1275" s="53">
        <f t="shared" si="1"/>
        <v>2389.21</v>
      </c>
    </row>
    <row r="1276">
      <c r="A1276" s="49">
        <v>45789.0</v>
      </c>
      <c r="B1276" s="50" t="s">
        <v>1867</v>
      </c>
      <c r="C1276" s="50" t="s">
        <v>664</v>
      </c>
      <c r="D1276" s="50" t="s">
        <v>57</v>
      </c>
      <c r="E1276" s="64">
        <v>407.0</v>
      </c>
      <c r="F1276" s="52" t="s">
        <v>355</v>
      </c>
      <c r="G1276" s="50" t="s">
        <v>1679</v>
      </c>
      <c r="H1276" s="53">
        <f t="shared" si="1"/>
        <v>2796.21</v>
      </c>
    </row>
    <row r="1277">
      <c r="A1277" s="49">
        <v>45789.0</v>
      </c>
      <c r="B1277" s="50" t="s">
        <v>1868</v>
      </c>
      <c r="C1277" s="50" t="s">
        <v>56</v>
      </c>
      <c r="D1277" s="50" t="s">
        <v>57</v>
      </c>
      <c r="E1277" s="51">
        <v>-44.0</v>
      </c>
      <c r="F1277" s="52" t="s">
        <v>355</v>
      </c>
      <c r="G1277" s="50" t="s">
        <v>1193</v>
      </c>
      <c r="H1277" s="53">
        <f t="shared" si="1"/>
        <v>2752.21</v>
      </c>
    </row>
    <row r="1278">
      <c r="A1278" s="49">
        <v>45789.0</v>
      </c>
      <c r="B1278" s="50" t="s">
        <v>1869</v>
      </c>
      <c r="C1278" s="50" t="s">
        <v>56</v>
      </c>
      <c r="D1278" s="50" t="s">
        <v>57</v>
      </c>
      <c r="E1278" s="51">
        <v>-359.89</v>
      </c>
      <c r="F1278" s="52" t="s">
        <v>355</v>
      </c>
      <c r="G1278" s="50" t="s">
        <v>1193</v>
      </c>
      <c r="H1278" s="53">
        <f t="shared" si="1"/>
        <v>2392.32</v>
      </c>
    </row>
    <row r="1279">
      <c r="A1279" s="49">
        <v>45789.0</v>
      </c>
      <c r="B1279" s="50" t="s">
        <v>1870</v>
      </c>
      <c r="C1279" s="50" t="s">
        <v>56</v>
      </c>
      <c r="D1279" s="50" t="s">
        <v>57</v>
      </c>
      <c r="E1279" s="51">
        <v>-150.0</v>
      </c>
      <c r="F1279" s="52" t="s">
        <v>355</v>
      </c>
      <c r="G1279" s="50" t="s">
        <v>1193</v>
      </c>
      <c r="H1279" s="53">
        <f t="shared" si="1"/>
        <v>2242.32</v>
      </c>
    </row>
    <row r="1280">
      <c r="A1280" s="49">
        <v>45789.0</v>
      </c>
      <c r="B1280" s="50" t="s">
        <v>1871</v>
      </c>
      <c r="C1280" s="50" t="s">
        <v>56</v>
      </c>
      <c r="D1280" s="50" t="s">
        <v>57</v>
      </c>
      <c r="E1280" s="51">
        <v>-38.33</v>
      </c>
      <c r="F1280" s="52" t="s">
        <v>355</v>
      </c>
      <c r="G1280" s="50" t="s">
        <v>1193</v>
      </c>
      <c r="H1280" s="53">
        <f t="shared" si="1"/>
        <v>2203.99</v>
      </c>
    </row>
    <row r="1281">
      <c r="A1281" s="49">
        <v>45789.0</v>
      </c>
      <c r="B1281" s="50" t="s">
        <v>1129</v>
      </c>
      <c r="C1281" s="50" t="s">
        <v>56</v>
      </c>
      <c r="D1281" s="50" t="s">
        <v>57</v>
      </c>
      <c r="E1281" s="51">
        <v>54.67</v>
      </c>
      <c r="F1281" s="52" t="s">
        <v>355</v>
      </c>
      <c r="G1281" s="50" t="s">
        <v>1193</v>
      </c>
      <c r="H1281" s="53">
        <f t="shared" si="1"/>
        <v>2258.66</v>
      </c>
    </row>
    <row r="1282">
      <c r="A1282" s="49">
        <v>45789.0</v>
      </c>
      <c r="B1282" s="50" t="s">
        <v>643</v>
      </c>
      <c r="C1282" s="50" t="s">
        <v>56</v>
      </c>
      <c r="D1282" s="50" t="s">
        <v>57</v>
      </c>
      <c r="E1282" s="51">
        <v>100.0</v>
      </c>
      <c r="F1282" s="52" t="s">
        <v>355</v>
      </c>
      <c r="G1282" s="50" t="s">
        <v>1193</v>
      </c>
      <c r="H1282" s="53">
        <f t="shared" si="1"/>
        <v>2358.66</v>
      </c>
    </row>
    <row r="1283">
      <c r="A1283" s="49">
        <v>45789.0</v>
      </c>
      <c r="B1283" s="50" t="s">
        <v>1844</v>
      </c>
      <c r="C1283" s="50" t="s">
        <v>56</v>
      </c>
      <c r="D1283" s="50" t="s">
        <v>57</v>
      </c>
      <c r="E1283" s="51">
        <v>-454.32</v>
      </c>
      <c r="F1283" s="52" t="s">
        <v>355</v>
      </c>
      <c r="G1283" s="50" t="s">
        <v>1193</v>
      </c>
      <c r="H1283" s="53">
        <f t="shared" si="1"/>
        <v>1904.34</v>
      </c>
    </row>
    <row r="1284">
      <c r="A1284" s="49">
        <v>45789.0</v>
      </c>
      <c r="B1284" s="50" t="s">
        <v>181</v>
      </c>
      <c r="C1284" s="50" t="s">
        <v>56</v>
      </c>
      <c r="D1284" s="50" t="s">
        <v>57</v>
      </c>
      <c r="E1284" s="51">
        <v>-88.15</v>
      </c>
      <c r="F1284" s="52" t="s">
        <v>355</v>
      </c>
      <c r="G1284" s="50" t="s">
        <v>1193</v>
      </c>
      <c r="H1284" s="53">
        <f t="shared" si="1"/>
        <v>1816.19</v>
      </c>
    </row>
    <row r="1285">
      <c r="A1285" s="49">
        <v>45789.0</v>
      </c>
      <c r="B1285" s="50" t="s">
        <v>1872</v>
      </c>
      <c r="C1285" s="50" t="s">
        <v>1211</v>
      </c>
      <c r="D1285" s="50" t="s">
        <v>1873</v>
      </c>
      <c r="E1285" s="51">
        <v>11.92</v>
      </c>
      <c r="F1285" s="52" t="s">
        <v>355</v>
      </c>
      <c r="G1285" s="50" t="s">
        <v>1193</v>
      </c>
      <c r="H1285" s="53">
        <f t="shared" si="1"/>
        <v>1828.11</v>
      </c>
    </row>
    <row r="1286">
      <c r="A1286" s="49">
        <v>45790.0</v>
      </c>
      <c r="B1286" s="50" t="s">
        <v>176</v>
      </c>
      <c r="C1286" s="50" t="s">
        <v>1190</v>
      </c>
      <c r="D1286" s="50" t="s">
        <v>1193</v>
      </c>
      <c r="E1286" s="51">
        <v>-1259.58</v>
      </c>
      <c r="F1286" s="52" t="s">
        <v>355</v>
      </c>
      <c r="G1286" s="50" t="s">
        <v>1193</v>
      </c>
      <c r="H1286" s="53">
        <f t="shared" si="1"/>
        <v>568.53</v>
      </c>
    </row>
    <row r="1287">
      <c r="A1287" s="49">
        <v>45792.0</v>
      </c>
      <c r="B1287" s="50" t="s">
        <v>1874</v>
      </c>
      <c r="C1287" s="50" t="s">
        <v>56</v>
      </c>
      <c r="D1287" s="50" t="s">
        <v>43</v>
      </c>
      <c r="E1287" s="51">
        <v>25.0</v>
      </c>
      <c r="F1287" s="52" t="s">
        <v>355</v>
      </c>
      <c r="G1287" s="50" t="s">
        <v>1193</v>
      </c>
      <c r="H1287" s="53">
        <f t="shared" si="1"/>
        <v>593.53</v>
      </c>
    </row>
    <row r="1288">
      <c r="A1288" s="49">
        <v>45792.0</v>
      </c>
      <c r="B1288" s="50" t="s">
        <v>1190</v>
      </c>
      <c r="C1288" s="50" t="s">
        <v>56</v>
      </c>
      <c r="D1288" s="50" t="s">
        <v>71</v>
      </c>
      <c r="E1288" s="51">
        <v>433.86</v>
      </c>
      <c r="F1288" s="52" t="s">
        <v>355</v>
      </c>
      <c r="G1288" s="50" t="s">
        <v>1193</v>
      </c>
      <c r="H1288" s="53">
        <f t="shared" si="1"/>
        <v>1027.39</v>
      </c>
    </row>
    <row r="1289">
      <c r="A1289" s="49">
        <v>45792.0</v>
      </c>
      <c r="B1289" s="50" t="s">
        <v>1190</v>
      </c>
      <c r="C1289" s="50" t="s">
        <v>56</v>
      </c>
      <c r="D1289" s="50" t="s">
        <v>71</v>
      </c>
      <c r="E1289" s="51">
        <v>187.61</v>
      </c>
      <c r="F1289" s="52" t="s">
        <v>355</v>
      </c>
      <c r="G1289" s="50" t="s">
        <v>1193</v>
      </c>
      <c r="H1289" s="53">
        <f t="shared" si="1"/>
        <v>1215</v>
      </c>
    </row>
    <row r="1290">
      <c r="A1290" s="49">
        <v>45792.0</v>
      </c>
      <c r="B1290" s="50" t="s">
        <v>1190</v>
      </c>
      <c r="C1290" s="50" t="s">
        <v>56</v>
      </c>
      <c r="D1290" s="50" t="s">
        <v>71</v>
      </c>
      <c r="E1290" s="51">
        <v>278.53</v>
      </c>
      <c r="F1290" s="52" t="s">
        <v>355</v>
      </c>
      <c r="G1290" s="50" t="s">
        <v>1193</v>
      </c>
      <c r="H1290" s="53">
        <f t="shared" si="1"/>
        <v>1493.53</v>
      </c>
    </row>
    <row r="1291">
      <c r="A1291" s="49">
        <v>45792.0</v>
      </c>
      <c r="B1291" s="50" t="s">
        <v>176</v>
      </c>
      <c r="C1291" s="50" t="s">
        <v>1190</v>
      </c>
      <c r="D1291" s="50" t="s">
        <v>1194</v>
      </c>
      <c r="E1291" s="51">
        <v>-1431.71</v>
      </c>
      <c r="F1291" s="52" t="s">
        <v>355</v>
      </c>
      <c r="G1291" s="50" t="s">
        <v>1194</v>
      </c>
      <c r="H1291" s="53">
        <f t="shared" si="1"/>
        <v>61.82</v>
      </c>
    </row>
    <row r="1292">
      <c r="A1292" s="49">
        <v>45794.0</v>
      </c>
      <c r="B1292" s="50" t="s">
        <v>1875</v>
      </c>
      <c r="C1292" s="50" t="s">
        <v>235</v>
      </c>
      <c r="D1292" s="50" t="s">
        <v>1876</v>
      </c>
      <c r="E1292" s="51">
        <v>-11.7</v>
      </c>
      <c r="F1292" s="52" t="s">
        <v>355</v>
      </c>
      <c r="G1292" s="50" t="s">
        <v>1197</v>
      </c>
      <c r="H1292" s="53">
        <f t="shared" si="1"/>
        <v>50.12</v>
      </c>
    </row>
    <row r="1293">
      <c r="A1293" s="49">
        <v>45795.0</v>
      </c>
      <c r="B1293" s="50" t="s">
        <v>1877</v>
      </c>
      <c r="C1293" s="50" t="s">
        <v>56</v>
      </c>
      <c r="D1293" s="50" t="s">
        <v>1740</v>
      </c>
      <c r="E1293" s="51">
        <v>30.0</v>
      </c>
      <c r="F1293" s="52" t="s">
        <v>355</v>
      </c>
      <c r="G1293" s="50" t="s">
        <v>1193</v>
      </c>
      <c r="H1293" s="53">
        <f t="shared" si="1"/>
        <v>80.12</v>
      </c>
      <c r="I1293" s="45"/>
    </row>
    <row r="1294">
      <c r="A1294" s="49">
        <v>45795.0</v>
      </c>
      <c r="B1294" s="50" t="s">
        <v>1877</v>
      </c>
      <c r="C1294" s="50" t="s">
        <v>56</v>
      </c>
      <c r="D1294" s="50" t="s">
        <v>675</v>
      </c>
      <c r="E1294" s="51">
        <v>30.0</v>
      </c>
      <c r="F1294" s="52" t="s">
        <v>355</v>
      </c>
      <c r="G1294" s="50" t="s">
        <v>1193</v>
      </c>
      <c r="H1294" s="53">
        <f t="shared" si="1"/>
        <v>110.12</v>
      </c>
      <c r="I1294" s="45"/>
    </row>
    <row r="1295">
      <c r="A1295" s="49">
        <v>45795.0</v>
      </c>
      <c r="B1295" s="50" t="s">
        <v>1877</v>
      </c>
      <c r="C1295" s="50" t="s">
        <v>56</v>
      </c>
      <c r="D1295" s="50" t="s">
        <v>1878</v>
      </c>
      <c r="E1295" s="51">
        <v>15.0</v>
      </c>
      <c r="F1295" s="52" t="s">
        <v>355</v>
      </c>
      <c r="G1295" s="50" t="s">
        <v>1193</v>
      </c>
      <c r="H1295" s="53">
        <f t="shared" si="1"/>
        <v>125.12</v>
      </c>
      <c r="I1295" s="45"/>
    </row>
    <row r="1296">
      <c r="A1296" s="49">
        <v>45795.0</v>
      </c>
      <c r="B1296" s="50" t="s">
        <v>1879</v>
      </c>
      <c r="C1296" s="50" t="s">
        <v>45</v>
      </c>
      <c r="D1296" s="50" t="s">
        <v>8</v>
      </c>
      <c r="E1296" s="51">
        <v>-30.0</v>
      </c>
      <c r="F1296" s="52" t="s">
        <v>355</v>
      </c>
      <c r="G1296" s="50" t="s">
        <v>1197</v>
      </c>
      <c r="H1296" s="53">
        <f t="shared" si="1"/>
        <v>95.12</v>
      </c>
      <c r="I1296" s="45"/>
    </row>
    <row r="1297">
      <c r="A1297" s="49">
        <v>45797.0</v>
      </c>
      <c r="B1297" s="50" t="s">
        <v>1880</v>
      </c>
      <c r="C1297" s="50" t="s">
        <v>1211</v>
      </c>
      <c r="D1297" s="50" t="s">
        <v>1750</v>
      </c>
      <c r="E1297" s="51">
        <v>8.77</v>
      </c>
      <c r="F1297" s="52" t="s">
        <v>355</v>
      </c>
      <c r="G1297" s="50" t="s">
        <v>1193</v>
      </c>
      <c r="H1297" s="53">
        <f t="shared" si="1"/>
        <v>103.89</v>
      </c>
    </row>
    <row r="1298">
      <c r="A1298" s="49">
        <v>45800.0</v>
      </c>
      <c r="B1298" s="50" t="s">
        <v>1427</v>
      </c>
      <c r="C1298" s="50" t="s">
        <v>56</v>
      </c>
      <c r="D1298" s="50" t="s">
        <v>385</v>
      </c>
      <c r="E1298" s="51">
        <v>106.5</v>
      </c>
      <c r="F1298" s="52" t="s">
        <v>355</v>
      </c>
      <c r="G1298" s="50" t="s">
        <v>1193</v>
      </c>
      <c r="H1298" s="53">
        <f t="shared" si="1"/>
        <v>210.39</v>
      </c>
    </row>
    <row r="1299">
      <c r="A1299" s="49">
        <v>45808.0</v>
      </c>
      <c r="B1299" s="50" t="s">
        <v>1881</v>
      </c>
      <c r="C1299" s="50" t="s">
        <v>56</v>
      </c>
      <c r="D1299" s="50" t="s">
        <v>199</v>
      </c>
      <c r="E1299" s="51">
        <v>85.0</v>
      </c>
      <c r="F1299" s="52" t="s">
        <v>355</v>
      </c>
      <c r="G1299" s="50" t="s">
        <v>1193</v>
      </c>
      <c r="H1299" s="53">
        <f t="shared" si="1"/>
        <v>295.39</v>
      </c>
    </row>
    <row r="1300">
      <c r="A1300" s="49"/>
      <c r="B1300" s="49"/>
      <c r="C1300" s="49"/>
      <c r="D1300" s="49"/>
      <c r="E1300" s="49"/>
      <c r="F1300" s="49"/>
      <c r="G1300" s="49"/>
      <c r="H1300" s="53">
        <f t="shared" si="1"/>
        <v>295.39</v>
      </c>
    </row>
    <row r="1301">
      <c r="A1301" s="49"/>
      <c r="B1301" s="49"/>
      <c r="C1301" s="49"/>
      <c r="D1301" s="49"/>
      <c r="E1301" s="49"/>
      <c r="F1301" s="49"/>
      <c r="G1301" s="49"/>
      <c r="H1301" s="53">
        <f t="shared" si="1"/>
        <v>295.39</v>
      </c>
    </row>
    <row r="1302">
      <c r="A1302" s="49"/>
      <c r="B1302" s="49"/>
      <c r="C1302" s="49"/>
      <c r="D1302" s="49"/>
      <c r="E1302" s="49"/>
      <c r="F1302" s="49"/>
      <c r="G1302" s="49"/>
      <c r="H1302" s="53">
        <f t="shared" si="1"/>
        <v>295.39</v>
      </c>
    </row>
    <row r="1303">
      <c r="A1303" s="49">
        <v>45838.0</v>
      </c>
      <c r="B1303" s="50" t="s">
        <v>1198</v>
      </c>
      <c r="C1303" s="50" t="s">
        <v>1199</v>
      </c>
      <c r="D1303" s="50" t="s">
        <v>1197</v>
      </c>
      <c r="E1303" s="51">
        <v>6.18</v>
      </c>
      <c r="F1303" s="52" t="s">
        <v>357</v>
      </c>
      <c r="G1303" s="50" t="s">
        <v>1197</v>
      </c>
      <c r="H1303" s="53">
        <f t="shared" si="1"/>
        <v>301.57</v>
      </c>
    </row>
    <row r="1304">
      <c r="A1304" s="49">
        <v>45810.0</v>
      </c>
      <c r="B1304" s="50" t="s">
        <v>1882</v>
      </c>
      <c r="C1304" s="50" t="s">
        <v>56</v>
      </c>
      <c r="D1304" s="50" t="s">
        <v>1197</v>
      </c>
      <c r="E1304" s="51">
        <v>-387.65</v>
      </c>
      <c r="F1304" s="52" t="s">
        <v>357</v>
      </c>
      <c r="G1304" s="50" t="s">
        <v>1194</v>
      </c>
      <c r="H1304" s="53">
        <f t="shared" si="1"/>
        <v>-86.08</v>
      </c>
    </row>
    <row r="1305">
      <c r="A1305" s="49">
        <v>45812.0</v>
      </c>
      <c r="B1305" s="50" t="s">
        <v>1149</v>
      </c>
      <c r="C1305" s="50" t="s">
        <v>147</v>
      </c>
      <c r="D1305" s="50" t="s">
        <v>8</v>
      </c>
      <c r="E1305" s="51">
        <v>414.89</v>
      </c>
      <c r="F1305" s="52" t="s">
        <v>357</v>
      </c>
      <c r="G1305" s="50" t="s">
        <v>1193</v>
      </c>
      <c r="H1305" s="53">
        <f t="shared" si="1"/>
        <v>328.81</v>
      </c>
    </row>
    <row r="1306">
      <c r="A1306" s="49">
        <v>45812.0</v>
      </c>
      <c r="B1306" s="50" t="s">
        <v>176</v>
      </c>
      <c r="C1306" s="50" t="s">
        <v>1190</v>
      </c>
      <c r="D1306" s="50" t="s">
        <v>1615</v>
      </c>
      <c r="E1306" s="51">
        <v>-404.99</v>
      </c>
      <c r="F1306" s="52" t="s">
        <v>357</v>
      </c>
      <c r="G1306" s="50" t="s">
        <v>1193</v>
      </c>
      <c r="H1306" s="53">
        <f t="shared" si="1"/>
        <v>-76.18</v>
      </c>
    </row>
    <row r="1307">
      <c r="A1307" s="49">
        <v>45812.0</v>
      </c>
      <c r="B1307" s="50" t="s">
        <v>1883</v>
      </c>
      <c r="C1307" s="50" t="s">
        <v>155</v>
      </c>
      <c r="D1307" s="50" t="s">
        <v>1615</v>
      </c>
      <c r="E1307" s="51">
        <v>-9.9</v>
      </c>
      <c r="F1307" s="52" t="s">
        <v>357</v>
      </c>
      <c r="G1307" s="50" t="s">
        <v>1193</v>
      </c>
      <c r="H1307" s="53">
        <f t="shared" si="1"/>
        <v>-86.08</v>
      </c>
    </row>
    <row r="1308">
      <c r="A1308" s="49">
        <v>45813.0</v>
      </c>
      <c r="B1308" s="50" t="s">
        <v>1884</v>
      </c>
      <c r="C1308" s="50" t="s">
        <v>664</v>
      </c>
      <c r="D1308" s="50" t="s">
        <v>57</v>
      </c>
      <c r="E1308" s="64">
        <v>351.0</v>
      </c>
      <c r="F1308" s="52" t="s">
        <v>357</v>
      </c>
      <c r="G1308" s="50" t="s">
        <v>1193</v>
      </c>
      <c r="H1308" s="53">
        <f t="shared" si="1"/>
        <v>264.92</v>
      </c>
    </row>
    <row r="1309">
      <c r="A1309" s="49">
        <v>45813.0</v>
      </c>
      <c r="B1309" s="50" t="s">
        <v>1885</v>
      </c>
      <c r="C1309" s="50" t="s">
        <v>664</v>
      </c>
      <c r="D1309" s="50" t="s">
        <v>57</v>
      </c>
      <c r="E1309" s="64">
        <v>407.0</v>
      </c>
      <c r="F1309" s="52" t="s">
        <v>357</v>
      </c>
      <c r="G1309" s="50" t="s">
        <v>1679</v>
      </c>
      <c r="H1309" s="53">
        <f t="shared" si="1"/>
        <v>671.92</v>
      </c>
    </row>
    <row r="1310">
      <c r="A1310" s="49">
        <v>45813.0</v>
      </c>
      <c r="B1310" s="50" t="s">
        <v>1886</v>
      </c>
      <c r="C1310" s="50" t="s">
        <v>56</v>
      </c>
      <c r="D1310" s="50" t="s">
        <v>57</v>
      </c>
      <c r="E1310" s="51">
        <v>-44.0</v>
      </c>
      <c r="F1310" s="52" t="s">
        <v>357</v>
      </c>
      <c r="G1310" s="50" t="s">
        <v>1193</v>
      </c>
      <c r="H1310" s="53">
        <f t="shared" si="1"/>
        <v>627.92</v>
      </c>
    </row>
    <row r="1311">
      <c r="A1311" s="49">
        <v>45813.0</v>
      </c>
      <c r="B1311" s="50" t="s">
        <v>1887</v>
      </c>
      <c r="C1311" s="50" t="s">
        <v>56</v>
      </c>
      <c r="D1311" s="50" t="s">
        <v>57</v>
      </c>
      <c r="E1311" s="51">
        <v>-359.89</v>
      </c>
      <c r="F1311" s="52" t="s">
        <v>357</v>
      </c>
      <c r="G1311" s="50" t="s">
        <v>1193</v>
      </c>
      <c r="H1311" s="53">
        <f t="shared" si="1"/>
        <v>268.03</v>
      </c>
    </row>
    <row r="1312">
      <c r="A1312" s="49">
        <v>45813.0</v>
      </c>
      <c r="B1312" s="50" t="s">
        <v>1888</v>
      </c>
      <c r="C1312" s="50" t="s">
        <v>56</v>
      </c>
      <c r="D1312" s="50" t="s">
        <v>57</v>
      </c>
      <c r="E1312" s="51">
        <v>-150.0</v>
      </c>
      <c r="F1312" s="52" t="s">
        <v>357</v>
      </c>
      <c r="G1312" s="50" t="s">
        <v>1193</v>
      </c>
      <c r="H1312" s="53">
        <f t="shared" si="1"/>
        <v>118.03</v>
      </c>
    </row>
    <row r="1313">
      <c r="A1313" s="49">
        <v>45813.0</v>
      </c>
      <c r="B1313" s="50" t="s">
        <v>653</v>
      </c>
      <c r="C1313" s="50" t="s">
        <v>56</v>
      </c>
      <c r="D1313" s="50" t="s">
        <v>57</v>
      </c>
      <c r="E1313" s="51">
        <v>100.0</v>
      </c>
      <c r="F1313" s="52" t="s">
        <v>357</v>
      </c>
      <c r="G1313" s="50" t="s">
        <v>1193</v>
      </c>
      <c r="H1313" s="53">
        <f t="shared" si="1"/>
        <v>218.03</v>
      </c>
    </row>
    <row r="1314">
      <c r="A1314" s="49">
        <v>45813.0</v>
      </c>
      <c r="B1314" s="50" t="s">
        <v>705</v>
      </c>
      <c r="C1314" s="50" t="s">
        <v>1207</v>
      </c>
      <c r="D1314" s="50" t="s">
        <v>797</v>
      </c>
      <c r="E1314" s="51">
        <v>-44.9</v>
      </c>
      <c r="F1314" s="52" t="s">
        <v>357</v>
      </c>
      <c r="G1314" s="50" t="s">
        <v>1197</v>
      </c>
      <c r="H1314" s="53">
        <f t="shared" si="1"/>
        <v>173.13</v>
      </c>
    </row>
    <row r="1315">
      <c r="A1315" s="49">
        <v>45814.0</v>
      </c>
      <c r="B1315" s="50" t="s">
        <v>1889</v>
      </c>
      <c r="C1315" s="50" t="s">
        <v>45</v>
      </c>
      <c r="D1315" s="50" t="s">
        <v>8</v>
      </c>
      <c r="E1315" s="51">
        <v>-17.1</v>
      </c>
      <c r="F1315" s="52" t="s">
        <v>357</v>
      </c>
      <c r="G1315" s="50" t="s">
        <v>1197</v>
      </c>
      <c r="H1315" s="53">
        <f t="shared" si="1"/>
        <v>156.03</v>
      </c>
    </row>
    <row r="1316">
      <c r="A1316" s="49">
        <v>45814.0</v>
      </c>
      <c r="B1316" s="50" t="s">
        <v>1201</v>
      </c>
      <c r="C1316" s="50" t="s">
        <v>1201</v>
      </c>
      <c r="D1316" s="50" t="s">
        <v>295</v>
      </c>
      <c r="E1316" s="51">
        <v>1403.57</v>
      </c>
      <c r="F1316" s="52" t="s">
        <v>357</v>
      </c>
      <c r="G1316" s="50" t="s">
        <v>1194</v>
      </c>
      <c r="H1316" s="53">
        <f t="shared" si="1"/>
        <v>1559.6</v>
      </c>
    </row>
    <row r="1317">
      <c r="A1317" s="49">
        <v>45814.0</v>
      </c>
      <c r="B1317" s="50" t="s">
        <v>1557</v>
      </c>
      <c r="C1317" s="50" t="s">
        <v>1201</v>
      </c>
      <c r="D1317" s="50" t="s">
        <v>295</v>
      </c>
      <c r="E1317" s="51">
        <v>500.0</v>
      </c>
      <c r="F1317" s="52" t="s">
        <v>357</v>
      </c>
      <c r="G1317" s="50" t="s">
        <v>1194</v>
      </c>
      <c r="H1317" s="53">
        <f t="shared" si="1"/>
        <v>2059.6</v>
      </c>
    </row>
    <row r="1318">
      <c r="A1318" s="49">
        <v>45814.0</v>
      </c>
      <c r="B1318" s="50" t="s">
        <v>1606</v>
      </c>
      <c r="C1318" s="50" t="s">
        <v>1201</v>
      </c>
      <c r="D1318" s="50" t="s">
        <v>295</v>
      </c>
      <c r="E1318" s="51">
        <v>6.53</v>
      </c>
      <c r="F1318" s="52" t="s">
        <v>357</v>
      </c>
      <c r="G1318" s="50" t="s">
        <v>1194</v>
      </c>
      <c r="H1318" s="53">
        <f t="shared" si="1"/>
        <v>2066.13</v>
      </c>
    </row>
    <row r="1319">
      <c r="A1319" s="49">
        <v>45814.0</v>
      </c>
      <c r="B1319" s="50" t="s">
        <v>1890</v>
      </c>
      <c r="C1319" s="50" t="s">
        <v>56</v>
      </c>
      <c r="D1319" s="50" t="s">
        <v>385</v>
      </c>
      <c r="E1319" s="51">
        <v>200.0</v>
      </c>
      <c r="F1319" s="52" t="s">
        <v>357</v>
      </c>
      <c r="G1319" s="50" t="s">
        <v>1193</v>
      </c>
      <c r="H1319" s="53">
        <f t="shared" si="1"/>
        <v>2266.13</v>
      </c>
    </row>
    <row r="1320">
      <c r="A1320" s="49">
        <v>45816.0</v>
      </c>
      <c r="B1320" s="50" t="s">
        <v>1891</v>
      </c>
      <c r="C1320" s="50" t="s">
        <v>1201</v>
      </c>
      <c r="D1320" s="50" t="s">
        <v>576</v>
      </c>
      <c r="E1320" s="51">
        <v>300.0</v>
      </c>
      <c r="F1320" s="52" t="s">
        <v>357</v>
      </c>
      <c r="G1320" s="50" t="s">
        <v>1194</v>
      </c>
      <c r="H1320" s="53">
        <f t="shared" si="1"/>
        <v>2566.13</v>
      </c>
    </row>
    <row r="1321">
      <c r="A1321" s="49">
        <v>45817.0</v>
      </c>
      <c r="B1321" s="50" t="s">
        <v>176</v>
      </c>
      <c r="C1321" s="50" t="s">
        <v>1190</v>
      </c>
      <c r="D1321" s="50" t="s">
        <v>1191</v>
      </c>
      <c r="E1321" s="51">
        <v>-52.04</v>
      </c>
      <c r="F1321" s="52" t="s">
        <v>357</v>
      </c>
      <c r="G1321" s="50" t="s">
        <v>1191</v>
      </c>
      <c r="H1321" s="53">
        <f t="shared" si="1"/>
        <v>2514.09</v>
      </c>
    </row>
    <row r="1322">
      <c r="A1322" s="49">
        <v>45818.0</v>
      </c>
      <c r="B1322" s="50" t="s">
        <v>1239</v>
      </c>
      <c r="C1322" s="50" t="s">
        <v>45</v>
      </c>
      <c r="D1322" s="50" t="s">
        <v>8</v>
      </c>
      <c r="E1322" s="51">
        <v>-100.0</v>
      </c>
      <c r="F1322" s="52" t="s">
        <v>357</v>
      </c>
      <c r="G1322" s="50" t="s">
        <v>1197</v>
      </c>
      <c r="H1322" s="53">
        <f t="shared" si="1"/>
        <v>2414.09</v>
      </c>
    </row>
    <row r="1323">
      <c r="A1323" s="49">
        <v>45818.0</v>
      </c>
      <c r="B1323" s="50" t="s">
        <v>1190</v>
      </c>
      <c r="C1323" s="50" t="s">
        <v>56</v>
      </c>
      <c r="D1323" s="50" t="s">
        <v>75</v>
      </c>
      <c r="E1323" s="51">
        <v>612.76</v>
      </c>
      <c r="F1323" s="52" t="s">
        <v>357</v>
      </c>
      <c r="G1323" s="50" t="s">
        <v>1193</v>
      </c>
      <c r="H1323" s="53">
        <f t="shared" si="1"/>
        <v>3026.85</v>
      </c>
    </row>
    <row r="1324">
      <c r="A1324" s="49">
        <v>45820.0</v>
      </c>
      <c r="B1324" s="50" t="s">
        <v>1892</v>
      </c>
      <c r="C1324" s="50" t="s">
        <v>664</v>
      </c>
      <c r="D1324" s="50" t="s">
        <v>587</v>
      </c>
      <c r="E1324" s="51">
        <v>-814.93</v>
      </c>
      <c r="F1324" s="52" t="s">
        <v>357</v>
      </c>
      <c r="G1324" s="50" t="s">
        <v>1679</v>
      </c>
      <c r="H1324" s="53">
        <f t="shared" si="1"/>
        <v>2211.92</v>
      </c>
    </row>
    <row r="1325">
      <c r="A1325" s="49">
        <v>45821.0</v>
      </c>
      <c r="B1325" s="50" t="s">
        <v>1889</v>
      </c>
      <c r="C1325" s="50" t="s">
        <v>45</v>
      </c>
      <c r="D1325" s="50" t="s">
        <v>8</v>
      </c>
      <c r="E1325" s="51">
        <v>-12.5</v>
      </c>
      <c r="F1325" s="52" t="s">
        <v>357</v>
      </c>
      <c r="G1325" s="50" t="s">
        <v>1197</v>
      </c>
      <c r="H1325" s="53">
        <f t="shared" si="1"/>
        <v>2199.42</v>
      </c>
    </row>
    <row r="1326">
      <c r="A1326" s="49">
        <v>45821.0</v>
      </c>
      <c r="B1326" s="50" t="s">
        <v>176</v>
      </c>
      <c r="C1326" s="50" t="s">
        <v>1190</v>
      </c>
      <c r="D1326" s="50" t="s">
        <v>1193</v>
      </c>
      <c r="E1326" s="51">
        <v>-1342.2</v>
      </c>
      <c r="F1326" s="52" t="s">
        <v>357</v>
      </c>
      <c r="G1326" s="50" t="s">
        <v>1193</v>
      </c>
      <c r="H1326" s="53">
        <f t="shared" si="1"/>
        <v>857.22</v>
      </c>
    </row>
    <row r="1327">
      <c r="A1327" s="49">
        <v>45821.0</v>
      </c>
      <c r="B1327" s="50" t="s">
        <v>650</v>
      </c>
      <c r="C1327" s="50" t="s">
        <v>56</v>
      </c>
      <c r="D1327" s="50" t="s">
        <v>238</v>
      </c>
      <c r="E1327" s="51">
        <v>181.0</v>
      </c>
      <c r="F1327" s="52" t="s">
        <v>357</v>
      </c>
      <c r="G1327" s="50" t="s">
        <v>1193</v>
      </c>
      <c r="H1327" s="53">
        <f t="shared" si="1"/>
        <v>1038.22</v>
      </c>
    </row>
    <row r="1328">
      <c r="A1328" s="49">
        <v>45823.0</v>
      </c>
      <c r="B1328" s="50" t="s">
        <v>558</v>
      </c>
      <c r="C1328" s="50" t="s">
        <v>39</v>
      </c>
      <c r="D1328" s="50" t="s">
        <v>75</v>
      </c>
      <c r="E1328" s="51">
        <v>10.0</v>
      </c>
      <c r="F1328" s="52" t="s">
        <v>357</v>
      </c>
      <c r="G1328" s="50" t="s">
        <v>1193</v>
      </c>
      <c r="H1328" s="53">
        <f t="shared" si="1"/>
        <v>1048.22</v>
      </c>
    </row>
    <row r="1329">
      <c r="A1329" s="49">
        <v>45822.0</v>
      </c>
      <c r="B1329" s="50" t="s">
        <v>1889</v>
      </c>
      <c r="C1329" s="50" t="s">
        <v>45</v>
      </c>
      <c r="D1329" s="50" t="s">
        <v>8</v>
      </c>
      <c r="E1329" s="51">
        <v>-12.5</v>
      </c>
      <c r="F1329" s="52" t="s">
        <v>357</v>
      </c>
      <c r="G1329" s="50" t="s">
        <v>1197</v>
      </c>
      <c r="H1329" s="53">
        <f t="shared" si="1"/>
        <v>1035.72</v>
      </c>
    </row>
    <row r="1330">
      <c r="A1330" s="49">
        <v>45823.0</v>
      </c>
      <c r="B1330" s="50" t="s">
        <v>1889</v>
      </c>
      <c r="C1330" s="50" t="s">
        <v>45</v>
      </c>
      <c r="D1330" s="50" t="s">
        <v>8</v>
      </c>
      <c r="E1330" s="51">
        <v>-11.88</v>
      </c>
      <c r="F1330" s="52" t="s">
        <v>357</v>
      </c>
      <c r="G1330" s="50" t="s">
        <v>1197</v>
      </c>
      <c r="H1330" s="53">
        <f t="shared" si="1"/>
        <v>1023.84</v>
      </c>
    </row>
    <row r="1331">
      <c r="A1331" s="49">
        <v>45823.0</v>
      </c>
      <c r="B1331" s="50" t="s">
        <v>1844</v>
      </c>
      <c r="C1331" s="50" t="s">
        <v>56</v>
      </c>
      <c r="D1331" s="50" t="s">
        <v>57</v>
      </c>
      <c r="E1331" s="51">
        <v>12.99</v>
      </c>
      <c r="F1331" s="52" t="s">
        <v>357</v>
      </c>
      <c r="G1331" s="50" t="s">
        <v>1193</v>
      </c>
      <c r="H1331" s="53">
        <f t="shared" si="1"/>
        <v>1036.83</v>
      </c>
    </row>
    <row r="1332">
      <c r="A1332" s="49">
        <v>45823.0</v>
      </c>
      <c r="B1332" s="50" t="s">
        <v>1891</v>
      </c>
      <c r="C1332" s="50" t="s">
        <v>1201</v>
      </c>
      <c r="D1332" s="50" t="s">
        <v>576</v>
      </c>
      <c r="E1332" s="51">
        <v>300.0</v>
      </c>
      <c r="F1332" s="52" t="s">
        <v>357</v>
      </c>
      <c r="G1332" s="50" t="s">
        <v>1194</v>
      </c>
      <c r="H1332" s="53">
        <f t="shared" si="1"/>
        <v>1336.83</v>
      </c>
    </row>
    <row r="1333">
      <c r="A1333" s="49">
        <v>45823.0</v>
      </c>
      <c r="B1333" s="57" t="s">
        <v>1893</v>
      </c>
      <c r="C1333" s="57" t="s">
        <v>56</v>
      </c>
      <c r="D1333" s="57" t="s">
        <v>71</v>
      </c>
      <c r="E1333" s="58">
        <v>100.0</v>
      </c>
      <c r="F1333" s="59" t="s">
        <v>357</v>
      </c>
      <c r="G1333" s="57" t="s">
        <v>1193</v>
      </c>
      <c r="H1333" s="53">
        <f t="shared" si="1"/>
        <v>1436.83</v>
      </c>
    </row>
    <row r="1334">
      <c r="A1334" s="49">
        <v>45823.0</v>
      </c>
      <c r="B1334" s="50" t="s">
        <v>176</v>
      </c>
      <c r="C1334" s="50" t="s">
        <v>1190</v>
      </c>
      <c r="D1334" s="50" t="s">
        <v>1194</v>
      </c>
      <c r="E1334" s="51">
        <v>-1436.18</v>
      </c>
      <c r="F1334" s="52" t="s">
        <v>357</v>
      </c>
      <c r="G1334" s="50" t="s">
        <v>1194</v>
      </c>
      <c r="H1334" s="53">
        <f t="shared" si="1"/>
        <v>0.65</v>
      </c>
    </row>
    <row r="1335">
      <c r="A1335" s="49">
        <v>45831.0</v>
      </c>
      <c r="B1335" s="50" t="s">
        <v>1894</v>
      </c>
      <c r="C1335" s="50" t="s">
        <v>1201</v>
      </c>
      <c r="D1335" s="50" t="s">
        <v>1895</v>
      </c>
      <c r="E1335" s="51">
        <v>29.0</v>
      </c>
      <c r="F1335" s="52" t="s">
        <v>357</v>
      </c>
      <c r="G1335" s="50" t="s">
        <v>1194</v>
      </c>
      <c r="H1335" s="53">
        <f t="shared" si="1"/>
        <v>29.65</v>
      </c>
      <c r="I1335" s="45"/>
    </row>
    <row r="1336">
      <c r="A1336" s="49">
        <v>45832.0</v>
      </c>
      <c r="B1336" s="50" t="s">
        <v>1438</v>
      </c>
      <c r="C1336" s="50" t="s">
        <v>1211</v>
      </c>
      <c r="D1336" s="50" t="s">
        <v>1439</v>
      </c>
      <c r="E1336" s="51">
        <v>19.0</v>
      </c>
      <c r="F1336" s="52" t="s">
        <v>357</v>
      </c>
      <c r="G1336" s="50" t="s">
        <v>1194</v>
      </c>
      <c r="H1336" s="53">
        <f t="shared" si="1"/>
        <v>48.65</v>
      </c>
    </row>
    <row r="1337">
      <c r="A1337" s="49">
        <v>45832.0</v>
      </c>
      <c r="B1337" s="50" t="s">
        <v>916</v>
      </c>
      <c r="C1337" s="50" t="s">
        <v>45</v>
      </c>
      <c r="D1337" s="50" t="s">
        <v>8</v>
      </c>
      <c r="E1337" s="51">
        <v>-30.0</v>
      </c>
      <c r="F1337" s="52" t="s">
        <v>357</v>
      </c>
      <c r="G1337" s="50" t="s">
        <v>1615</v>
      </c>
      <c r="H1337" s="53">
        <f t="shared" si="1"/>
        <v>18.65</v>
      </c>
      <c r="I1337" s="45"/>
    </row>
    <row r="1338">
      <c r="A1338" s="49">
        <v>45836.0</v>
      </c>
      <c r="B1338" s="50" t="s">
        <v>1896</v>
      </c>
      <c r="C1338" s="50" t="s">
        <v>56</v>
      </c>
      <c r="D1338" s="50" t="s">
        <v>385</v>
      </c>
      <c r="E1338" s="51">
        <v>200.0</v>
      </c>
      <c r="F1338" s="52" t="s">
        <v>357</v>
      </c>
      <c r="G1338" s="50" t="s">
        <v>1193</v>
      </c>
      <c r="H1338" s="53">
        <f t="shared" si="1"/>
        <v>218.65</v>
      </c>
      <c r="I1338" s="45"/>
    </row>
    <row r="1339">
      <c r="A1339" s="49">
        <v>45836.0</v>
      </c>
      <c r="B1339" s="50" t="s">
        <v>1897</v>
      </c>
      <c r="C1339" s="50" t="s">
        <v>56</v>
      </c>
      <c r="D1339" s="50" t="s">
        <v>43</v>
      </c>
      <c r="E1339" s="50">
        <v>11.0</v>
      </c>
      <c r="F1339" s="50" t="s">
        <v>357</v>
      </c>
      <c r="G1339" s="50" t="s">
        <v>1193</v>
      </c>
      <c r="H1339" s="53">
        <f t="shared" si="1"/>
        <v>229.65</v>
      </c>
    </row>
    <row r="1340">
      <c r="A1340" s="49"/>
      <c r="B1340" s="49"/>
      <c r="C1340" s="49"/>
      <c r="D1340" s="49"/>
      <c r="E1340" s="49"/>
      <c r="F1340" s="49"/>
      <c r="G1340" s="49"/>
      <c r="H1340" s="53">
        <f t="shared" si="1"/>
        <v>229.65</v>
      </c>
    </row>
    <row r="1341">
      <c r="A1341" s="49"/>
      <c r="B1341" s="49"/>
      <c r="C1341" s="49"/>
      <c r="D1341" s="49"/>
      <c r="E1341" s="49"/>
      <c r="F1341" s="49"/>
      <c r="G1341" s="49"/>
      <c r="H1341" s="53">
        <f t="shared" si="1"/>
        <v>229.65</v>
      </c>
    </row>
    <row r="1342">
      <c r="A1342" s="49"/>
      <c r="B1342" s="49"/>
      <c r="C1342" s="49"/>
      <c r="D1342" s="49"/>
      <c r="E1342" s="49"/>
      <c r="F1342" s="49"/>
      <c r="G1342" s="49"/>
      <c r="H1342" s="53">
        <f t="shared" si="1"/>
        <v>229.65</v>
      </c>
    </row>
    <row r="1343">
      <c r="A1343" s="49">
        <v>45869.0</v>
      </c>
      <c r="B1343" s="50" t="s">
        <v>1198</v>
      </c>
      <c r="C1343" s="50" t="s">
        <v>1199</v>
      </c>
      <c r="D1343" s="50" t="s">
        <v>1197</v>
      </c>
      <c r="E1343" s="51">
        <v>12.22</v>
      </c>
      <c r="F1343" s="52" t="s">
        <v>389</v>
      </c>
      <c r="G1343" s="50" t="s">
        <v>1197</v>
      </c>
      <c r="H1343" s="53">
        <f t="shared" si="1"/>
        <v>241.87</v>
      </c>
    </row>
    <row r="1344">
      <c r="A1344" s="49">
        <v>45839.0</v>
      </c>
      <c r="B1344" s="50" t="s">
        <v>1898</v>
      </c>
      <c r="C1344" s="50" t="s">
        <v>664</v>
      </c>
      <c r="D1344" s="50" t="s">
        <v>57</v>
      </c>
      <c r="E1344" s="64">
        <v>351.0</v>
      </c>
      <c r="F1344" s="52" t="s">
        <v>389</v>
      </c>
      <c r="G1344" s="50" t="s">
        <v>1193</v>
      </c>
      <c r="H1344" s="53">
        <f t="shared" si="1"/>
        <v>592.87</v>
      </c>
    </row>
    <row r="1345">
      <c r="A1345" s="49">
        <v>45839.0</v>
      </c>
      <c r="B1345" s="50" t="s">
        <v>1899</v>
      </c>
      <c r="C1345" s="50" t="s">
        <v>664</v>
      </c>
      <c r="D1345" s="50" t="s">
        <v>57</v>
      </c>
      <c r="E1345" s="64">
        <v>407.0</v>
      </c>
      <c r="F1345" s="52" t="s">
        <v>389</v>
      </c>
      <c r="G1345" s="50" t="s">
        <v>1679</v>
      </c>
      <c r="H1345" s="53">
        <f t="shared" si="1"/>
        <v>999.87</v>
      </c>
    </row>
    <row r="1346">
      <c r="A1346" s="49">
        <v>45839.0</v>
      </c>
      <c r="B1346" s="50" t="s">
        <v>1900</v>
      </c>
      <c r="C1346" s="50" t="s">
        <v>56</v>
      </c>
      <c r="D1346" s="50" t="s">
        <v>57</v>
      </c>
      <c r="E1346" s="51">
        <v>-44.0</v>
      </c>
      <c r="F1346" s="52" t="s">
        <v>389</v>
      </c>
      <c r="G1346" s="50" t="s">
        <v>1193</v>
      </c>
      <c r="H1346" s="53">
        <f t="shared" si="1"/>
        <v>955.87</v>
      </c>
    </row>
    <row r="1347">
      <c r="A1347" s="49">
        <v>45839.0</v>
      </c>
      <c r="B1347" s="50" t="s">
        <v>1901</v>
      </c>
      <c r="C1347" s="50" t="s">
        <v>56</v>
      </c>
      <c r="D1347" s="50" t="s">
        <v>57</v>
      </c>
      <c r="E1347" s="51">
        <v>-359.89</v>
      </c>
      <c r="F1347" s="52" t="s">
        <v>389</v>
      </c>
      <c r="G1347" s="50" t="s">
        <v>1193</v>
      </c>
      <c r="H1347" s="53">
        <f t="shared" si="1"/>
        <v>595.98</v>
      </c>
    </row>
    <row r="1348">
      <c r="A1348" s="49">
        <v>45839.0</v>
      </c>
      <c r="B1348" s="50" t="s">
        <v>1902</v>
      </c>
      <c r="C1348" s="50" t="s">
        <v>56</v>
      </c>
      <c r="D1348" s="50" t="s">
        <v>57</v>
      </c>
      <c r="E1348" s="51">
        <v>-150.0</v>
      </c>
      <c r="F1348" s="52" t="s">
        <v>389</v>
      </c>
      <c r="G1348" s="50" t="s">
        <v>1193</v>
      </c>
      <c r="H1348" s="53">
        <f t="shared" si="1"/>
        <v>445.98</v>
      </c>
    </row>
    <row r="1349">
      <c r="A1349" s="49">
        <v>45839.0</v>
      </c>
      <c r="B1349" s="50" t="s">
        <v>169</v>
      </c>
      <c r="C1349" s="50" t="s">
        <v>56</v>
      </c>
      <c r="D1349" s="50" t="s">
        <v>57</v>
      </c>
      <c r="E1349" s="51">
        <v>-72.5</v>
      </c>
      <c r="F1349" s="52" t="s">
        <v>389</v>
      </c>
      <c r="G1349" s="50" t="s">
        <v>1193</v>
      </c>
      <c r="H1349" s="53">
        <f t="shared" si="1"/>
        <v>373.48</v>
      </c>
    </row>
    <row r="1350">
      <c r="A1350" s="49">
        <v>45839.0</v>
      </c>
      <c r="B1350" s="50" t="s">
        <v>1844</v>
      </c>
      <c r="C1350" s="50" t="s">
        <v>56</v>
      </c>
      <c r="D1350" s="50" t="s">
        <v>57</v>
      </c>
      <c r="E1350" s="51">
        <v>-12.99</v>
      </c>
      <c r="F1350" s="52" t="s">
        <v>389</v>
      </c>
      <c r="G1350" s="50" t="s">
        <v>1193</v>
      </c>
      <c r="H1350" s="53">
        <f t="shared" si="1"/>
        <v>360.49</v>
      </c>
    </row>
    <row r="1351">
      <c r="A1351" s="49">
        <v>45839.0</v>
      </c>
      <c r="B1351" s="50" t="s">
        <v>1903</v>
      </c>
      <c r="C1351" s="50" t="s">
        <v>56</v>
      </c>
      <c r="D1351" s="50" t="s">
        <v>57</v>
      </c>
      <c r="E1351" s="51">
        <v>26.96</v>
      </c>
      <c r="F1351" s="52" t="s">
        <v>389</v>
      </c>
      <c r="G1351" s="50" t="s">
        <v>1193</v>
      </c>
      <c r="H1351" s="53">
        <f t="shared" si="1"/>
        <v>387.45</v>
      </c>
    </row>
    <row r="1352">
      <c r="A1352" s="49">
        <v>45839.0</v>
      </c>
      <c r="B1352" s="50" t="s">
        <v>1904</v>
      </c>
      <c r="C1352" s="50" t="s">
        <v>56</v>
      </c>
      <c r="D1352" s="50" t="s">
        <v>57</v>
      </c>
      <c r="E1352" s="51">
        <v>60.47</v>
      </c>
      <c r="F1352" s="52" t="s">
        <v>389</v>
      </c>
      <c r="G1352" s="50" t="s">
        <v>1193</v>
      </c>
      <c r="H1352" s="53">
        <f t="shared" si="1"/>
        <v>447.92</v>
      </c>
    </row>
    <row r="1353">
      <c r="A1353" s="49">
        <v>45839.0</v>
      </c>
      <c r="B1353" s="50" t="s">
        <v>1905</v>
      </c>
      <c r="C1353" s="50" t="s">
        <v>56</v>
      </c>
      <c r="D1353" s="50" t="s">
        <v>57</v>
      </c>
      <c r="E1353" s="51">
        <v>-43.0</v>
      </c>
      <c r="F1353" s="52" t="s">
        <v>389</v>
      </c>
      <c r="G1353" s="50" t="s">
        <v>1193</v>
      </c>
      <c r="H1353" s="53">
        <f t="shared" si="1"/>
        <v>404.92</v>
      </c>
    </row>
    <row r="1354">
      <c r="A1354" s="49">
        <v>45839.0</v>
      </c>
      <c r="B1354" s="50" t="s">
        <v>1906</v>
      </c>
      <c r="C1354" s="50" t="s">
        <v>56</v>
      </c>
      <c r="D1354" s="50" t="s">
        <v>57</v>
      </c>
      <c r="E1354" s="51">
        <v>-14.0</v>
      </c>
      <c r="F1354" s="52" t="s">
        <v>389</v>
      </c>
      <c r="G1354" s="50" t="s">
        <v>1193</v>
      </c>
      <c r="H1354" s="53">
        <f t="shared" si="1"/>
        <v>390.92</v>
      </c>
    </row>
    <row r="1355">
      <c r="A1355" s="49">
        <v>45839.0</v>
      </c>
      <c r="B1355" s="50" t="s">
        <v>1907</v>
      </c>
      <c r="C1355" s="50" t="s">
        <v>56</v>
      </c>
      <c r="D1355" s="50" t="s">
        <v>199</v>
      </c>
      <c r="E1355" s="51">
        <v>85.0</v>
      </c>
      <c r="F1355" s="52" t="s">
        <v>389</v>
      </c>
      <c r="G1355" s="50" t="s">
        <v>1193</v>
      </c>
      <c r="H1355" s="53">
        <f t="shared" si="1"/>
        <v>475.92</v>
      </c>
    </row>
    <row r="1356">
      <c r="A1356" s="49">
        <v>45839.0</v>
      </c>
      <c r="B1356" s="50" t="s">
        <v>1908</v>
      </c>
      <c r="C1356" s="50" t="s">
        <v>56</v>
      </c>
      <c r="D1356" s="50" t="s">
        <v>1197</v>
      </c>
      <c r="E1356" s="51">
        <v>-387.65</v>
      </c>
      <c r="F1356" s="52" t="s">
        <v>389</v>
      </c>
      <c r="G1356" s="50" t="s">
        <v>1194</v>
      </c>
      <c r="H1356" s="53">
        <f t="shared" si="1"/>
        <v>88.27</v>
      </c>
    </row>
    <row r="1357">
      <c r="A1357" s="49">
        <v>45840.0</v>
      </c>
      <c r="B1357" s="50" t="s">
        <v>1909</v>
      </c>
      <c r="C1357" s="50" t="s">
        <v>56</v>
      </c>
      <c r="D1357" s="50" t="s">
        <v>75</v>
      </c>
      <c r="E1357" s="51">
        <v>20.0</v>
      </c>
      <c r="F1357" s="52" t="s">
        <v>389</v>
      </c>
      <c r="G1357" s="50" t="s">
        <v>1193</v>
      </c>
      <c r="H1357" s="53">
        <f t="shared" si="1"/>
        <v>108.27</v>
      </c>
      <c r="I1357" s="45"/>
    </row>
    <row r="1358">
      <c r="A1358" s="49">
        <v>45841.0</v>
      </c>
      <c r="B1358" s="50" t="s">
        <v>1438</v>
      </c>
      <c r="C1358" s="50" t="s">
        <v>1211</v>
      </c>
      <c r="D1358" s="50" t="s">
        <v>1439</v>
      </c>
      <c r="E1358" s="51">
        <v>17.0</v>
      </c>
      <c r="F1358" s="52" t="s">
        <v>389</v>
      </c>
      <c r="G1358" s="50" t="s">
        <v>1194</v>
      </c>
      <c r="H1358" s="53">
        <f t="shared" si="1"/>
        <v>125.27</v>
      </c>
    </row>
    <row r="1359">
      <c r="A1359" s="49">
        <v>45841.0</v>
      </c>
      <c r="B1359" s="50" t="s">
        <v>1910</v>
      </c>
      <c r="C1359" s="50" t="s">
        <v>7</v>
      </c>
      <c r="D1359" s="50" t="s">
        <v>8</v>
      </c>
      <c r="E1359" s="51">
        <v>-15.0</v>
      </c>
      <c r="F1359" s="52" t="s">
        <v>389</v>
      </c>
      <c r="G1359" s="50" t="s">
        <v>1193</v>
      </c>
      <c r="H1359" s="53">
        <f t="shared" si="1"/>
        <v>110.27</v>
      </c>
    </row>
    <row r="1360">
      <c r="A1360" s="49">
        <v>45842.0</v>
      </c>
      <c r="B1360" s="50" t="s">
        <v>1201</v>
      </c>
      <c r="C1360" s="50" t="s">
        <v>1201</v>
      </c>
      <c r="D1360" s="50" t="s">
        <v>295</v>
      </c>
      <c r="E1360" s="51">
        <v>1404.15</v>
      </c>
      <c r="F1360" s="52" t="s">
        <v>389</v>
      </c>
      <c r="G1360" s="50" t="s">
        <v>1194</v>
      </c>
      <c r="H1360" s="53">
        <f t="shared" si="1"/>
        <v>1514.42</v>
      </c>
    </row>
    <row r="1361">
      <c r="A1361" s="49">
        <v>45842.0</v>
      </c>
      <c r="B1361" s="50" t="s">
        <v>1557</v>
      </c>
      <c r="C1361" s="50" t="s">
        <v>1201</v>
      </c>
      <c r="D1361" s="50" t="s">
        <v>295</v>
      </c>
      <c r="E1361" s="51">
        <v>500.0</v>
      </c>
      <c r="F1361" s="52" t="s">
        <v>389</v>
      </c>
      <c r="G1361" s="50" t="s">
        <v>1194</v>
      </c>
      <c r="H1361" s="53">
        <f t="shared" si="1"/>
        <v>2014.42</v>
      </c>
    </row>
    <row r="1362">
      <c r="A1362" s="49">
        <v>45842.0</v>
      </c>
      <c r="B1362" s="50" t="s">
        <v>1911</v>
      </c>
      <c r="C1362" s="50" t="s">
        <v>1201</v>
      </c>
      <c r="D1362" s="50" t="s">
        <v>295</v>
      </c>
      <c r="E1362" s="51">
        <v>952.56</v>
      </c>
      <c r="F1362" s="52" t="s">
        <v>389</v>
      </c>
      <c r="G1362" s="50" t="s">
        <v>1194</v>
      </c>
      <c r="H1362" s="53">
        <f t="shared" si="1"/>
        <v>2966.98</v>
      </c>
    </row>
    <row r="1363">
      <c r="A1363" s="49">
        <v>45842.0</v>
      </c>
      <c r="B1363" s="50" t="s">
        <v>1912</v>
      </c>
      <c r="C1363" s="50" t="s">
        <v>56</v>
      </c>
      <c r="D1363" s="50" t="s">
        <v>1197</v>
      </c>
      <c r="E1363" s="51">
        <v>500.0</v>
      </c>
      <c r="F1363" s="52" t="s">
        <v>389</v>
      </c>
      <c r="G1363" s="50" t="s">
        <v>1194</v>
      </c>
      <c r="H1363" s="53">
        <f t="shared" si="1"/>
        <v>3466.98</v>
      </c>
      <c r="I1363" s="63"/>
    </row>
    <row r="1364">
      <c r="A1364" s="49">
        <v>45842.0</v>
      </c>
      <c r="B1364" s="50" t="s">
        <v>1913</v>
      </c>
      <c r="C1364" s="50" t="s">
        <v>56</v>
      </c>
      <c r="D1364" s="50" t="s">
        <v>199</v>
      </c>
      <c r="E1364" s="51">
        <v>29.8</v>
      </c>
      <c r="F1364" s="52" t="s">
        <v>389</v>
      </c>
      <c r="G1364" s="50" t="s">
        <v>1193</v>
      </c>
      <c r="H1364" s="53">
        <f t="shared" si="1"/>
        <v>3496.78</v>
      </c>
    </row>
    <row r="1365">
      <c r="A1365" s="49">
        <v>45842.0</v>
      </c>
      <c r="B1365" s="50" t="s">
        <v>1914</v>
      </c>
      <c r="C1365" s="50" t="s">
        <v>56</v>
      </c>
      <c r="D1365" s="50" t="s">
        <v>199</v>
      </c>
      <c r="E1365" s="51">
        <v>110.2</v>
      </c>
      <c r="F1365" s="52" t="s">
        <v>389</v>
      </c>
      <c r="G1365" s="50" t="s">
        <v>1193</v>
      </c>
      <c r="H1365" s="53">
        <f t="shared" si="1"/>
        <v>3606.98</v>
      </c>
      <c r="I1365" s="63"/>
    </row>
    <row r="1366">
      <c r="A1366" s="49">
        <v>45842.0</v>
      </c>
      <c r="B1366" s="50" t="s">
        <v>176</v>
      </c>
      <c r="C1366" s="50" t="s">
        <v>1190</v>
      </c>
      <c r="D1366" s="50" t="s">
        <v>1615</v>
      </c>
      <c r="E1366" s="51">
        <v>-282.6</v>
      </c>
      <c r="F1366" s="52" t="s">
        <v>389</v>
      </c>
      <c r="G1366" s="50" t="s">
        <v>1193</v>
      </c>
      <c r="H1366" s="53">
        <f t="shared" si="1"/>
        <v>3324.38</v>
      </c>
    </row>
    <row r="1367">
      <c r="A1367" s="49">
        <v>45842.0</v>
      </c>
      <c r="B1367" s="50" t="s">
        <v>1915</v>
      </c>
      <c r="C1367" s="50" t="s">
        <v>56</v>
      </c>
      <c r="D1367" s="50" t="s">
        <v>75</v>
      </c>
      <c r="E1367" s="51">
        <v>485.85</v>
      </c>
      <c r="F1367" s="52" t="s">
        <v>389</v>
      </c>
      <c r="G1367" s="50" t="s">
        <v>1193</v>
      </c>
      <c r="H1367" s="53">
        <f t="shared" si="1"/>
        <v>3810.23</v>
      </c>
    </row>
    <row r="1368">
      <c r="A1368" s="49">
        <v>45843.0</v>
      </c>
      <c r="B1368" s="50" t="s">
        <v>705</v>
      </c>
      <c r="C1368" s="50" t="s">
        <v>1207</v>
      </c>
      <c r="D1368" s="50" t="s">
        <v>797</v>
      </c>
      <c r="E1368" s="51">
        <v>-49.31</v>
      </c>
      <c r="F1368" s="52" t="s">
        <v>389</v>
      </c>
      <c r="G1368" s="50" t="s">
        <v>1197</v>
      </c>
      <c r="H1368" s="53">
        <f t="shared" si="1"/>
        <v>3760.92</v>
      </c>
    </row>
    <row r="1369">
      <c r="A1369" s="49">
        <v>45843.0</v>
      </c>
      <c r="B1369" s="50" t="s">
        <v>1916</v>
      </c>
      <c r="C1369" s="50" t="s">
        <v>56</v>
      </c>
      <c r="D1369" s="50" t="s">
        <v>83</v>
      </c>
      <c r="E1369" s="51">
        <v>-58.35</v>
      </c>
      <c r="F1369" s="52" t="s">
        <v>389</v>
      </c>
      <c r="G1369" s="50" t="s">
        <v>1193</v>
      </c>
      <c r="H1369" s="53">
        <f t="shared" si="1"/>
        <v>3702.57</v>
      </c>
    </row>
    <row r="1370">
      <c r="A1370" s="49">
        <v>45843.0</v>
      </c>
      <c r="B1370" s="50" t="s">
        <v>1452</v>
      </c>
      <c r="C1370" s="50" t="s">
        <v>56</v>
      </c>
      <c r="D1370" s="50" t="s">
        <v>1730</v>
      </c>
      <c r="E1370" s="51">
        <v>20.0</v>
      </c>
      <c r="F1370" s="52" t="s">
        <v>389</v>
      </c>
      <c r="G1370" s="50" t="s">
        <v>1193</v>
      </c>
      <c r="H1370" s="53">
        <f t="shared" si="1"/>
        <v>3722.57</v>
      </c>
    </row>
    <row r="1371">
      <c r="A1371" s="49">
        <v>45846.0</v>
      </c>
      <c r="B1371" s="50" t="s">
        <v>1239</v>
      </c>
      <c r="C1371" s="50" t="s">
        <v>45</v>
      </c>
      <c r="D1371" s="50" t="s">
        <v>8</v>
      </c>
      <c r="E1371" s="51">
        <v>-100.0</v>
      </c>
      <c r="F1371" s="52" t="s">
        <v>389</v>
      </c>
      <c r="G1371" s="50" t="s">
        <v>1197</v>
      </c>
      <c r="H1371" s="53">
        <f t="shared" si="1"/>
        <v>3622.57</v>
      </c>
    </row>
    <row r="1372">
      <c r="A1372" s="49">
        <v>45846.0</v>
      </c>
      <c r="B1372" s="50" t="s">
        <v>1917</v>
      </c>
      <c r="C1372" s="50" t="s">
        <v>664</v>
      </c>
      <c r="D1372" s="50" t="s">
        <v>587</v>
      </c>
      <c r="E1372" s="51">
        <v>-701.95</v>
      </c>
      <c r="F1372" s="52" t="s">
        <v>389</v>
      </c>
      <c r="G1372" s="50" t="s">
        <v>1193</v>
      </c>
      <c r="H1372" s="53">
        <f t="shared" si="1"/>
        <v>2920.62</v>
      </c>
    </row>
    <row r="1373">
      <c r="A1373" s="49">
        <v>45846.0</v>
      </c>
      <c r="B1373" s="50" t="s">
        <v>1918</v>
      </c>
      <c r="C1373" s="50" t="s">
        <v>1211</v>
      </c>
      <c r="D1373" s="50" t="s">
        <v>1197</v>
      </c>
      <c r="E1373" s="51">
        <v>17.37</v>
      </c>
      <c r="F1373" s="52" t="s">
        <v>389</v>
      </c>
      <c r="G1373" s="50" t="s">
        <v>1194</v>
      </c>
      <c r="H1373" s="53">
        <f t="shared" si="1"/>
        <v>2937.99</v>
      </c>
    </row>
    <row r="1374">
      <c r="A1374" s="49">
        <v>45846.0</v>
      </c>
      <c r="B1374" s="50" t="s">
        <v>1919</v>
      </c>
      <c r="C1374" s="50" t="s">
        <v>56</v>
      </c>
      <c r="D1374" s="50" t="s">
        <v>83</v>
      </c>
      <c r="E1374" s="51">
        <v>-10.0</v>
      </c>
      <c r="F1374" s="52" t="s">
        <v>389</v>
      </c>
      <c r="G1374" s="50" t="s">
        <v>1193</v>
      </c>
      <c r="H1374" s="53">
        <f t="shared" si="1"/>
        <v>2927.99</v>
      </c>
    </row>
    <row r="1375">
      <c r="A1375" s="49">
        <v>45850.0</v>
      </c>
      <c r="B1375" s="50" t="s">
        <v>1920</v>
      </c>
      <c r="C1375" s="50" t="s">
        <v>664</v>
      </c>
      <c r="D1375" s="50" t="s">
        <v>587</v>
      </c>
      <c r="E1375" s="51">
        <v>-814.93</v>
      </c>
      <c r="F1375" s="52" t="s">
        <v>389</v>
      </c>
      <c r="G1375" s="50" t="s">
        <v>1679</v>
      </c>
      <c r="H1375" s="53">
        <f t="shared" si="1"/>
        <v>2113.06</v>
      </c>
    </row>
    <row r="1376">
      <c r="A1376" s="49">
        <v>45852.0</v>
      </c>
      <c r="B1376" s="50" t="s">
        <v>176</v>
      </c>
      <c r="C1376" s="50" t="s">
        <v>1190</v>
      </c>
      <c r="D1376" s="50" t="s">
        <v>1193</v>
      </c>
      <c r="E1376" s="51">
        <v>-717.62</v>
      </c>
      <c r="F1376" s="52" t="s">
        <v>389</v>
      </c>
      <c r="G1376" s="50" t="s">
        <v>1193</v>
      </c>
      <c r="H1376" s="53">
        <f t="shared" si="1"/>
        <v>1395.44</v>
      </c>
    </row>
    <row r="1377">
      <c r="A1377" s="49">
        <v>45853.0</v>
      </c>
      <c r="B1377" s="50" t="s">
        <v>176</v>
      </c>
      <c r="C1377" s="50" t="s">
        <v>1190</v>
      </c>
      <c r="D1377" s="50" t="s">
        <v>1194</v>
      </c>
      <c r="E1377" s="51">
        <v>-423.07</v>
      </c>
      <c r="F1377" s="52" t="s">
        <v>389</v>
      </c>
      <c r="G1377" s="50" t="s">
        <v>1194</v>
      </c>
      <c r="H1377" s="53">
        <f t="shared" si="1"/>
        <v>972.37</v>
      </c>
    </row>
    <row r="1378">
      <c r="A1378" s="49">
        <v>45853.0</v>
      </c>
      <c r="B1378" s="50" t="s">
        <v>1921</v>
      </c>
      <c r="C1378" s="50" t="s">
        <v>7</v>
      </c>
      <c r="D1378" s="50" t="s">
        <v>8</v>
      </c>
      <c r="E1378" s="51">
        <v>-30.0</v>
      </c>
      <c r="F1378" s="52" t="s">
        <v>389</v>
      </c>
      <c r="G1378" s="50" t="s">
        <v>1193</v>
      </c>
      <c r="H1378" s="53">
        <f t="shared" si="1"/>
        <v>942.37</v>
      </c>
    </row>
    <row r="1379">
      <c r="A1379" s="49">
        <v>45853.0</v>
      </c>
      <c r="B1379" s="50" t="s">
        <v>1922</v>
      </c>
      <c r="C1379" s="50" t="s">
        <v>39</v>
      </c>
      <c r="D1379" s="50" t="s">
        <v>58</v>
      </c>
      <c r="E1379" s="51">
        <v>-20.0</v>
      </c>
      <c r="F1379" s="52" t="s">
        <v>389</v>
      </c>
      <c r="G1379" s="50" t="s">
        <v>1193</v>
      </c>
      <c r="H1379" s="53">
        <f t="shared" si="1"/>
        <v>922.37</v>
      </c>
    </row>
    <row r="1380">
      <c r="A1380" s="49">
        <v>45854.0</v>
      </c>
      <c r="B1380" s="50" t="s">
        <v>1923</v>
      </c>
      <c r="C1380" s="50" t="s">
        <v>56</v>
      </c>
      <c r="D1380" s="50" t="s">
        <v>466</v>
      </c>
      <c r="E1380" s="51">
        <v>-320.0</v>
      </c>
      <c r="F1380" s="52" t="s">
        <v>389</v>
      </c>
      <c r="G1380" s="50" t="s">
        <v>1615</v>
      </c>
      <c r="H1380" s="53">
        <f t="shared" si="1"/>
        <v>602.37</v>
      </c>
    </row>
    <row r="1381">
      <c r="A1381" s="49">
        <v>45855.0</v>
      </c>
      <c r="B1381" s="50" t="s">
        <v>752</v>
      </c>
      <c r="C1381" s="50" t="s">
        <v>39</v>
      </c>
      <c r="D1381" s="50" t="s">
        <v>8</v>
      </c>
      <c r="E1381" s="51">
        <v>-9.0</v>
      </c>
      <c r="F1381" s="52" t="s">
        <v>389</v>
      </c>
      <c r="G1381" s="50" t="s">
        <v>1615</v>
      </c>
      <c r="H1381" s="53">
        <f t="shared" si="1"/>
        <v>593.37</v>
      </c>
    </row>
    <row r="1382">
      <c r="A1382" s="49">
        <v>45859.0</v>
      </c>
      <c r="B1382" s="50" t="s">
        <v>1924</v>
      </c>
      <c r="C1382" s="50" t="s">
        <v>56</v>
      </c>
      <c r="D1382" s="50" t="s">
        <v>199</v>
      </c>
      <c r="E1382" s="51">
        <v>-242.7</v>
      </c>
      <c r="F1382" s="52" t="s">
        <v>389</v>
      </c>
      <c r="G1382" s="50" t="s">
        <v>1193</v>
      </c>
      <c r="H1382" s="53">
        <f t="shared" si="1"/>
        <v>350.67</v>
      </c>
    </row>
    <row r="1383">
      <c r="A1383" s="49">
        <v>45860.0</v>
      </c>
      <c r="B1383" s="50" t="s">
        <v>1925</v>
      </c>
      <c r="C1383" s="50" t="s">
        <v>45</v>
      </c>
      <c r="D1383" s="50" t="s">
        <v>1443</v>
      </c>
      <c r="E1383" s="51">
        <v>-30.0</v>
      </c>
      <c r="F1383" s="52" t="s">
        <v>389</v>
      </c>
      <c r="G1383" s="50" t="s">
        <v>1193</v>
      </c>
      <c r="H1383" s="53">
        <f t="shared" si="1"/>
        <v>320.67</v>
      </c>
    </row>
    <row r="1384">
      <c r="A1384" s="49">
        <v>45860.0</v>
      </c>
      <c r="B1384" s="50" t="s">
        <v>1926</v>
      </c>
      <c r="C1384" s="50" t="s">
        <v>56</v>
      </c>
      <c r="D1384" s="50" t="s">
        <v>1137</v>
      </c>
      <c r="E1384" s="51">
        <v>-20.0</v>
      </c>
      <c r="F1384" s="52" t="s">
        <v>389</v>
      </c>
      <c r="G1384" s="50" t="s">
        <v>1193</v>
      </c>
      <c r="H1384" s="53">
        <f t="shared" si="1"/>
        <v>300.67</v>
      </c>
    </row>
    <row r="1385">
      <c r="A1385" s="49">
        <v>45864.0</v>
      </c>
      <c r="B1385" s="50" t="s">
        <v>1927</v>
      </c>
      <c r="C1385" s="50" t="s">
        <v>56</v>
      </c>
      <c r="D1385" s="50" t="s">
        <v>1137</v>
      </c>
      <c r="E1385" s="51">
        <v>21.22</v>
      </c>
      <c r="F1385" s="52" t="s">
        <v>389</v>
      </c>
      <c r="G1385" s="50" t="s">
        <v>1193</v>
      </c>
      <c r="H1385" s="53">
        <f t="shared" si="1"/>
        <v>321.89</v>
      </c>
    </row>
    <row r="1386">
      <c r="A1386" s="49">
        <v>45864.0</v>
      </c>
      <c r="B1386" s="50" t="s">
        <v>1928</v>
      </c>
      <c r="C1386" s="50" t="s">
        <v>56</v>
      </c>
      <c r="D1386" s="50" t="s">
        <v>71</v>
      </c>
      <c r="E1386" s="51">
        <v>190.0</v>
      </c>
      <c r="F1386" s="52" t="s">
        <v>389</v>
      </c>
      <c r="G1386" s="50" t="s">
        <v>1193</v>
      </c>
      <c r="H1386" s="53">
        <f t="shared" si="1"/>
        <v>511.89</v>
      </c>
    </row>
    <row r="1387">
      <c r="A1387" s="49">
        <v>45866.0</v>
      </c>
      <c r="B1387" s="50" t="s">
        <v>1929</v>
      </c>
      <c r="C1387" s="50" t="s">
        <v>56</v>
      </c>
      <c r="D1387" s="50" t="s">
        <v>466</v>
      </c>
      <c r="E1387" s="51">
        <v>138.68</v>
      </c>
      <c r="F1387" s="52" t="s">
        <v>389</v>
      </c>
      <c r="G1387" s="50" t="s">
        <v>1193</v>
      </c>
      <c r="H1387" s="53">
        <f t="shared" si="1"/>
        <v>650.57</v>
      </c>
    </row>
    <row r="1388">
      <c r="A1388" s="49">
        <v>45866.0</v>
      </c>
      <c r="B1388" s="50" t="s">
        <v>1930</v>
      </c>
      <c r="C1388" s="50" t="s">
        <v>56</v>
      </c>
      <c r="D1388" s="50" t="s">
        <v>466</v>
      </c>
      <c r="E1388" s="51">
        <v>27.96</v>
      </c>
      <c r="F1388" s="52" t="s">
        <v>389</v>
      </c>
      <c r="G1388" s="50" t="s">
        <v>1193</v>
      </c>
      <c r="H1388" s="53">
        <f t="shared" si="1"/>
        <v>678.53</v>
      </c>
    </row>
    <row r="1389">
      <c r="A1389" s="49">
        <v>45866.0</v>
      </c>
      <c r="B1389" s="50" t="s">
        <v>1931</v>
      </c>
      <c r="C1389" s="50" t="s">
        <v>56</v>
      </c>
      <c r="D1389" s="50" t="s">
        <v>1443</v>
      </c>
      <c r="E1389" s="51">
        <v>27.96</v>
      </c>
      <c r="F1389" s="52" t="s">
        <v>389</v>
      </c>
      <c r="G1389" s="50" t="s">
        <v>1193</v>
      </c>
      <c r="H1389" s="53">
        <f t="shared" si="1"/>
        <v>706.49</v>
      </c>
    </row>
    <row r="1390">
      <c r="A1390" s="49">
        <v>45866.0</v>
      </c>
      <c r="B1390" s="50" t="s">
        <v>1932</v>
      </c>
      <c r="C1390" s="50" t="s">
        <v>56</v>
      </c>
      <c r="D1390" s="50" t="s">
        <v>466</v>
      </c>
      <c r="E1390" s="51">
        <v>-90.0</v>
      </c>
      <c r="F1390" s="52" t="s">
        <v>389</v>
      </c>
      <c r="G1390" s="50" t="s">
        <v>1193</v>
      </c>
      <c r="H1390" s="53">
        <f t="shared" si="1"/>
        <v>616.49</v>
      </c>
      <c r="I1390" s="63"/>
    </row>
    <row r="1391">
      <c r="A1391" s="49">
        <v>45869.0</v>
      </c>
      <c r="B1391" s="50" t="s">
        <v>1933</v>
      </c>
      <c r="C1391" s="50" t="s">
        <v>56</v>
      </c>
      <c r="D1391" s="50" t="s">
        <v>385</v>
      </c>
      <c r="E1391" s="51">
        <v>200.0</v>
      </c>
      <c r="F1391" s="52" t="s">
        <v>389</v>
      </c>
      <c r="G1391" s="50" t="s">
        <v>1193</v>
      </c>
      <c r="H1391" s="53">
        <f t="shared" si="1"/>
        <v>816.49</v>
      </c>
    </row>
    <row r="1392">
      <c r="A1392" s="49"/>
      <c r="B1392" s="49"/>
      <c r="C1392" s="49"/>
      <c r="D1392" s="49"/>
      <c r="E1392" s="49"/>
      <c r="F1392" s="49"/>
      <c r="G1392" s="49"/>
      <c r="H1392" s="53">
        <f t="shared" si="1"/>
        <v>816.49</v>
      </c>
    </row>
    <row r="1393">
      <c r="A1393" s="49"/>
      <c r="B1393" s="49"/>
      <c r="C1393" s="49"/>
      <c r="D1393" s="49"/>
      <c r="E1393" s="49"/>
      <c r="F1393" s="49"/>
      <c r="G1393" s="49"/>
      <c r="H1393" s="53">
        <f t="shared" si="1"/>
        <v>816.49</v>
      </c>
    </row>
    <row r="1394">
      <c r="A1394" s="49"/>
      <c r="B1394" s="49"/>
      <c r="C1394" s="49"/>
      <c r="D1394" s="49"/>
      <c r="E1394" s="49"/>
      <c r="F1394" s="49"/>
      <c r="G1394" s="49"/>
      <c r="H1394" s="53">
        <f t="shared" si="1"/>
        <v>816.49</v>
      </c>
    </row>
    <row r="1395">
      <c r="A1395" s="49">
        <v>45900.0</v>
      </c>
      <c r="B1395" s="50" t="s">
        <v>1198</v>
      </c>
      <c r="C1395" s="50" t="s">
        <v>1199</v>
      </c>
      <c r="D1395" s="50" t="s">
        <v>1197</v>
      </c>
      <c r="E1395" s="51">
        <v>0.97</v>
      </c>
      <c r="F1395" s="52" t="s">
        <v>398</v>
      </c>
      <c r="G1395" s="50" t="s">
        <v>1197</v>
      </c>
      <c r="H1395" s="53">
        <f t="shared" si="1"/>
        <v>817.46</v>
      </c>
    </row>
    <row r="1396">
      <c r="A1396" s="49">
        <v>45870.0</v>
      </c>
      <c r="B1396" s="50" t="s">
        <v>1934</v>
      </c>
      <c r="C1396" s="50" t="s">
        <v>56</v>
      </c>
      <c r="D1396" s="50" t="s">
        <v>199</v>
      </c>
      <c r="E1396" s="51">
        <v>15.52</v>
      </c>
      <c r="F1396" s="52" t="s">
        <v>398</v>
      </c>
      <c r="G1396" s="50" t="s">
        <v>1193</v>
      </c>
      <c r="H1396" s="53">
        <f t="shared" si="1"/>
        <v>832.98</v>
      </c>
    </row>
    <row r="1397">
      <c r="A1397" s="49">
        <v>45870.0</v>
      </c>
      <c r="B1397" s="50" t="s">
        <v>1935</v>
      </c>
      <c r="C1397" s="50" t="s">
        <v>56</v>
      </c>
      <c r="D1397" s="50" t="s">
        <v>199</v>
      </c>
      <c r="E1397" s="51">
        <v>99.34</v>
      </c>
      <c r="F1397" s="52" t="s">
        <v>398</v>
      </c>
      <c r="G1397" s="50" t="s">
        <v>1193</v>
      </c>
      <c r="H1397" s="53">
        <f t="shared" si="1"/>
        <v>932.32</v>
      </c>
    </row>
    <row r="1398">
      <c r="A1398" s="49">
        <v>45870.0</v>
      </c>
      <c r="B1398" s="50" t="s">
        <v>1936</v>
      </c>
      <c r="C1398" s="50" t="s">
        <v>56</v>
      </c>
      <c r="D1398" s="50" t="s">
        <v>199</v>
      </c>
      <c r="E1398" s="51">
        <v>-10.63</v>
      </c>
      <c r="F1398" s="52" t="s">
        <v>398</v>
      </c>
      <c r="G1398" s="50" t="s">
        <v>1193</v>
      </c>
      <c r="H1398" s="53">
        <f t="shared" si="1"/>
        <v>921.69</v>
      </c>
    </row>
    <row r="1399">
      <c r="A1399" s="49">
        <v>45870.0</v>
      </c>
      <c r="B1399" s="50" t="s">
        <v>1937</v>
      </c>
      <c r="C1399" s="50" t="s">
        <v>56</v>
      </c>
      <c r="D1399" s="50" t="s">
        <v>199</v>
      </c>
      <c r="E1399" s="64">
        <v>85.0</v>
      </c>
      <c r="F1399" s="52" t="s">
        <v>398</v>
      </c>
      <c r="G1399" s="50" t="s">
        <v>1193</v>
      </c>
      <c r="H1399" s="53">
        <f t="shared" si="1"/>
        <v>1006.69</v>
      </c>
    </row>
    <row r="1400">
      <c r="A1400" s="49">
        <v>45870.0</v>
      </c>
      <c r="B1400" s="50" t="s">
        <v>1938</v>
      </c>
      <c r="C1400" s="50" t="s">
        <v>56</v>
      </c>
      <c r="D1400" s="50" t="s">
        <v>199</v>
      </c>
      <c r="E1400" s="51">
        <v>98.77</v>
      </c>
      <c r="F1400" s="52" t="s">
        <v>398</v>
      </c>
      <c r="G1400" s="50" t="s">
        <v>1193</v>
      </c>
      <c r="H1400" s="53">
        <f t="shared" si="1"/>
        <v>1105.46</v>
      </c>
    </row>
    <row r="1401">
      <c r="A1401" s="49">
        <v>45870.0</v>
      </c>
      <c r="B1401" s="50" t="s">
        <v>1939</v>
      </c>
      <c r="C1401" s="50" t="s">
        <v>56</v>
      </c>
      <c r="D1401" s="50" t="s">
        <v>525</v>
      </c>
      <c r="E1401" s="64">
        <v>150.0</v>
      </c>
      <c r="F1401" s="52" t="s">
        <v>398</v>
      </c>
      <c r="G1401" s="50" t="s">
        <v>1193</v>
      </c>
      <c r="H1401" s="53">
        <f t="shared" si="1"/>
        <v>1255.46</v>
      </c>
    </row>
    <row r="1402">
      <c r="A1402" s="49">
        <v>45870.0</v>
      </c>
      <c r="B1402" s="50" t="s">
        <v>1940</v>
      </c>
      <c r="C1402" s="50" t="s">
        <v>664</v>
      </c>
      <c r="D1402" s="50" t="s">
        <v>57</v>
      </c>
      <c r="E1402" s="51">
        <v>351.0</v>
      </c>
      <c r="F1402" s="52" t="s">
        <v>398</v>
      </c>
      <c r="G1402" s="50" t="s">
        <v>1193</v>
      </c>
      <c r="H1402" s="53">
        <f t="shared" si="1"/>
        <v>1606.46</v>
      </c>
    </row>
    <row r="1403">
      <c r="A1403" s="49">
        <v>45870.0</v>
      </c>
      <c r="B1403" s="50" t="s">
        <v>1941</v>
      </c>
      <c r="C1403" s="50" t="s">
        <v>664</v>
      </c>
      <c r="D1403" s="50" t="s">
        <v>57</v>
      </c>
      <c r="E1403" s="51">
        <v>407.0</v>
      </c>
      <c r="F1403" s="52" t="s">
        <v>398</v>
      </c>
      <c r="G1403" s="50" t="s">
        <v>1679</v>
      </c>
      <c r="H1403" s="53">
        <f t="shared" si="1"/>
        <v>2013.46</v>
      </c>
    </row>
    <row r="1404">
      <c r="A1404" s="49">
        <v>45870.0</v>
      </c>
      <c r="B1404" s="50" t="s">
        <v>1942</v>
      </c>
      <c r="C1404" s="50" t="s">
        <v>56</v>
      </c>
      <c r="D1404" s="50" t="s">
        <v>57</v>
      </c>
      <c r="E1404" s="51">
        <v>-44.0</v>
      </c>
      <c r="F1404" s="52" t="s">
        <v>398</v>
      </c>
      <c r="G1404" s="50" t="s">
        <v>1193</v>
      </c>
      <c r="H1404" s="53">
        <f t="shared" si="1"/>
        <v>1969.46</v>
      </c>
    </row>
    <row r="1405">
      <c r="A1405" s="49">
        <v>45870.0</v>
      </c>
      <c r="B1405" s="50" t="s">
        <v>181</v>
      </c>
      <c r="C1405" s="50" t="s">
        <v>56</v>
      </c>
      <c r="D1405" s="50" t="s">
        <v>57</v>
      </c>
      <c r="E1405" s="51">
        <v>-72.5</v>
      </c>
      <c r="F1405" s="52" t="s">
        <v>398</v>
      </c>
      <c r="G1405" s="50" t="s">
        <v>1193</v>
      </c>
      <c r="H1405" s="53">
        <f t="shared" si="1"/>
        <v>1896.96</v>
      </c>
    </row>
    <row r="1406">
      <c r="A1406" s="49">
        <v>45870.0</v>
      </c>
      <c r="B1406" s="50" t="s">
        <v>1943</v>
      </c>
      <c r="C1406" s="50" t="s">
        <v>56</v>
      </c>
      <c r="D1406" s="50" t="s">
        <v>57</v>
      </c>
      <c r="E1406" s="51">
        <v>79.18</v>
      </c>
      <c r="F1406" s="52" t="s">
        <v>398</v>
      </c>
      <c r="G1406" s="50" t="s">
        <v>1193</v>
      </c>
      <c r="H1406" s="53">
        <f t="shared" si="1"/>
        <v>1976.14</v>
      </c>
    </row>
    <row r="1407">
      <c r="A1407" s="49">
        <v>45870.0</v>
      </c>
      <c r="B1407" s="50" t="s">
        <v>1944</v>
      </c>
      <c r="C1407" s="50" t="s">
        <v>56</v>
      </c>
      <c r="D1407" s="50" t="s">
        <v>57</v>
      </c>
      <c r="E1407" s="51">
        <v>-17.74</v>
      </c>
      <c r="F1407" s="52" t="s">
        <v>398</v>
      </c>
      <c r="G1407" s="50" t="s">
        <v>1193</v>
      </c>
      <c r="H1407" s="53">
        <f t="shared" si="1"/>
        <v>1958.4</v>
      </c>
    </row>
    <row r="1408">
      <c r="A1408" s="49">
        <v>45870.0</v>
      </c>
      <c r="B1408" s="50" t="s">
        <v>1945</v>
      </c>
      <c r="C1408" s="50" t="s">
        <v>56</v>
      </c>
      <c r="D1408" s="50" t="s">
        <v>57</v>
      </c>
      <c r="E1408" s="51">
        <v>-15.5</v>
      </c>
      <c r="F1408" s="52" t="s">
        <v>398</v>
      </c>
      <c r="G1408" s="50" t="s">
        <v>1193</v>
      </c>
      <c r="H1408" s="53">
        <f t="shared" si="1"/>
        <v>1942.9</v>
      </c>
    </row>
    <row r="1409">
      <c r="A1409" s="49">
        <v>45870.0</v>
      </c>
      <c r="B1409" s="50" t="s">
        <v>1946</v>
      </c>
      <c r="C1409" s="50" t="s">
        <v>56</v>
      </c>
      <c r="D1409" s="50" t="s">
        <v>57</v>
      </c>
      <c r="E1409" s="51">
        <v>37.92</v>
      </c>
      <c r="F1409" s="52" t="s">
        <v>398</v>
      </c>
      <c r="G1409" s="50" t="s">
        <v>1193</v>
      </c>
      <c r="H1409" s="53">
        <f t="shared" si="1"/>
        <v>1980.82</v>
      </c>
    </row>
    <row r="1410">
      <c r="A1410" s="49">
        <v>45870.0</v>
      </c>
      <c r="B1410" s="50" t="s">
        <v>1947</v>
      </c>
      <c r="C1410" s="50" t="s">
        <v>56</v>
      </c>
      <c r="D1410" s="50" t="s">
        <v>57</v>
      </c>
      <c r="E1410" s="51">
        <v>40.0</v>
      </c>
      <c r="F1410" s="52" t="s">
        <v>398</v>
      </c>
      <c r="G1410" s="50" t="s">
        <v>1193</v>
      </c>
      <c r="H1410" s="53">
        <f t="shared" si="1"/>
        <v>2020.82</v>
      </c>
    </row>
    <row r="1411">
      <c r="A1411" s="49">
        <v>45870.0</v>
      </c>
      <c r="B1411" s="50" t="s">
        <v>1948</v>
      </c>
      <c r="C1411" s="50" t="s">
        <v>56</v>
      </c>
      <c r="D1411" s="50" t="s">
        <v>75</v>
      </c>
      <c r="E1411" s="51">
        <v>-76.15</v>
      </c>
      <c r="F1411" s="52" t="s">
        <v>398</v>
      </c>
      <c r="G1411" s="50" t="s">
        <v>1193</v>
      </c>
      <c r="H1411" s="53">
        <f t="shared" si="1"/>
        <v>1944.67</v>
      </c>
    </row>
    <row r="1412">
      <c r="A1412" s="49">
        <v>45871.0</v>
      </c>
      <c r="B1412" s="50" t="s">
        <v>1949</v>
      </c>
      <c r="C1412" s="50" t="s">
        <v>45</v>
      </c>
      <c r="D1412" s="50" t="s">
        <v>8</v>
      </c>
      <c r="E1412" s="51">
        <v>-15.0</v>
      </c>
      <c r="F1412" s="52" t="s">
        <v>398</v>
      </c>
      <c r="G1412" s="50" t="s">
        <v>1197</v>
      </c>
      <c r="H1412" s="53">
        <f t="shared" si="1"/>
        <v>1929.67</v>
      </c>
    </row>
    <row r="1413">
      <c r="A1413" s="49">
        <v>45873.0</v>
      </c>
      <c r="B1413" s="50" t="s">
        <v>1950</v>
      </c>
      <c r="C1413" s="50" t="s">
        <v>56</v>
      </c>
      <c r="D1413" s="50" t="s">
        <v>199</v>
      </c>
      <c r="E1413" s="51">
        <v>-175.88</v>
      </c>
      <c r="F1413" s="52" t="s">
        <v>398</v>
      </c>
      <c r="G1413" s="50" t="s">
        <v>1194</v>
      </c>
      <c r="H1413" s="53">
        <f t="shared" si="1"/>
        <v>1753.79</v>
      </c>
    </row>
    <row r="1414">
      <c r="A1414" s="49">
        <v>45873.0</v>
      </c>
      <c r="B1414" s="50" t="s">
        <v>176</v>
      </c>
      <c r="C1414" s="50" t="s">
        <v>1190</v>
      </c>
      <c r="D1414" s="50" t="s">
        <v>1615</v>
      </c>
      <c r="E1414" s="51">
        <v>-686.34</v>
      </c>
      <c r="F1414" s="52" t="s">
        <v>398</v>
      </c>
      <c r="G1414" s="50" t="s">
        <v>1193</v>
      </c>
      <c r="H1414" s="53">
        <f t="shared" si="1"/>
        <v>1067.45</v>
      </c>
    </row>
    <row r="1415">
      <c r="A1415" s="49">
        <v>45874.0</v>
      </c>
      <c r="B1415" s="50" t="s">
        <v>705</v>
      </c>
      <c r="C1415" s="50" t="s">
        <v>1207</v>
      </c>
      <c r="D1415" s="50" t="s">
        <v>797</v>
      </c>
      <c r="E1415" s="51">
        <v>-49.31</v>
      </c>
      <c r="F1415" s="52" t="s">
        <v>398</v>
      </c>
      <c r="G1415" s="50" t="s">
        <v>1197</v>
      </c>
      <c r="H1415" s="53">
        <f t="shared" si="1"/>
        <v>1018.14</v>
      </c>
    </row>
    <row r="1416">
      <c r="A1416" s="49">
        <v>45877.0</v>
      </c>
      <c r="B1416" s="50" t="s">
        <v>1951</v>
      </c>
      <c r="C1416" s="50" t="s">
        <v>664</v>
      </c>
      <c r="D1416" s="50" t="s">
        <v>587</v>
      </c>
      <c r="E1416" s="51">
        <v>-698.35</v>
      </c>
      <c r="F1416" s="52" t="s">
        <v>398</v>
      </c>
      <c r="G1416" s="50" t="s">
        <v>1193</v>
      </c>
      <c r="H1416" s="53">
        <f t="shared" si="1"/>
        <v>319.79</v>
      </c>
      <c r="I1416" s="45" t="s">
        <v>1952</v>
      </c>
    </row>
    <row r="1417">
      <c r="A1417" s="49"/>
      <c r="B1417" s="50" t="s">
        <v>1201</v>
      </c>
      <c r="C1417" s="50" t="s">
        <v>1201</v>
      </c>
      <c r="D1417" s="50" t="s">
        <v>295</v>
      </c>
      <c r="E1417" s="66">
        <v>720.29</v>
      </c>
      <c r="F1417" s="52" t="s">
        <v>398</v>
      </c>
      <c r="G1417" s="50" t="s">
        <v>1194</v>
      </c>
      <c r="H1417" s="53">
        <f t="shared" si="1"/>
        <v>1040.08</v>
      </c>
    </row>
    <row r="1418">
      <c r="A1418" s="49"/>
      <c r="B1418" s="50" t="s">
        <v>1953</v>
      </c>
      <c r="C1418" s="50" t="s">
        <v>1201</v>
      </c>
      <c r="D1418" s="50" t="s">
        <v>295</v>
      </c>
      <c r="E1418" s="66">
        <v>266.66</v>
      </c>
      <c r="F1418" s="52" t="s">
        <v>398</v>
      </c>
      <c r="G1418" s="50" t="s">
        <v>1194</v>
      </c>
      <c r="H1418" s="53">
        <f t="shared" si="1"/>
        <v>1306.74</v>
      </c>
    </row>
    <row r="1419">
      <c r="A1419" s="49"/>
      <c r="B1419" s="50" t="s">
        <v>1915</v>
      </c>
      <c r="C1419" s="50" t="s">
        <v>56</v>
      </c>
      <c r="D1419" s="50" t="s">
        <v>75</v>
      </c>
      <c r="E1419" s="51">
        <v>181.0</v>
      </c>
      <c r="F1419" s="52" t="s">
        <v>398</v>
      </c>
      <c r="G1419" s="50" t="s">
        <v>1193</v>
      </c>
      <c r="H1419" s="53">
        <f> SUM($E$2:$E1426)</f>
        <v>-998.39</v>
      </c>
    </row>
    <row r="1420">
      <c r="A1420" s="49">
        <v>45881.0</v>
      </c>
      <c r="B1420" s="50" t="s">
        <v>1954</v>
      </c>
      <c r="C1420" s="50" t="s">
        <v>664</v>
      </c>
      <c r="D1420" s="50" t="s">
        <v>587</v>
      </c>
      <c r="E1420" s="51">
        <v>-814.93</v>
      </c>
      <c r="F1420" s="52" t="s">
        <v>398</v>
      </c>
      <c r="G1420" s="50" t="s">
        <v>1679</v>
      </c>
      <c r="H1420" s="53">
        <f t="shared" ref="H1420:H1794" si="2"> SUM($E$2:$E1420)</f>
        <v>672.81</v>
      </c>
    </row>
    <row r="1421">
      <c r="A1421" s="49">
        <v>45882.0</v>
      </c>
      <c r="B1421" s="50" t="s">
        <v>176</v>
      </c>
      <c r="C1421" s="50" t="s">
        <v>1190</v>
      </c>
      <c r="D1421" s="50" t="s">
        <v>1193</v>
      </c>
      <c r="E1421" s="51">
        <v>-844.43</v>
      </c>
      <c r="F1421" s="52" t="s">
        <v>398</v>
      </c>
      <c r="G1421" s="50" t="s">
        <v>1193</v>
      </c>
      <c r="H1421" s="53">
        <f t="shared" si="2"/>
        <v>-171.62</v>
      </c>
    </row>
    <row r="1422">
      <c r="A1422" s="49"/>
      <c r="B1422" s="50" t="s">
        <v>176</v>
      </c>
      <c r="C1422" s="50" t="s">
        <v>1190</v>
      </c>
      <c r="D1422" s="50" t="s">
        <v>1194</v>
      </c>
      <c r="E1422" s="51">
        <v>-1601.57</v>
      </c>
      <c r="F1422" s="52" t="s">
        <v>398</v>
      </c>
      <c r="G1422" s="50" t="s">
        <v>1194</v>
      </c>
      <c r="H1422" s="53">
        <f t="shared" si="2"/>
        <v>-1773.19</v>
      </c>
    </row>
    <row r="1423">
      <c r="A1423" s="49"/>
      <c r="B1423" s="50" t="s">
        <v>1955</v>
      </c>
      <c r="C1423" s="50" t="s">
        <v>56</v>
      </c>
      <c r="D1423" s="50" t="s">
        <v>1956</v>
      </c>
      <c r="E1423" s="51">
        <v>321.98</v>
      </c>
      <c r="F1423" s="52" t="s">
        <v>398</v>
      </c>
      <c r="G1423" s="50" t="s">
        <v>1193</v>
      </c>
      <c r="H1423" s="53">
        <f t="shared" si="2"/>
        <v>-1451.21</v>
      </c>
    </row>
    <row r="1424">
      <c r="A1424" s="49"/>
      <c r="B1424" s="50" t="s">
        <v>1957</v>
      </c>
      <c r="C1424" s="50" t="s">
        <v>56</v>
      </c>
      <c r="D1424" s="50" t="s">
        <v>466</v>
      </c>
      <c r="E1424" s="51">
        <v>198.68</v>
      </c>
      <c r="F1424" s="52" t="s">
        <v>398</v>
      </c>
      <c r="G1424" s="50" t="s">
        <v>1193</v>
      </c>
      <c r="H1424" s="53">
        <f t="shared" si="2"/>
        <v>-1252.53</v>
      </c>
    </row>
    <row r="1425">
      <c r="A1425" s="49"/>
      <c r="B1425" s="50" t="s">
        <v>1946</v>
      </c>
      <c r="C1425" s="50" t="s">
        <v>56</v>
      </c>
      <c r="D1425" s="50" t="s">
        <v>466</v>
      </c>
      <c r="E1425" s="51">
        <v>127.07</v>
      </c>
      <c r="F1425" s="52" t="s">
        <v>398</v>
      </c>
      <c r="G1425" s="50" t="s">
        <v>1193</v>
      </c>
      <c r="H1425" s="53">
        <f t="shared" si="2"/>
        <v>-1125.46</v>
      </c>
    </row>
    <row r="1426">
      <c r="A1426" s="49"/>
      <c r="B1426" s="50" t="s">
        <v>1946</v>
      </c>
      <c r="C1426" s="50" t="s">
        <v>56</v>
      </c>
      <c r="D1426" s="50" t="s">
        <v>1443</v>
      </c>
      <c r="E1426" s="51">
        <v>127.07</v>
      </c>
      <c r="F1426" s="52" t="s">
        <v>398</v>
      </c>
      <c r="G1426" s="50" t="s">
        <v>1193</v>
      </c>
      <c r="H1426" s="53">
        <f t="shared" si="2"/>
        <v>-998.39</v>
      </c>
    </row>
    <row r="1427">
      <c r="A1427" s="49"/>
      <c r="B1427" s="50" t="s">
        <v>1958</v>
      </c>
      <c r="C1427" s="50" t="s">
        <v>56</v>
      </c>
      <c r="D1427" s="50" t="s">
        <v>71</v>
      </c>
      <c r="E1427" s="51">
        <v>606.24</v>
      </c>
      <c r="F1427" s="52" t="s">
        <v>398</v>
      </c>
      <c r="G1427" s="50" t="s">
        <v>1193</v>
      </c>
      <c r="H1427" s="53">
        <f t="shared" si="2"/>
        <v>-392.15</v>
      </c>
    </row>
    <row r="1428">
      <c r="A1428" s="49"/>
      <c r="B1428" s="50" t="s">
        <v>1959</v>
      </c>
      <c r="C1428" s="50" t="s">
        <v>56</v>
      </c>
      <c r="D1428" s="50" t="s">
        <v>71</v>
      </c>
      <c r="E1428" s="51">
        <v>606.24</v>
      </c>
      <c r="F1428" s="52" t="s">
        <v>398</v>
      </c>
      <c r="G1428" s="50" t="s">
        <v>1193</v>
      </c>
      <c r="H1428" s="53">
        <f t="shared" si="2"/>
        <v>214.09</v>
      </c>
    </row>
    <row r="1429">
      <c r="A1429" s="67"/>
      <c r="B1429" s="50" t="s">
        <v>1928</v>
      </c>
      <c r="C1429" s="68" t="s">
        <v>56</v>
      </c>
      <c r="D1429" s="50" t="s">
        <v>71</v>
      </c>
      <c r="E1429" s="50">
        <v>25.09</v>
      </c>
      <c r="F1429" s="52" t="s">
        <v>398</v>
      </c>
      <c r="G1429" s="50" t="s">
        <v>1193</v>
      </c>
      <c r="H1429" s="53">
        <f t="shared" si="2"/>
        <v>239.18</v>
      </c>
    </row>
    <row r="1430">
      <c r="A1430" s="49"/>
      <c r="B1430" s="50" t="s">
        <v>1960</v>
      </c>
      <c r="C1430" s="50" t="s">
        <v>56</v>
      </c>
      <c r="D1430" s="50" t="s">
        <v>71</v>
      </c>
      <c r="E1430" s="50">
        <v>481.5</v>
      </c>
      <c r="F1430" s="50" t="s">
        <v>398</v>
      </c>
      <c r="G1430" s="50" t="s">
        <v>1193</v>
      </c>
      <c r="H1430" s="53">
        <f t="shared" si="2"/>
        <v>720.68</v>
      </c>
    </row>
    <row r="1431">
      <c r="A1431" s="49"/>
      <c r="B1431" s="50" t="s">
        <v>1239</v>
      </c>
      <c r="C1431" s="50" t="s">
        <v>45</v>
      </c>
      <c r="D1431" s="50" t="s">
        <v>8</v>
      </c>
      <c r="E1431" s="50">
        <v>-100.0</v>
      </c>
      <c r="F1431" s="50" t="s">
        <v>398</v>
      </c>
      <c r="G1431" s="50" t="s">
        <v>1197</v>
      </c>
      <c r="H1431" s="53">
        <f t="shared" si="2"/>
        <v>620.68</v>
      </c>
    </row>
    <row r="1432">
      <c r="A1432" s="49"/>
      <c r="B1432" s="69"/>
      <c r="C1432" s="69"/>
      <c r="D1432" s="69"/>
      <c r="E1432" s="70"/>
      <c r="F1432" s="52"/>
      <c r="G1432" s="69"/>
      <c r="H1432" s="53">
        <f t="shared" si="2"/>
        <v>620.68</v>
      </c>
    </row>
    <row r="1433">
      <c r="A1433" s="49"/>
      <c r="B1433" s="50"/>
      <c r="C1433" s="50"/>
      <c r="D1433" s="50"/>
      <c r="E1433" s="51"/>
      <c r="F1433" s="52"/>
      <c r="G1433" s="50"/>
      <c r="H1433" s="53">
        <f t="shared" si="2"/>
        <v>620.68</v>
      </c>
    </row>
    <row r="1434">
      <c r="A1434" s="49"/>
      <c r="B1434" s="50"/>
      <c r="C1434" s="50"/>
      <c r="D1434" s="50"/>
      <c r="E1434" s="51"/>
      <c r="F1434" s="52"/>
      <c r="G1434" s="50"/>
      <c r="H1434" s="53">
        <f t="shared" si="2"/>
        <v>620.68</v>
      </c>
    </row>
    <row r="1435">
      <c r="A1435" s="49">
        <v>45930.0</v>
      </c>
      <c r="B1435" s="50" t="s">
        <v>1198</v>
      </c>
      <c r="C1435" s="50" t="s">
        <v>1199</v>
      </c>
      <c r="D1435" s="50" t="s">
        <v>1197</v>
      </c>
      <c r="E1435" s="51">
        <v>0.0</v>
      </c>
      <c r="F1435" s="52" t="s">
        <v>407</v>
      </c>
      <c r="G1435" s="50" t="s">
        <v>1197</v>
      </c>
      <c r="H1435" s="53">
        <f t="shared" si="2"/>
        <v>620.68</v>
      </c>
    </row>
    <row r="1436">
      <c r="A1436" s="49">
        <v>45903.0</v>
      </c>
      <c r="B1436" s="50" t="s">
        <v>1961</v>
      </c>
      <c r="C1436" s="50" t="s">
        <v>56</v>
      </c>
      <c r="D1436" s="50" t="s">
        <v>199</v>
      </c>
      <c r="E1436" s="51">
        <v>-183.15</v>
      </c>
      <c r="F1436" s="52" t="s">
        <v>407</v>
      </c>
      <c r="G1436" s="50" t="s">
        <v>1194</v>
      </c>
      <c r="H1436" s="53">
        <f t="shared" si="2"/>
        <v>437.53</v>
      </c>
    </row>
    <row r="1437">
      <c r="A1437" s="49"/>
      <c r="B1437" s="50" t="s">
        <v>1201</v>
      </c>
      <c r="C1437" s="50" t="s">
        <v>1201</v>
      </c>
      <c r="D1437" s="50" t="s">
        <v>295</v>
      </c>
      <c r="E1437" s="71">
        <v>1404.15</v>
      </c>
      <c r="F1437" s="52" t="s">
        <v>407</v>
      </c>
      <c r="G1437" s="50" t="s">
        <v>1194</v>
      </c>
      <c r="H1437" s="53">
        <f t="shared" si="2"/>
        <v>1841.68</v>
      </c>
    </row>
    <row r="1438">
      <c r="A1438" s="49"/>
      <c r="B1438" s="50" t="s">
        <v>1557</v>
      </c>
      <c r="C1438" s="50" t="s">
        <v>1201</v>
      </c>
      <c r="D1438" s="50" t="s">
        <v>295</v>
      </c>
      <c r="E1438" s="51">
        <v>500.0</v>
      </c>
      <c r="F1438" s="52" t="s">
        <v>407</v>
      </c>
      <c r="G1438" s="50" t="s">
        <v>1194</v>
      </c>
      <c r="H1438" s="53">
        <f t="shared" si="2"/>
        <v>2341.68</v>
      </c>
    </row>
    <row r="1439">
      <c r="A1439" s="49"/>
      <c r="B1439" s="50" t="s">
        <v>1400</v>
      </c>
      <c r="C1439" s="50" t="s">
        <v>1201</v>
      </c>
      <c r="D1439" s="50" t="s">
        <v>295</v>
      </c>
      <c r="E1439" s="64">
        <v>300.0</v>
      </c>
      <c r="F1439" s="52" t="s">
        <v>407</v>
      </c>
      <c r="G1439" s="50" t="s">
        <v>1194</v>
      </c>
      <c r="H1439" s="53">
        <f t="shared" si="2"/>
        <v>2641.68</v>
      </c>
    </row>
    <row r="1440">
      <c r="A1440" s="49"/>
      <c r="B1440" s="50" t="s">
        <v>1962</v>
      </c>
      <c r="C1440" s="50" t="s">
        <v>664</v>
      </c>
      <c r="D1440" s="50" t="s">
        <v>57</v>
      </c>
      <c r="E1440" s="51">
        <v>351.0</v>
      </c>
      <c r="F1440" s="52" t="s">
        <v>407</v>
      </c>
      <c r="G1440" s="50" t="s">
        <v>1193</v>
      </c>
      <c r="H1440" s="53">
        <f t="shared" si="2"/>
        <v>2992.68</v>
      </c>
    </row>
    <row r="1441">
      <c r="A1441" s="49">
        <v>45908.0</v>
      </c>
      <c r="B1441" s="50" t="s">
        <v>1963</v>
      </c>
      <c r="C1441" s="50" t="s">
        <v>664</v>
      </c>
      <c r="D1441" s="50" t="s">
        <v>587</v>
      </c>
      <c r="E1441" s="51">
        <v>-701.95</v>
      </c>
      <c r="F1441" s="52" t="s">
        <v>407</v>
      </c>
      <c r="G1441" s="50" t="s">
        <v>1193</v>
      </c>
      <c r="H1441" s="53">
        <f t="shared" si="2"/>
        <v>2290.73</v>
      </c>
    </row>
    <row r="1442">
      <c r="A1442" s="49"/>
      <c r="B1442" s="50" t="s">
        <v>1964</v>
      </c>
      <c r="C1442" s="50" t="s">
        <v>664</v>
      </c>
      <c r="D1442" s="50" t="s">
        <v>57</v>
      </c>
      <c r="E1442" s="51">
        <v>407.0</v>
      </c>
      <c r="F1442" s="52" t="s">
        <v>407</v>
      </c>
      <c r="G1442" s="50" t="s">
        <v>1679</v>
      </c>
      <c r="H1442" s="53">
        <f t="shared" si="2"/>
        <v>2697.73</v>
      </c>
    </row>
    <row r="1443">
      <c r="A1443" s="49">
        <v>45912.0</v>
      </c>
      <c r="B1443" s="50" t="s">
        <v>1965</v>
      </c>
      <c r="C1443" s="50" t="s">
        <v>664</v>
      </c>
      <c r="D1443" s="50" t="s">
        <v>587</v>
      </c>
      <c r="E1443" s="51">
        <v>-814.93</v>
      </c>
      <c r="F1443" s="52" t="s">
        <v>407</v>
      </c>
      <c r="G1443" s="50" t="s">
        <v>1679</v>
      </c>
      <c r="H1443" s="53">
        <f t="shared" si="2"/>
        <v>1882.8</v>
      </c>
    </row>
    <row r="1444">
      <c r="A1444" s="49"/>
      <c r="B1444" s="50" t="s">
        <v>1966</v>
      </c>
      <c r="C1444" s="50" t="s">
        <v>56</v>
      </c>
      <c r="D1444" s="50" t="s">
        <v>57</v>
      </c>
      <c r="E1444" s="51">
        <v>-44.0</v>
      </c>
      <c r="F1444" s="52" t="s">
        <v>407</v>
      </c>
      <c r="G1444" s="50" t="s">
        <v>1193</v>
      </c>
      <c r="H1444" s="53">
        <f t="shared" si="2"/>
        <v>1838.8</v>
      </c>
    </row>
    <row r="1445">
      <c r="A1445" s="49"/>
      <c r="B1445" s="50" t="s">
        <v>176</v>
      </c>
      <c r="C1445" s="50" t="s">
        <v>1190</v>
      </c>
      <c r="D1445" s="50" t="s">
        <v>1615</v>
      </c>
      <c r="E1445" s="51">
        <v>-488.13</v>
      </c>
      <c r="F1445" s="52" t="s">
        <v>407</v>
      </c>
      <c r="G1445" s="50" t="s">
        <v>1193</v>
      </c>
      <c r="H1445" s="53">
        <f t="shared" si="2"/>
        <v>1350.67</v>
      </c>
    </row>
    <row r="1446">
      <c r="A1446" s="49"/>
      <c r="B1446" s="50" t="s">
        <v>176</v>
      </c>
      <c r="C1446" s="50" t="s">
        <v>1190</v>
      </c>
      <c r="D1446" s="50" t="s">
        <v>1193</v>
      </c>
      <c r="E1446" s="51">
        <v>-520.87</v>
      </c>
      <c r="F1446" s="52" t="s">
        <v>407</v>
      </c>
      <c r="G1446" s="50" t="s">
        <v>1193</v>
      </c>
      <c r="H1446" s="53">
        <f t="shared" si="2"/>
        <v>829.8</v>
      </c>
    </row>
    <row r="1447">
      <c r="A1447" s="49"/>
      <c r="B1447" s="50" t="s">
        <v>176</v>
      </c>
      <c r="C1447" s="50" t="s">
        <v>1190</v>
      </c>
      <c r="D1447" s="50" t="s">
        <v>1194</v>
      </c>
      <c r="E1447" s="51">
        <v>-386.7</v>
      </c>
      <c r="F1447" s="52" t="s">
        <v>407</v>
      </c>
      <c r="G1447" s="50" t="s">
        <v>1194</v>
      </c>
      <c r="H1447" s="53">
        <f t="shared" si="2"/>
        <v>443.1</v>
      </c>
    </row>
    <row r="1448">
      <c r="A1448" s="49"/>
      <c r="B1448" s="50" t="s">
        <v>1967</v>
      </c>
      <c r="C1448" s="50" t="s">
        <v>56</v>
      </c>
      <c r="D1448" s="50" t="s">
        <v>57</v>
      </c>
      <c r="E1448" s="51">
        <v>79.18</v>
      </c>
      <c r="F1448" s="52" t="s">
        <v>407</v>
      </c>
      <c r="G1448" s="50" t="s">
        <v>1193</v>
      </c>
      <c r="H1448" s="53">
        <f t="shared" si="2"/>
        <v>522.28</v>
      </c>
    </row>
    <row r="1449">
      <c r="A1449" s="49"/>
      <c r="B1449" s="50" t="s">
        <v>1968</v>
      </c>
      <c r="C1449" s="50" t="s">
        <v>56</v>
      </c>
      <c r="D1449" s="50" t="s">
        <v>57</v>
      </c>
      <c r="E1449" s="51">
        <v>-41.44</v>
      </c>
      <c r="F1449" s="52" t="s">
        <v>407</v>
      </c>
      <c r="G1449" s="50" t="s">
        <v>1193</v>
      </c>
      <c r="H1449" s="53">
        <f t="shared" si="2"/>
        <v>480.84</v>
      </c>
    </row>
    <row r="1450">
      <c r="A1450" s="49"/>
      <c r="B1450" s="50" t="s">
        <v>1969</v>
      </c>
      <c r="C1450" s="50" t="s">
        <v>56</v>
      </c>
      <c r="D1450" s="50" t="s">
        <v>57</v>
      </c>
      <c r="E1450" s="51">
        <v>-76.0</v>
      </c>
      <c r="F1450" s="52" t="s">
        <v>407</v>
      </c>
      <c r="G1450" s="50" t="s">
        <v>1193</v>
      </c>
      <c r="H1450" s="53">
        <f t="shared" si="2"/>
        <v>404.84</v>
      </c>
    </row>
    <row r="1451">
      <c r="A1451" s="49"/>
      <c r="B1451" s="50" t="s">
        <v>1970</v>
      </c>
      <c r="C1451" s="50" t="s">
        <v>56</v>
      </c>
      <c r="D1451" s="50" t="s">
        <v>57</v>
      </c>
      <c r="E1451" s="51">
        <v>-35.0</v>
      </c>
      <c r="F1451" s="52" t="s">
        <v>407</v>
      </c>
      <c r="G1451" s="50" t="s">
        <v>1193</v>
      </c>
      <c r="H1451" s="53">
        <f t="shared" si="2"/>
        <v>369.84</v>
      </c>
    </row>
    <row r="1452">
      <c r="A1452" s="49"/>
      <c r="B1452" s="50" t="s">
        <v>1971</v>
      </c>
      <c r="C1452" s="50" t="s">
        <v>56</v>
      </c>
      <c r="D1452" s="50" t="s">
        <v>57</v>
      </c>
      <c r="E1452" s="51">
        <v>-59.9</v>
      </c>
      <c r="F1452" s="52" t="s">
        <v>407</v>
      </c>
      <c r="G1452" s="50" t="s">
        <v>1193</v>
      </c>
      <c r="H1452" s="53">
        <f t="shared" si="2"/>
        <v>309.94</v>
      </c>
    </row>
    <row r="1453">
      <c r="A1453" s="49"/>
      <c r="B1453" s="50" t="s">
        <v>169</v>
      </c>
      <c r="C1453" s="50" t="s">
        <v>56</v>
      </c>
      <c r="D1453" s="50" t="s">
        <v>57</v>
      </c>
      <c r="E1453" s="51">
        <v>-72.5</v>
      </c>
      <c r="F1453" s="52" t="s">
        <v>407</v>
      </c>
      <c r="G1453" s="50" t="s">
        <v>1193</v>
      </c>
      <c r="H1453" s="53">
        <f t="shared" si="2"/>
        <v>237.44</v>
      </c>
    </row>
    <row r="1454">
      <c r="A1454" s="49"/>
      <c r="B1454" s="50" t="s">
        <v>1972</v>
      </c>
      <c r="C1454" s="50" t="s">
        <v>56</v>
      </c>
      <c r="D1454" s="50" t="s">
        <v>57</v>
      </c>
      <c r="E1454" s="51">
        <v>-163.34</v>
      </c>
      <c r="F1454" s="52" t="s">
        <v>407</v>
      </c>
      <c r="G1454" s="50" t="s">
        <v>1193</v>
      </c>
      <c r="H1454" s="53">
        <f t="shared" si="2"/>
        <v>74.1</v>
      </c>
    </row>
    <row r="1455">
      <c r="A1455" s="49"/>
      <c r="B1455" s="50" t="s">
        <v>1973</v>
      </c>
      <c r="C1455" s="50" t="s">
        <v>56</v>
      </c>
      <c r="D1455" s="50" t="s">
        <v>57</v>
      </c>
      <c r="E1455" s="51">
        <v>-13.5</v>
      </c>
      <c r="F1455" s="52" t="s">
        <v>407</v>
      </c>
      <c r="G1455" s="50" t="s">
        <v>1193</v>
      </c>
      <c r="H1455" s="53">
        <f t="shared" si="2"/>
        <v>60.6</v>
      </c>
    </row>
    <row r="1456">
      <c r="A1456" s="49"/>
      <c r="B1456" s="50" t="s">
        <v>1974</v>
      </c>
      <c r="C1456" s="50" t="s">
        <v>56</v>
      </c>
      <c r="D1456" s="50" t="s">
        <v>57</v>
      </c>
      <c r="E1456" s="51">
        <v>-71.45</v>
      </c>
      <c r="F1456" s="52" t="s">
        <v>407</v>
      </c>
      <c r="G1456" s="50" t="s">
        <v>1193</v>
      </c>
      <c r="H1456" s="53">
        <f t="shared" si="2"/>
        <v>-10.85</v>
      </c>
    </row>
    <row r="1457">
      <c r="A1457" s="49"/>
      <c r="B1457" s="50" t="s">
        <v>1975</v>
      </c>
      <c r="C1457" s="50" t="s">
        <v>56</v>
      </c>
      <c r="D1457" s="50" t="s">
        <v>57</v>
      </c>
      <c r="E1457" s="51">
        <v>-63.24</v>
      </c>
      <c r="F1457" s="52" t="s">
        <v>407</v>
      </c>
      <c r="G1457" s="50" t="s">
        <v>1193</v>
      </c>
      <c r="H1457" s="53">
        <f t="shared" si="2"/>
        <v>-74.09</v>
      </c>
    </row>
    <row r="1458">
      <c r="A1458" s="49"/>
      <c r="B1458" s="50" t="s">
        <v>1976</v>
      </c>
      <c r="C1458" s="50" t="s">
        <v>56</v>
      </c>
      <c r="D1458" s="50" t="s">
        <v>1956</v>
      </c>
      <c r="E1458" s="51">
        <v>321.98</v>
      </c>
      <c r="F1458" s="52" t="s">
        <v>407</v>
      </c>
      <c r="G1458" s="50" t="s">
        <v>1193</v>
      </c>
      <c r="H1458" s="53">
        <f t="shared" si="2"/>
        <v>247.89</v>
      </c>
    </row>
    <row r="1459">
      <c r="A1459" s="67"/>
      <c r="B1459" s="50" t="s">
        <v>1977</v>
      </c>
      <c r="C1459" s="68" t="s">
        <v>56</v>
      </c>
      <c r="D1459" s="50" t="s">
        <v>199</v>
      </c>
      <c r="E1459" s="50">
        <v>99.34</v>
      </c>
      <c r="F1459" s="52" t="s">
        <v>407</v>
      </c>
      <c r="G1459" s="50" t="s">
        <v>1193</v>
      </c>
      <c r="H1459" s="53">
        <f t="shared" si="2"/>
        <v>347.23</v>
      </c>
    </row>
    <row r="1460">
      <c r="A1460" s="49"/>
      <c r="B1460" s="50" t="s">
        <v>1978</v>
      </c>
      <c r="C1460" s="50" t="s">
        <v>56</v>
      </c>
      <c r="D1460" s="50" t="s">
        <v>199</v>
      </c>
      <c r="E1460" s="50">
        <v>103.92</v>
      </c>
      <c r="F1460" s="50" t="s">
        <v>407</v>
      </c>
      <c r="G1460" s="50" t="s">
        <v>1193</v>
      </c>
      <c r="H1460" s="53">
        <f t="shared" si="2"/>
        <v>451.15</v>
      </c>
    </row>
    <row r="1461">
      <c r="A1461" s="49"/>
      <c r="B1461" s="50" t="s">
        <v>1979</v>
      </c>
      <c r="C1461" s="50" t="s">
        <v>56</v>
      </c>
      <c r="D1461" s="50" t="s">
        <v>199</v>
      </c>
      <c r="E1461" s="50">
        <v>85.0</v>
      </c>
      <c r="F1461" s="50" t="s">
        <v>407</v>
      </c>
      <c r="G1461" s="50" t="s">
        <v>1193</v>
      </c>
      <c r="H1461" s="53">
        <f t="shared" si="2"/>
        <v>536.15</v>
      </c>
    </row>
    <row r="1462">
      <c r="A1462" s="49"/>
      <c r="B1462" s="50" t="s">
        <v>1980</v>
      </c>
      <c r="C1462" s="50" t="s">
        <v>56</v>
      </c>
      <c r="D1462" s="50" t="s">
        <v>199</v>
      </c>
      <c r="E1462" s="50">
        <v>-15.26</v>
      </c>
      <c r="F1462" s="50" t="s">
        <v>407</v>
      </c>
      <c r="G1462" s="50" t="s">
        <v>1193</v>
      </c>
      <c r="H1462" s="53">
        <f t="shared" si="2"/>
        <v>520.89</v>
      </c>
    </row>
    <row r="1463">
      <c r="A1463" s="49"/>
      <c r="B1463" s="50" t="s">
        <v>1981</v>
      </c>
      <c r="C1463" s="50" t="s">
        <v>56</v>
      </c>
      <c r="D1463" s="50" t="s">
        <v>466</v>
      </c>
      <c r="E1463" s="51">
        <v>198.68</v>
      </c>
      <c r="F1463" s="52" t="s">
        <v>407</v>
      </c>
      <c r="G1463" s="50" t="s">
        <v>1193</v>
      </c>
      <c r="H1463" s="53">
        <f t="shared" si="2"/>
        <v>719.57</v>
      </c>
    </row>
    <row r="1464">
      <c r="A1464" s="49"/>
      <c r="B1464" s="50" t="s">
        <v>1982</v>
      </c>
      <c r="C1464" s="50" t="s">
        <v>56</v>
      </c>
      <c r="D1464" s="50" t="s">
        <v>385</v>
      </c>
      <c r="E1464" s="51">
        <v>194.17</v>
      </c>
      <c r="F1464" s="52" t="s">
        <v>407</v>
      </c>
      <c r="G1464" s="50" t="s">
        <v>1193</v>
      </c>
      <c r="H1464" s="53">
        <f t="shared" si="2"/>
        <v>913.74</v>
      </c>
    </row>
    <row r="1465">
      <c r="A1465" s="49"/>
      <c r="B1465" s="50" t="s">
        <v>1190</v>
      </c>
      <c r="C1465" s="50" t="s">
        <v>56</v>
      </c>
      <c r="D1465" s="50" t="s">
        <v>71</v>
      </c>
      <c r="E1465" s="51">
        <v>164.72</v>
      </c>
      <c r="F1465" s="52" t="s">
        <v>407</v>
      </c>
      <c r="G1465" s="50" t="s">
        <v>1193</v>
      </c>
      <c r="H1465" s="53">
        <f t="shared" si="2"/>
        <v>1078.46</v>
      </c>
    </row>
    <row r="1466">
      <c r="A1466" s="49"/>
      <c r="B1466" s="50" t="s">
        <v>1239</v>
      </c>
      <c r="C1466" s="50" t="s">
        <v>45</v>
      </c>
      <c r="D1466" s="50" t="s">
        <v>8</v>
      </c>
      <c r="E1466" s="51">
        <v>-100.0</v>
      </c>
      <c r="F1466" s="52" t="s">
        <v>407</v>
      </c>
      <c r="G1466" s="50" t="s">
        <v>1197</v>
      </c>
      <c r="H1466" s="53">
        <f t="shared" si="2"/>
        <v>978.46</v>
      </c>
    </row>
    <row r="1467">
      <c r="A1467" s="49"/>
      <c r="B1467" s="50" t="s">
        <v>705</v>
      </c>
      <c r="C1467" s="50" t="s">
        <v>1207</v>
      </c>
      <c r="D1467" s="50" t="s">
        <v>797</v>
      </c>
      <c r="E1467" s="64">
        <v>-50.0</v>
      </c>
      <c r="F1467" s="52" t="s">
        <v>407</v>
      </c>
      <c r="G1467" s="50" t="s">
        <v>1197</v>
      </c>
      <c r="H1467" s="53">
        <f t="shared" si="2"/>
        <v>928.46</v>
      </c>
    </row>
    <row r="1468">
      <c r="A1468" s="49"/>
      <c r="B1468" s="50" t="s">
        <v>12</v>
      </c>
      <c r="C1468" s="50">
        <v>100.0</v>
      </c>
      <c r="D1468" s="50" t="s">
        <v>1983</v>
      </c>
      <c r="E1468" s="51">
        <v>-100.0</v>
      </c>
      <c r="F1468" s="52" t="s">
        <v>407</v>
      </c>
      <c r="G1468" s="50" t="s">
        <v>1197</v>
      </c>
      <c r="H1468" s="53">
        <f t="shared" si="2"/>
        <v>828.46</v>
      </c>
    </row>
    <row r="1469">
      <c r="A1469" s="49"/>
      <c r="B1469" s="50"/>
      <c r="C1469" s="50"/>
      <c r="D1469" s="50"/>
      <c r="E1469" s="64"/>
      <c r="F1469" s="52"/>
      <c r="G1469" s="50"/>
      <c r="H1469" s="53">
        <f t="shared" si="2"/>
        <v>828.46</v>
      </c>
    </row>
    <row r="1470">
      <c r="A1470" s="49"/>
      <c r="B1470" s="50"/>
      <c r="C1470" s="50"/>
      <c r="D1470" s="50"/>
      <c r="E1470" s="51"/>
      <c r="F1470" s="52"/>
      <c r="G1470" s="50"/>
      <c r="H1470" s="53">
        <f t="shared" si="2"/>
        <v>828.46</v>
      </c>
    </row>
    <row r="1471">
      <c r="A1471" s="49"/>
      <c r="B1471" s="69"/>
      <c r="C1471" s="50"/>
      <c r="D1471" s="50"/>
      <c r="E1471" s="70"/>
      <c r="F1471" s="52"/>
      <c r="G1471" s="69"/>
      <c r="H1471" s="53">
        <f t="shared" si="2"/>
        <v>828.46</v>
      </c>
    </row>
    <row r="1472">
      <c r="A1472" s="49">
        <v>45961.0</v>
      </c>
      <c r="B1472" s="50" t="s">
        <v>1198</v>
      </c>
      <c r="C1472" s="50" t="s">
        <v>1199</v>
      </c>
      <c r="D1472" s="50" t="s">
        <v>1197</v>
      </c>
      <c r="E1472" s="51">
        <v>0.0</v>
      </c>
      <c r="F1472" s="52" t="s">
        <v>414</v>
      </c>
      <c r="G1472" s="50" t="s">
        <v>1197</v>
      </c>
      <c r="H1472" s="53">
        <f t="shared" si="2"/>
        <v>828.46</v>
      </c>
    </row>
    <row r="1473">
      <c r="A1473" s="49">
        <v>45933.0</v>
      </c>
      <c r="B1473" s="50" t="s">
        <v>1984</v>
      </c>
      <c r="C1473" s="50" t="s">
        <v>56</v>
      </c>
      <c r="D1473" s="50" t="s">
        <v>199</v>
      </c>
      <c r="E1473" s="51">
        <v>-190.29</v>
      </c>
      <c r="F1473" s="52" t="s">
        <v>414</v>
      </c>
      <c r="G1473" s="50" t="s">
        <v>1194</v>
      </c>
      <c r="H1473" s="53">
        <f t="shared" si="2"/>
        <v>638.17</v>
      </c>
    </row>
    <row r="1474">
      <c r="A1474" s="49"/>
      <c r="B1474" s="50" t="s">
        <v>1201</v>
      </c>
      <c r="C1474" s="50" t="s">
        <v>1201</v>
      </c>
      <c r="D1474" s="50" t="s">
        <v>295</v>
      </c>
      <c r="E1474" s="51">
        <v>1404.15</v>
      </c>
      <c r="F1474" s="52" t="s">
        <v>414</v>
      </c>
      <c r="G1474" s="50" t="s">
        <v>1194</v>
      </c>
      <c r="H1474" s="53">
        <f t="shared" si="2"/>
        <v>2042.32</v>
      </c>
    </row>
    <row r="1475">
      <c r="A1475" s="49"/>
      <c r="B1475" s="50" t="s">
        <v>1557</v>
      </c>
      <c r="C1475" s="50" t="s">
        <v>1201</v>
      </c>
      <c r="D1475" s="50" t="s">
        <v>295</v>
      </c>
      <c r="E1475" s="51">
        <v>500.0</v>
      </c>
      <c r="F1475" s="52" t="s">
        <v>414</v>
      </c>
      <c r="G1475" s="50" t="s">
        <v>1194</v>
      </c>
      <c r="H1475" s="53">
        <f t="shared" si="2"/>
        <v>2542.32</v>
      </c>
    </row>
    <row r="1476">
      <c r="A1476" s="49"/>
      <c r="B1476" s="50" t="s">
        <v>1985</v>
      </c>
      <c r="C1476" s="50" t="s">
        <v>664</v>
      </c>
      <c r="D1476" s="50" t="s">
        <v>57</v>
      </c>
      <c r="E1476" s="51">
        <v>351.0</v>
      </c>
      <c r="F1476" s="52" t="s">
        <v>414</v>
      </c>
      <c r="G1476" s="50" t="s">
        <v>1193</v>
      </c>
      <c r="H1476" s="53">
        <f t="shared" si="2"/>
        <v>2893.32</v>
      </c>
    </row>
    <row r="1477">
      <c r="A1477" s="49"/>
      <c r="B1477" s="50" t="s">
        <v>1986</v>
      </c>
      <c r="C1477" s="50" t="s">
        <v>664</v>
      </c>
      <c r="D1477" s="50" t="s">
        <v>587</v>
      </c>
      <c r="E1477" s="51">
        <v>-701.95</v>
      </c>
      <c r="F1477" s="52" t="s">
        <v>414</v>
      </c>
      <c r="G1477" s="50" t="s">
        <v>1193</v>
      </c>
      <c r="H1477" s="53">
        <f t="shared" si="2"/>
        <v>2191.37</v>
      </c>
    </row>
    <row r="1478">
      <c r="A1478" s="49"/>
      <c r="B1478" s="50" t="s">
        <v>1987</v>
      </c>
      <c r="C1478" s="50" t="s">
        <v>664</v>
      </c>
      <c r="D1478" s="50" t="s">
        <v>57</v>
      </c>
      <c r="E1478" s="51">
        <v>407.0</v>
      </c>
      <c r="F1478" s="52" t="s">
        <v>414</v>
      </c>
      <c r="G1478" s="50" t="s">
        <v>1679</v>
      </c>
      <c r="H1478" s="53">
        <f t="shared" si="2"/>
        <v>2598.37</v>
      </c>
    </row>
    <row r="1479">
      <c r="A1479" s="49"/>
      <c r="B1479" s="50" t="s">
        <v>1988</v>
      </c>
      <c r="C1479" s="50" t="s">
        <v>664</v>
      </c>
      <c r="D1479" s="50" t="s">
        <v>587</v>
      </c>
      <c r="E1479" s="51">
        <v>-814.93</v>
      </c>
      <c r="F1479" s="52" t="s">
        <v>414</v>
      </c>
      <c r="G1479" s="50" t="s">
        <v>1679</v>
      </c>
      <c r="H1479" s="53">
        <f t="shared" si="2"/>
        <v>1783.44</v>
      </c>
    </row>
    <row r="1480">
      <c r="A1480" s="49"/>
      <c r="B1480" s="50" t="s">
        <v>176</v>
      </c>
      <c r="C1480" s="50" t="s">
        <v>1190</v>
      </c>
      <c r="D1480" s="50" t="s">
        <v>1615</v>
      </c>
      <c r="E1480" s="51">
        <v>-368.74</v>
      </c>
      <c r="F1480" s="52" t="s">
        <v>414</v>
      </c>
      <c r="G1480" s="50" t="s">
        <v>1193</v>
      </c>
      <c r="H1480" s="53">
        <f t="shared" si="2"/>
        <v>1414.7</v>
      </c>
    </row>
    <row r="1481">
      <c r="A1481" s="49"/>
      <c r="B1481" s="50" t="s">
        <v>176</v>
      </c>
      <c r="C1481" s="50" t="s">
        <v>1190</v>
      </c>
      <c r="D1481" s="50" t="s">
        <v>1193</v>
      </c>
      <c r="E1481" s="51">
        <v>-709.7</v>
      </c>
      <c r="F1481" s="52" t="s">
        <v>414</v>
      </c>
      <c r="G1481" s="50" t="s">
        <v>1193</v>
      </c>
      <c r="H1481" s="53">
        <f t="shared" si="2"/>
        <v>705</v>
      </c>
    </row>
    <row r="1482">
      <c r="A1482" s="67"/>
      <c r="B1482" s="50" t="s">
        <v>176</v>
      </c>
      <c r="C1482" s="68" t="s">
        <v>1190</v>
      </c>
      <c r="D1482" s="50" t="s">
        <v>1194</v>
      </c>
      <c r="E1482" s="50">
        <v>-28.39</v>
      </c>
      <c r="F1482" s="52" t="s">
        <v>414</v>
      </c>
      <c r="G1482" s="50" t="s">
        <v>1194</v>
      </c>
      <c r="H1482" s="53">
        <f t="shared" si="2"/>
        <v>676.61</v>
      </c>
    </row>
    <row r="1483">
      <c r="A1483" s="49"/>
      <c r="B1483" s="50" t="s">
        <v>1989</v>
      </c>
      <c r="C1483" s="50" t="s">
        <v>56</v>
      </c>
      <c r="D1483" s="50" t="s">
        <v>57</v>
      </c>
      <c r="E1483" s="50">
        <v>79.17</v>
      </c>
      <c r="F1483" s="50" t="s">
        <v>414</v>
      </c>
      <c r="G1483" s="50" t="s">
        <v>1193</v>
      </c>
      <c r="H1483" s="53">
        <f t="shared" si="2"/>
        <v>755.78</v>
      </c>
    </row>
    <row r="1484">
      <c r="A1484" s="49"/>
      <c r="B1484" s="50" t="s">
        <v>1990</v>
      </c>
      <c r="C1484" s="50" t="s">
        <v>56</v>
      </c>
      <c r="D1484" s="50" t="s">
        <v>57</v>
      </c>
      <c r="E1484" s="50">
        <v>-80.0</v>
      </c>
      <c r="F1484" s="50" t="s">
        <v>414</v>
      </c>
      <c r="G1484" s="50" t="s">
        <v>1193</v>
      </c>
      <c r="H1484" s="53">
        <f t="shared" si="2"/>
        <v>675.78</v>
      </c>
    </row>
    <row r="1485">
      <c r="A1485" s="49"/>
      <c r="B1485" s="50" t="s">
        <v>181</v>
      </c>
      <c r="C1485" s="50" t="s">
        <v>56</v>
      </c>
      <c r="D1485" s="50" t="s">
        <v>57</v>
      </c>
      <c r="E1485" s="50">
        <v>-72.5</v>
      </c>
      <c r="F1485" s="50" t="s">
        <v>414</v>
      </c>
      <c r="G1485" s="50" t="s">
        <v>1193</v>
      </c>
      <c r="H1485" s="53">
        <f t="shared" si="2"/>
        <v>603.28</v>
      </c>
    </row>
    <row r="1486">
      <c r="A1486" s="49"/>
      <c r="B1486" s="50" t="s">
        <v>1991</v>
      </c>
      <c r="C1486" s="50" t="s">
        <v>56</v>
      </c>
      <c r="D1486" s="50" t="s">
        <v>57</v>
      </c>
      <c r="E1486" s="51">
        <v>-163.34</v>
      </c>
      <c r="F1486" s="52" t="s">
        <v>414</v>
      </c>
      <c r="G1486" s="50" t="s">
        <v>1193</v>
      </c>
      <c r="H1486" s="53">
        <f t="shared" si="2"/>
        <v>439.94</v>
      </c>
    </row>
    <row r="1487">
      <c r="A1487" s="49"/>
      <c r="B1487" s="50" t="s">
        <v>1992</v>
      </c>
      <c r="C1487" s="50" t="s">
        <v>56</v>
      </c>
      <c r="D1487" s="50" t="s">
        <v>199</v>
      </c>
      <c r="E1487" s="51">
        <v>69.53</v>
      </c>
      <c r="F1487" s="52" t="s">
        <v>414</v>
      </c>
      <c r="G1487" s="50" t="s">
        <v>1193</v>
      </c>
      <c r="H1487" s="53">
        <f t="shared" si="2"/>
        <v>509.47</v>
      </c>
    </row>
    <row r="1488">
      <c r="A1488" s="49"/>
      <c r="B1488" s="50" t="s">
        <v>1993</v>
      </c>
      <c r="C1488" s="50" t="s">
        <v>56</v>
      </c>
      <c r="D1488" s="50" t="s">
        <v>199</v>
      </c>
      <c r="E1488" s="51">
        <v>85.0</v>
      </c>
      <c r="F1488" s="52" t="s">
        <v>414</v>
      </c>
      <c r="G1488" s="50" t="s">
        <v>1193</v>
      </c>
      <c r="H1488" s="53">
        <f t="shared" si="2"/>
        <v>594.47</v>
      </c>
    </row>
    <row r="1489">
      <c r="A1489" s="49"/>
      <c r="B1489" s="50" t="s">
        <v>1190</v>
      </c>
      <c r="C1489" s="50" t="s">
        <v>56</v>
      </c>
      <c r="D1489" s="50" t="s">
        <v>71</v>
      </c>
      <c r="E1489" s="64">
        <v>0.0</v>
      </c>
      <c r="F1489" s="52" t="s">
        <v>414</v>
      </c>
      <c r="G1489" s="50" t="s">
        <v>1193</v>
      </c>
      <c r="H1489" s="53">
        <f t="shared" si="2"/>
        <v>594.47</v>
      </c>
    </row>
    <row r="1490">
      <c r="A1490" s="49"/>
      <c r="B1490" s="50" t="s">
        <v>1239</v>
      </c>
      <c r="C1490" s="50" t="s">
        <v>45</v>
      </c>
      <c r="D1490" s="50" t="s">
        <v>8</v>
      </c>
      <c r="E1490" s="51">
        <v>-100.0</v>
      </c>
      <c r="F1490" s="52" t="s">
        <v>414</v>
      </c>
      <c r="G1490" s="50" t="s">
        <v>1197</v>
      </c>
      <c r="H1490" s="53">
        <f t="shared" si="2"/>
        <v>494.47</v>
      </c>
    </row>
    <row r="1491">
      <c r="A1491" s="49"/>
      <c r="B1491" s="50" t="s">
        <v>705</v>
      </c>
      <c r="C1491" s="50" t="s">
        <v>1207</v>
      </c>
      <c r="D1491" s="50" t="s">
        <v>797</v>
      </c>
      <c r="E1491" s="64">
        <v>-50.0</v>
      </c>
      <c r="F1491" s="52" t="s">
        <v>414</v>
      </c>
      <c r="G1491" s="50" t="s">
        <v>1197</v>
      </c>
      <c r="H1491" s="53">
        <f t="shared" si="2"/>
        <v>444.47</v>
      </c>
    </row>
    <row r="1492">
      <c r="A1492" s="49"/>
      <c r="B1492" s="50" t="s">
        <v>12</v>
      </c>
      <c r="C1492" s="50">
        <v>100.0</v>
      </c>
      <c r="D1492" s="50" t="s">
        <v>1983</v>
      </c>
      <c r="E1492" s="51">
        <v>-100.0</v>
      </c>
      <c r="F1492" s="52" t="s">
        <v>414</v>
      </c>
      <c r="G1492" s="50" t="s">
        <v>1197</v>
      </c>
      <c r="H1492" s="53">
        <f t="shared" si="2"/>
        <v>344.47</v>
      </c>
    </row>
    <row r="1493">
      <c r="A1493" s="49"/>
      <c r="B1493" s="69"/>
      <c r="C1493" s="50"/>
      <c r="D1493" s="50"/>
      <c r="E1493" s="70"/>
      <c r="F1493" s="52"/>
      <c r="G1493" s="69"/>
      <c r="H1493" s="53">
        <f t="shared" si="2"/>
        <v>344.47</v>
      </c>
    </row>
    <row r="1494">
      <c r="A1494" s="49"/>
      <c r="B1494" s="69"/>
      <c r="C1494" s="50"/>
      <c r="D1494" s="50"/>
      <c r="E1494" s="70"/>
      <c r="F1494" s="52"/>
      <c r="G1494" s="69"/>
      <c r="H1494" s="53">
        <f t="shared" si="2"/>
        <v>344.47</v>
      </c>
    </row>
    <row r="1495">
      <c r="A1495" s="49"/>
      <c r="B1495" s="69"/>
      <c r="C1495" s="50"/>
      <c r="D1495" s="50"/>
      <c r="E1495" s="70"/>
      <c r="F1495" s="52"/>
      <c r="G1495" s="50"/>
      <c r="H1495" s="53">
        <f t="shared" si="2"/>
        <v>344.47</v>
      </c>
    </row>
    <row r="1496">
      <c r="A1496" s="49">
        <v>45991.0</v>
      </c>
      <c r="B1496" s="50" t="s">
        <v>1198</v>
      </c>
      <c r="C1496" s="50" t="s">
        <v>1199</v>
      </c>
      <c r="D1496" s="50" t="s">
        <v>1197</v>
      </c>
      <c r="E1496" s="51">
        <v>0.0</v>
      </c>
      <c r="F1496" s="52" t="s">
        <v>418</v>
      </c>
      <c r="G1496" s="50" t="s">
        <v>1197</v>
      </c>
      <c r="H1496" s="53">
        <f t="shared" si="2"/>
        <v>344.47</v>
      </c>
    </row>
    <row r="1497">
      <c r="A1497" s="49"/>
      <c r="B1497" s="50" t="s">
        <v>1201</v>
      </c>
      <c r="C1497" s="50" t="s">
        <v>1201</v>
      </c>
      <c r="D1497" s="50" t="s">
        <v>295</v>
      </c>
      <c r="E1497" s="51">
        <v>1404.15</v>
      </c>
      <c r="F1497" s="52" t="s">
        <v>418</v>
      </c>
      <c r="G1497" s="50" t="s">
        <v>1194</v>
      </c>
      <c r="H1497" s="53">
        <f t="shared" si="2"/>
        <v>1748.62</v>
      </c>
    </row>
    <row r="1498">
      <c r="A1498" s="49"/>
      <c r="B1498" s="50" t="s">
        <v>1557</v>
      </c>
      <c r="C1498" s="50" t="s">
        <v>1201</v>
      </c>
      <c r="D1498" s="50" t="s">
        <v>295</v>
      </c>
      <c r="E1498" s="51">
        <v>500.0</v>
      </c>
      <c r="F1498" s="52" t="s">
        <v>418</v>
      </c>
      <c r="G1498" s="50" t="s">
        <v>1194</v>
      </c>
      <c r="H1498" s="53">
        <f t="shared" si="2"/>
        <v>2248.62</v>
      </c>
    </row>
    <row r="1499">
      <c r="A1499" s="49"/>
      <c r="B1499" s="50" t="s">
        <v>1994</v>
      </c>
      <c r="C1499" s="50" t="s">
        <v>664</v>
      </c>
      <c r="D1499" s="50" t="s">
        <v>57</v>
      </c>
      <c r="E1499" s="51">
        <v>351.0</v>
      </c>
      <c r="F1499" s="52" t="s">
        <v>418</v>
      </c>
      <c r="G1499" s="50" t="s">
        <v>1193</v>
      </c>
      <c r="H1499" s="53">
        <f t="shared" si="2"/>
        <v>2599.62</v>
      </c>
    </row>
    <row r="1500">
      <c r="A1500" s="49"/>
      <c r="B1500" s="50" t="s">
        <v>1995</v>
      </c>
      <c r="C1500" s="50" t="s">
        <v>664</v>
      </c>
      <c r="D1500" s="50" t="s">
        <v>587</v>
      </c>
      <c r="E1500" s="51">
        <v>-701.95</v>
      </c>
      <c r="F1500" s="52" t="s">
        <v>418</v>
      </c>
      <c r="G1500" s="50" t="s">
        <v>1193</v>
      </c>
      <c r="H1500" s="53">
        <f t="shared" si="2"/>
        <v>1897.67</v>
      </c>
    </row>
    <row r="1501">
      <c r="A1501" s="67"/>
      <c r="B1501" s="50" t="s">
        <v>1996</v>
      </c>
      <c r="C1501" s="68" t="s">
        <v>664</v>
      </c>
      <c r="D1501" s="50" t="s">
        <v>57</v>
      </c>
      <c r="E1501" s="50">
        <v>407.0</v>
      </c>
      <c r="F1501" s="52" t="s">
        <v>418</v>
      </c>
      <c r="G1501" s="50" t="s">
        <v>1679</v>
      </c>
      <c r="H1501" s="53">
        <f t="shared" si="2"/>
        <v>2304.67</v>
      </c>
    </row>
    <row r="1502">
      <c r="A1502" s="49"/>
      <c r="B1502" s="50" t="s">
        <v>1997</v>
      </c>
      <c r="C1502" s="50" t="s">
        <v>664</v>
      </c>
      <c r="D1502" s="50" t="s">
        <v>587</v>
      </c>
      <c r="E1502" s="50">
        <v>-814.93</v>
      </c>
      <c r="F1502" s="50" t="s">
        <v>418</v>
      </c>
      <c r="G1502" s="50" t="s">
        <v>1679</v>
      </c>
      <c r="H1502" s="53">
        <f t="shared" si="2"/>
        <v>1489.74</v>
      </c>
    </row>
    <row r="1503">
      <c r="A1503" s="49"/>
      <c r="B1503" s="50" t="s">
        <v>176</v>
      </c>
      <c r="C1503" s="50" t="s">
        <v>1190</v>
      </c>
      <c r="D1503" s="50" t="s">
        <v>1615</v>
      </c>
      <c r="E1503" s="50">
        <v>-194.74</v>
      </c>
      <c r="F1503" s="50" t="s">
        <v>418</v>
      </c>
      <c r="G1503" s="50" t="s">
        <v>1193</v>
      </c>
      <c r="H1503" s="53">
        <f t="shared" si="2"/>
        <v>1295</v>
      </c>
    </row>
    <row r="1504">
      <c r="A1504" s="49"/>
      <c r="B1504" s="50" t="s">
        <v>176</v>
      </c>
      <c r="C1504" s="50" t="s">
        <v>1190</v>
      </c>
      <c r="D1504" s="50" t="s">
        <v>1193</v>
      </c>
      <c r="E1504" s="50">
        <v>-362.03</v>
      </c>
      <c r="F1504" s="50" t="s">
        <v>418</v>
      </c>
      <c r="G1504" s="50" t="s">
        <v>1193</v>
      </c>
      <c r="H1504" s="53">
        <f t="shared" si="2"/>
        <v>932.97</v>
      </c>
    </row>
    <row r="1505">
      <c r="A1505" s="49"/>
      <c r="B1505" s="50" t="s">
        <v>176</v>
      </c>
      <c r="C1505" s="50" t="s">
        <v>1190</v>
      </c>
      <c r="D1505" s="50" t="s">
        <v>1194</v>
      </c>
      <c r="E1505" s="51">
        <v>-28.39</v>
      </c>
      <c r="F1505" s="52" t="s">
        <v>418</v>
      </c>
      <c r="G1505" s="50" t="s">
        <v>1194</v>
      </c>
      <c r="H1505" s="53">
        <f t="shared" si="2"/>
        <v>904.58</v>
      </c>
    </row>
    <row r="1506">
      <c r="A1506" s="49"/>
      <c r="B1506" s="50" t="s">
        <v>1998</v>
      </c>
      <c r="C1506" s="50" t="s">
        <v>56</v>
      </c>
      <c r="D1506" s="50" t="s">
        <v>57</v>
      </c>
      <c r="E1506" s="51">
        <v>-163.34</v>
      </c>
      <c r="F1506" s="52" t="s">
        <v>418</v>
      </c>
      <c r="G1506" s="50" t="s">
        <v>1193</v>
      </c>
      <c r="H1506" s="53">
        <f t="shared" si="2"/>
        <v>741.24</v>
      </c>
    </row>
    <row r="1507">
      <c r="A1507" s="49"/>
      <c r="B1507" s="50" t="s">
        <v>1999</v>
      </c>
      <c r="C1507" s="50" t="s">
        <v>56</v>
      </c>
      <c r="D1507" s="50" t="s">
        <v>199</v>
      </c>
      <c r="E1507" s="51">
        <v>85.0</v>
      </c>
      <c r="F1507" s="52" t="s">
        <v>418</v>
      </c>
      <c r="G1507" s="50" t="s">
        <v>1193</v>
      </c>
      <c r="H1507" s="53">
        <f t="shared" si="2"/>
        <v>826.24</v>
      </c>
    </row>
    <row r="1508">
      <c r="A1508" s="49"/>
      <c r="B1508" s="50" t="s">
        <v>1190</v>
      </c>
      <c r="C1508" s="50" t="s">
        <v>56</v>
      </c>
      <c r="D1508" s="50" t="s">
        <v>71</v>
      </c>
      <c r="E1508" s="64">
        <v>0.0</v>
      </c>
      <c r="F1508" s="52" t="s">
        <v>418</v>
      </c>
      <c r="G1508" s="50" t="s">
        <v>1193</v>
      </c>
      <c r="H1508" s="53">
        <f t="shared" si="2"/>
        <v>826.24</v>
      </c>
    </row>
    <row r="1509">
      <c r="A1509" s="49"/>
      <c r="B1509" s="50" t="s">
        <v>1239</v>
      </c>
      <c r="C1509" s="50" t="s">
        <v>45</v>
      </c>
      <c r="D1509" s="50" t="s">
        <v>8</v>
      </c>
      <c r="E1509" s="51">
        <v>-100.0</v>
      </c>
      <c r="F1509" s="52" t="s">
        <v>418</v>
      </c>
      <c r="G1509" s="50" t="s">
        <v>1197</v>
      </c>
      <c r="H1509" s="53">
        <f t="shared" si="2"/>
        <v>726.24</v>
      </c>
    </row>
    <row r="1510">
      <c r="A1510" s="49"/>
      <c r="B1510" s="50" t="s">
        <v>705</v>
      </c>
      <c r="C1510" s="50" t="s">
        <v>1207</v>
      </c>
      <c r="D1510" s="50" t="s">
        <v>797</v>
      </c>
      <c r="E1510" s="64">
        <v>-50.0</v>
      </c>
      <c r="F1510" s="52" t="s">
        <v>418</v>
      </c>
      <c r="G1510" s="50" t="s">
        <v>1197</v>
      </c>
      <c r="H1510" s="53">
        <f t="shared" si="2"/>
        <v>676.24</v>
      </c>
    </row>
    <row r="1511">
      <c r="A1511" s="49"/>
      <c r="B1511" s="50" t="s">
        <v>2000</v>
      </c>
      <c r="C1511" s="50" t="s">
        <v>1201</v>
      </c>
      <c r="D1511" s="50" t="s">
        <v>295</v>
      </c>
      <c r="E1511" s="51">
        <v>506.0</v>
      </c>
      <c r="F1511" s="52" t="s">
        <v>418</v>
      </c>
      <c r="G1511" s="50" t="s">
        <v>1194</v>
      </c>
      <c r="H1511" s="53">
        <f t="shared" si="2"/>
        <v>1182.24</v>
      </c>
    </row>
    <row r="1512">
      <c r="A1512" s="49"/>
      <c r="B1512" s="50" t="s">
        <v>12</v>
      </c>
      <c r="C1512" s="50">
        <v>100.0</v>
      </c>
      <c r="D1512" s="50" t="s">
        <v>1983</v>
      </c>
      <c r="E1512" s="51">
        <v>-100.0</v>
      </c>
      <c r="F1512" s="52" t="s">
        <v>418</v>
      </c>
      <c r="G1512" s="50" t="s">
        <v>1197</v>
      </c>
      <c r="H1512" s="53">
        <f t="shared" si="2"/>
        <v>1082.24</v>
      </c>
      <c r="I1512" s="45">
        <v>-1512.34</v>
      </c>
    </row>
    <row r="1513">
      <c r="A1513" s="49"/>
      <c r="B1513" s="69"/>
      <c r="C1513" s="50"/>
      <c r="D1513" s="50"/>
      <c r="E1513" s="70"/>
      <c r="F1513" s="52"/>
      <c r="G1513" s="69"/>
      <c r="H1513" s="53">
        <f t="shared" si="2"/>
        <v>1082.24</v>
      </c>
    </row>
    <row r="1514">
      <c r="A1514" s="49"/>
      <c r="B1514" s="69"/>
      <c r="C1514" s="50"/>
      <c r="D1514" s="50"/>
      <c r="E1514" s="70"/>
      <c r="F1514" s="52"/>
      <c r="G1514" s="50"/>
      <c r="H1514" s="53">
        <f t="shared" si="2"/>
        <v>1082.24</v>
      </c>
    </row>
    <row r="1515">
      <c r="A1515" s="49"/>
      <c r="B1515" s="50"/>
      <c r="C1515" s="50"/>
      <c r="D1515" s="50"/>
      <c r="E1515" s="51"/>
      <c r="F1515" s="52"/>
      <c r="G1515" s="50"/>
      <c r="H1515" s="53">
        <f t="shared" si="2"/>
        <v>1082.24</v>
      </c>
    </row>
    <row r="1516">
      <c r="A1516" s="49">
        <v>46022.0</v>
      </c>
      <c r="B1516" s="50" t="s">
        <v>1198</v>
      </c>
      <c r="C1516" s="50" t="s">
        <v>1199</v>
      </c>
      <c r="D1516" s="50" t="s">
        <v>1197</v>
      </c>
      <c r="E1516" s="51">
        <v>0.0</v>
      </c>
      <c r="F1516" s="52" t="s">
        <v>421</v>
      </c>
      <c r="G1516" s="50" t="s">
        <v>1197</v>
      </c>
      <c r="H1516" s="53">
        <f t="shared" si="2"/>
        <v>1082.24</v>
      </c>
    </row>
    <row r="1517">
      <c r="A1517" s="49"/>
      <c r="B1517" s="50" t="s">
        <v>1201</v>
      </c>
      <c r="C1517" s="50" t="s">
        <v>1201</v>
      </c>
      <c r="D1517" s="50" t="s">
        <v>295</v>
      </c>
      <c r="E1517" s="51">
        <v>1404.15</v>
      </c>
      <c r="F1517" s="52" t="s">
        <v>421</v>
      </c>
      <c r="G1517" s="50" t="s">
        <v>1194</v>
      </c>
      <c r="H1517" s="53">
        <f t="shared" si="2"/>
        <v>2486.39</v>
      </c>
    </row>
    <row r="1518">
      <c r="A1518" s="49"/>
      <c r="B1518" s="50" t="s">
        <v>1557</v>
      </c>
      <c r="C1518" s="50" t="s">
        <v>1201</v>
      </c>
      <c r="D1518" s="50" t="s">
        <v>295</v>
      </c>
      <c r="E1518" s="51">
        <v>500.0</v>
      </c>
      <c r="F1518" s="52" t="s">
        <v>421</v>
      </c>
      <c r="G1518" s="50" t="s">
        <v>1194</v>
      </c>
      <c r="H1518" s="53">
        <f t="shared" si="2"/>
        <v>2986.39</v>
      </c>
    </row>
    <row r="1519">
      <c r="A1519" s="49"/>
      <c r="B1519" s="50" t="s">
        <v>2001</v>
      </c>
      <c r="C1519" s="50" t="s">
        <v>664</v>
      </c>
      <c r="D1519" s="50" t="s">
        <v>57</v>
      </c>
      <c r="E1519" s="51">
        <v>351.0</v>
      </c>
      <c r="F1519" s="52" t="s">
        <v>421</v>
      </c>
      <c r="G1519" s="50" t="s">
        <v>1193</v>
      </c>
      <c r="H1519" s="53">
        <f t="shared" si="2"/>
        <v>3337.39</v>
      </c>
    </row>
    <row r="1520">
      <c r="A1520" s="67"/>
      <c r="B1520" s="50" t="s">
        <v>2002</v>
      </c>
      <c r="C1520" s="68" t="s">
        <v>664</v>
      </c>
      <c r="D1520" s="50" t="s">
        <v>587</v>
      </c>
      <c r="E1520" s="50">
        <v>-701.95</v>
      </c>
      <c r="F1520" s="52" t="s">
        <v>421</v>
      </c>
      <c r="G1520" s="50" t="s">
        <v>1193</v>
      </c>
      <c r="H1520" s="53">
        <f t="shared" si="2"/>
        <v>2635.44</v>
      </c>
    </row>
    <row r="1521">
      <c r="A1521" s="49"/>
      <c r="B1521" s="50" t="s">
        <v>2003</v>
      </c>
      <c r="C1521" s="50" t="s">
        <v>664</v>
      </c>
      <c r="D1521" s="50" t="s">
        <v>57</v>
      </c>
      <c r="E1521" s="50">
        <v>407.0</v>
      </c>
      <c r="F1521" s="50" t="s">
        <v>421</v>
      </c>
      <c r="G1521" s="50" t="s">
        <v>1679</v>
      </c>
      <c r="H1521" s="53">
        <f t="shared" si="2"/>
        <v>3042.44</v>
      </c>
    </row>
    <row r="1522">
      <c r="A1522" s="49"/>
      <c r="B1522" s="50" t="s">
        <v>2004</v>
      </c>
      <c r="C1522" s="50" t="s">
        <v>664</v>
      </c>
      <c r="D1522" s="50" t="s">
        <v>587</v>
      </c>
      <c r="E1522" s="50">
        <v>-814.93</v>
      </c>
      <c r="F1522" s="50" t="s">
        <v>421</v>
      </c>
      <c r="G1522" s="50" t="s">
        <v>1679</v>
      </c>
      <c r="H1522" s="53">
        <f t="shared" si="2"/>
        <v>2227.51</v>
      </c>
    </row>
    <row r="1523">
      <c r="A1523" s="49"/>
      <c r="B1523" s="50" t="s">
        <v>176</v>
      </c>
      <c r="C1523" s="50" t="s">
        <v>1190</v>
      </c>
      <c r="D1523" s="50" t="s">
        <v>1615</v>
      </c>
      <c r="E1523" s="50">
        <v>-194.74</v>
      </c>
      <c r="F1523" s="50" t="s">
        <v>421</v>
      </c>
      <c r="G1523" s="50" t="s">
        <v>1193</v>
      </c>
      <c r="H1523" s="53">
        <f t="shared" si="2"/>
        <v>2032.77</v>
      </c>
    </row>
    <row r="1524">
      <c r="A1524" s="49"/>
      <c r="B1524" s="50" t="s">
        <v>176</v>
      </c>
      <c r="C1524" s="50" t="s">
        <v>1190</v>
      </c>
      <c r="D1524" s="50" t="s">
        <v>1193</v>
      </c>
      <c r="E1524" s="50">
        <v>-362.03</v>
      </c>
      <c r="F1524" s="52" t="s">
        <v>421</v>
      </c>
      <c r="G1524" s="50" t="s">
        <v>1193</v>
      </c>
      <c r="H1524" s="53">
        <f t="shared" si="2"/>
        <v>1670.74</v>
      </c>
    </row>
    <row r="1525">
      <c r="A1525" s="49"/>
      <c r="B1525" s="50" t="s">
        <v>176</v>
      </c>
      <c r="C1525" s="50" t="s">
        <v>1190</v>
      </c>
      <c r="D1525" s="50" t="s">
        <v>1194</v>
      </c>
      <c r="E1525" s="51">
        <v>0.0</v>
      </c>
      <c r="F1525" s="52" t="s">
        <v>421</v>
      </c>
      <c r="G1525" s="50" t="s">
        <v>1194</v>
      </c>
      <c r="H1525" s="53">
        <f t="shared" si="2"/>
        <v>1670.74</v>
      </c>
    </row>
    <row r="1526">
      <c r="A1526" s="49"/>
      <c r="B1526" s="50" t="s">
        <v>2005</v>
      </c>
      <c r="C1526" s="50" t="s">
        <v>56</v>
      </c>
      <c r="D1526" s="50" t="s">
        <v>199</v>
      </c>
      <c r="E1526" s="51">
        <v>85.0</v>
      </c>
      <c r="F1526" s="52" t="s">
        <v>421</v>
      </c>
      <c r="G1526" s="50" t="s">
        <v>1193</v>
      </c>
      <c r="H1526" s="53">
        <f t="shared" si="2"/>
        <v>1755.74</v>
      </c>
    </row>
    <row r="1527">
      <c r="A1527" s="49"/>
      <c r="B1527" s="50" t="s">
        <v>1190</v>
      </c>
      <c r="C1527" s="50" t="s">
        <v>56</v>
      </c>
      <c r="D1527" s="50" t="s">
        <v>71</v>
      </c>
      <c r="E1527" s="64">
        <v>0.0</v>
      </c>
      <c r="F1527" s="52" t="s">
        <v>421</v>
      </c>
      <c r="G1527" s="50" t="s">
        <v>1193</v>
      </c>
      <c r="H1527" s="53">
        <f t="shared" si="2"/>
        <v>1755.74</v>
      </c>
    </row>
    <row r="1528">
      <c r="A1528" s="49"/>
      <c r="B1528" s="50" t="s">
        <v>1239</v>
      </c>
      <c r="C1528" s="50" t="s">
        <v>45</v>
      </c>
      <c r="D1528" s="50" t="s">
        <v>8</v>
      </c>
      <c r="E1528" s="51">
        <v>-90.0</v>
      </c>
      <c r="F1528" s="52" t="s">
        <v>421</v>
      </c>
      <c r="G1528" s="50" t="s">
        <v>1197</v>
      </c>
      <c r="H1528" s="53">
        <f t="shared" si="2"/>
        <v>1665.74</v>
      </c>
    </row>
    <row r="1529">
      <c r="A1529" s="49"/>
      <c r="B1529" s="50" t="s">
        <v>705</v>
      </c>
      <c r="C1529" s="50" t="s">
        <v>1207</v>
      </c>
      <c r="D1529" s="50" t="s">
        <v>797</v>
      </c>
      <c r="E1529" s="64">
        <v>-50.0</v>
      </c>
      <c r="F1529" s="52" t="s">
        <v>421</v>
      </c>
      <c r="G1529" s="50" t="s">
        <v>1197</v>
      </c>
      <c r="H1529" s="53">
        <f t="shared" si="2"/>
        <v>1615.74</v>
      </c>
    </row>
    <row r="1530">
      <c r="A1530" s="49"/>
      <c r="B1530" s="50" t="s">
        <v>2000</v>
      </c>
      <c r="C1530" s="50" t="s">
        <v>1201</v>
      </c>
      <c r="D1530" s="50" t="s">
        <v>295</v>
      </c>
      <c r="E1530" s="51">
        <v>430.1</v>
      </c>
      <c r="F1530" s="52" t="s">
        <v>421</v>
      </c>
      <c r="G1530" s="50" t="s">
        <v>1194</v>
      </c>
      <c r="H1530" s="53">
        <f t="shared" si="2"/>
        <v>2045.84</v>
      </c>
    </row>
    <row r="1531">
      <c r="A1531" s="49"/>
      <c r="B1531" s="50" t="s">
        <v>12</v>
      </c>
      <c r="C1531" s="50">
        <v>100.0</v>
      </c>
      <c r="D1531" s="50" t="s">
        <v>1983</v>
      </c>
      <c r="E1531" s="51">
        <v>-100.0</v>
      </c>
      <c r="F1531" s="52" t="s">
        <v>421</v>
      </c>
      <c r="G1531" s="50" t="s">
        <v>1197</v>
      </c>
      <c r="H1531" s="53">
        <f t="shared" si="2"/>
        <v>1945.84</v>
      </c>
    </row>
    <row r="1532">
      <c r="A1532" s="49"/>
      <c r="B1532" s="69"/>
      <c r="C1532" s="50"/>
      <c r="D1532" s="50"/>
      <c r="E1532" s="70"/>
      <c r="F1532" s="52"/>
      <c r="G1532" s="69"/>
      <c r="H1532" s="53">
        <f t="shared" si="2"/>
        <v>1945.84</v>
      </c>
    </row>
    <row r="1533">
      <c r="A1533" s="49"/>
      <c r="B1533" s="69"/>
      <c r="C1533" s="50"/>
      <c r="D1533" s="50"/>
      <c r="E1533" s="70"/>
      <c r="F1533" s="52"/>
      <c r="G1533" s="50"/>
      <c r="H1533" s="53">
        <f t="shared" si="2"/>
        <v>1945.84</v>
      </c>
    </row>
    <row r="1534">
      <c r="A1534" s="49"/>
      <c r="B1534" s="50"/>
      <c r="C1534" s="50"/>
      <c r="D1534" s="50"/>
      <c r="E1534" s="51"/>
      <c r="F1534" s="52"/>
      <c r="G1534" s="50"/>
      <c r="H1534" s="53">
        <f t="shared" si="2"/>
        <v>1945.84</v>
      </c>
    </row>
    <row r="1535">
      <c r="A1535" s="49">
        <v>46053.0</v>
      </c>
      <c r="B1535" s="50" t="s">
        <v>1198</v>
      </c>
      <c r="C1535" s="50" t="s">
        <v>1199</v>
      </c>
      <c r="D1535" s="50" t="s">
        <v>1197</v>
      </c>
      <c r="E1535" s="51">
        <v>0.0</v>
      </c>
      <c r="F1535" s="52" t="s">
        <v>424</v>
      </c>
      <c r="G1535" s="50" t="s">
        <v>1197</v>
      </c>
      <c r="H1535" s="53">
        <f t="shared" si="2"/>
        <v>1945.84</v>
      </c>
    </row>
    <row r="1536">
      <c r="A1536" s="49"/>
      <c r="B1536" s="50" t="s">
        <v>1201</v>
      </c>
      <c r="C1536" s="50" t="s">
        <v>1201</v>
      </c>
      <c r="D1536" s="50" t="s">
        <v>295</v>
      </c>
      <c r="E1536" s="51">
        <v>1386.18</v>
      </c>
      <c r="F1536" s="52" t="s">
        <v>424</v>
      </c>
      <c r="G1536" s="50" t="s">
        <v>1194</v>
      </c>
      <c r="H1536" s="53">
        <f t="shared" si="2"/>
        <v>3332.02</v>
      </c>
    </row>
    <row r="1537">
      <c r="A1537" s="67"/>
      <c r="B1537" s="50" t="s">
        <v>1557</v>
      </c>
      <c r="C1537" s="68" t="s">
        <v>1201</v>
      </c>
      <c r="D1537" s="50" t="s">
        <v>295</v>
      </c>
      <c r="E1537" s="50">
        <v>350.0</v>
      </c>
      <c r="F1537" s="52" t="s">
        <v>424</v>
      </c>
      <c r="G1537" s="50" t="s">
        <v>1194</v>
      </c>
      <c r="H1537" s="53">
        <f t="shared" si="2"/>
        <v>3682.02</v>
      </c>
    </row>
    <row r="1538">
      <c r="A1538" s="49"/>
      <c r="B1538" s="50" t="s">
        <v>2006</v>
      </c>
      <c r="C1538" s="50" t="s">
        <v>664</v>
      </c>
      <c r="D1538" s="50" t="s">
        <v>57</v>
      </c>
      <c r="E1538" s="50">
        <v>351.0</v>
      </c>
      <c r="F1538" s="50" t="s">
        <v>424</v>
      </c>
      <c r="G1538" s="50" t="s">
        <v>1193</v>
      </c>
      <c r="H1538" s="53">
        <f t="shared" si="2"/>
        <v>4033.02</v>
      </c>
    </row>
    <row r="1539">
      <c r="A1539" s="49"/>
      <c r="B1539" s="50" t="s">
        <v>2007</v>
      </c>
      <c r="C1539" s="50" t="s">
        <v>664</v>
      </c>
      <c r="D1539" s="50" t="s">
        <v>587</v>
      </c>
      <c r="E1539" s="50">
        <v>-701.95</v>
      </c>
      <c r="F1539" s="50" t="s">
        <v>424</v>
      </c>
      <c r="G1539" s="50" t="s">
        <v>1193</v>
      </c>
      <c r="H1539" s="53">
        <f t="shared" si="2"/>
        <v>3331.07</v>
      </c>
    </row>
    <row r="1540">
      <c r="A1540" s="49"/>
      <c r="B1540" s="50" t="s">
        <v>2008</v>
      </c>
      <c r="C1540" s="50" t="s">
        <v>664</v>
      </c>
      <c r="D1540" s="50" t="s">
        <v>57</v>
      </c>
      <c r="E1540" s="50">
        <v>407.0</v>
      </c>
      <c r="F1540" s="50" t="s">
        <v>424</v>
      </c>
      <c r="G1540" s="50" t="s">
        <v>1679</v>
      </c>
      <c r="H1540" s="53">
        <f t="shared" si="2"/>
        <v>3738.07</v>
      </c>
    </row>
    <row r="1541">
      <c r="A1541" s="57"/>
      <c r="B1541" s="57" t="s">
        <v>2009</v>
      </c>
      <c r="C1541" s="57" t="s">
        <v>664</v>
      </c>
      <c r="D1541" s="57" t="s">
        <v>587</v>
      </c>
      <c r="E1541" s="58">
        <v>-814.93</v>
      </c>
      <c r="F1541" s="59" t="s">
        <v>424</v>
      </c>
      <c r="G1541" s="57" t="s">
        <v>1679</v>
      </c>
      <c r="H1541" s="53">
        <f t="shared" si="2"/>
        <v>2923.14</v>
      </c>
    </row>
    <row r="1542">
      <c r="A1542" s="72"/>
      <c r="B1542" s="57" t="s">
        <v>176</v>
      </c>
      <c r="C1542" s="57" t="s">
        <v>1190</v>
      </c>
      <c r="D1542" s="57" t="s">
        <v>1615</v>
      </c>
      <c r="E1542" s="58">
        <v>-194.74</v>
      </c>
      <c r="F1542" s="59" t="s">
        <v>424</v>
      </c>
      <c r="G1542" s="57" t="s">
        <v>1193</v>
      </c>
      <c r="H1542" s="53">
        <f t="shared" si="2"/>
        <v>2728.4</v>
      </c>
    </row>
    <row r="1543">
      <c r="A1543" s="72"/>
      <c r="B1543" s="57" t="s">
        <v>176</v>
      </c>
      <c r="C1543" s="57" t="s">
        <v>1190</v>
      </c>
      <c r="D1543" s="57" t="s">
        <v>1193</v>
      </c>
      <c r="E1543" s="50">
        <v>-362.03</v>
      </c>
      <c r="F1543" s="59" t="s">
        <v>424</v>
      </c>
      <c r="G1543" s="57" t="s">
        <v>1193</v>
      </c>
      <c r="H1543" s="53">
        <f t="shared" si="2"/>
        <v>2366.37</v>
      </c>
    </row>
    <row r="1544">
      <c r="A1544" s="72"/>
      <c r="B1544" s="57" t="s">
        <v>176</v>
      </c>
      <c r="C1544" s="57" t="s">
        <v>1190</v>
      </c>
      <c r="D1544" s="57" t="s">
        <v>1194</v>
      </c>
      <c r="E1544" s="51">
        <v>0.0</v>
      </c>
      <c r="F1544" s="59" t="s">
        <v>424</v>
      </c>
      <c r="G1544" s="57" t="s">
        <v>1194</v>
      </c>
      <c r="H1544" s="53">
        <f t="shared" si="2"/>
        <v>2366.37</v>
      </c>
    </row>
    <row r="1545">
      <c r="A1545" s="72"/>
      <c r="B1545" s="57" t="s">
        <v>2010</v>
      </c>
      <c r="C1545" s="57" t="s">
        <v>56</v>
      </c>
      <c r="D1545" s="57" t="s">
        <v>199</v>
      </c>
      <c r="E1545" s="58">
        <v>85.0</v>
      </c>
      <c r="F1545" s="59" t="s">
        <v>424</v>
      </c>
      <c r="G1545" s="57" t="s">
        <v>1193</v>
      </c>
      <c r="H1545" s="53">
        <f t="shared" si="2"/>
        <v>2451.37</v>
      </c>
    </row>
    <row r="1546">
      <c r="A1546" s="72"/>
      <c r="B1546" s="57" t="s">
        <v>1239</v>
      </c>
      <c r="C1546" s="57" t="s">
        <v>45</v>
      </c>
      <c r="D1546" s="57" t="s">
        <v>8</v>
      </c>
      <c r="E1546" s="51">
        <v>-90.0</v>
      </c>
      <c r="F1546" s="59" t="s">
        <v>424</v>
      </c>
      <c r="G1546" s="57" t="s">
        <v>1197</v>
      </c>
      <c r="H1546" s="53">
        <f t="shared" si="2"/>
        <v>2361.37</v>
      </c>
    </row>
    <row r="1547">
      <c r="A1547" s="72"/>
      <c r="B1547" s="57" t="s">
        <v>705</v>
      </c>
      <c r="C1547" s="57" t="s">
        <v>1207</v>
      </c>
      <c r="D1547" s="57" t="s">
        <v>797</v>
      </c>
      <c r="E1547" s="58">
        <v>-50.0</v>
      </c>
      <c r="F1547" s="59" t="s">
        <v>424</v>
      </c>
      <c r="G1547" s="57" t="s">
        <v>1197</v>
      </c>
      <c r="H1547" s="53">
        <f t="shared" si="2"/>
        <v>2311.37</v>
      </c>
    </row>
    <row r="1548">
      <c r="A1548" s="72"/>
      <c r="B1548" s="57" t="s">
        <v>12</v>
      </c>
      <c r="C1548" s="57">
        <v>100.0</v>
      </c>
      <c r="D1548" s="57" t="s">
        <v>1983</v>
      </c>
      <c r="E1548" s="58">
        <v>-100.0</v>
      </c>
      <c r="F1548" s="59" t="s">
        <v>424</v>
      </c>
      <c r="G1548" s="57" t="s">
        <v>1197</v>
      </c>
      <c r="H1548" s="53">
        <f t="shared" si="2"/>
        <v>2211.37</v>
      </c>
    </row>
    <row r="1549">
      <c r="A1549" s="72"/>
      <c r="B1549" s="73"/>
      <c r="C1549" s="73"/>
      <c r="D1549" s="73"/>
      <c r="E1549" s="70"/>
      <c r="F1549" s="59"/>
      <c r="G1549" s="73"/>
      <c r="H1549" s="53">
        <f t="shared" si="2"/>
        <v>2211.37</v>
      </c>
    </row>
    <row r="1550">
      <c r="A1550" s="72"/>
      <c r="B1550" s="73"/>
      <c r="C1550" s="73"/>
      <c r="D1550" s="73"/>
      <c r="E1550" s="74"/>
      <c r="F1550" s="59"/>
      <c r="G1550" s="73"/>
      <c r="H1550" s="53">
        <f t="shared" si="2"/>
        <v>2211.37</v>
      </c>
    </row>
    <row r="1551">
      <c r="A1551" s="72"/>
      <c r="B1551" s="73"/>
      <c r="C1551" s="73"/>
      <c r="D1551" s="73"/>
      <c r="E1551" s="74"/>
      <c r="F1551" s="59"/>
      <c r="G1551" s="73"/>
      <c r="H1551" s="53">
        <f t="shared" si="2"/>
        <v>2211.37</v>
      </c>
    </row>
    <row r="1552">
      <c r="A1552" s="75">
        <v>46081.0</v>
      </c>
      <c r="B1552" s="57" t="s">
        <v>1198</v>
      </c>
      <c r="C1552" s="57" t="s">
        <v>1199</v>
      </c>
      <c r="D1552" s="57" t="s">
        <v>1197</v>
      </c>
      <c r="E1552" s="58">
        <v>0.0</v>
      </c>
      <c r="F1552" s="59" t="s">
        <v>427</v>
      </c>
      <c r="G1552" s="57" t="s">
        <v>1197</v>
      </c>
      <c r="H1552" s="53">
        <f t="shared" si="2"/>
        <v>2211.37</v>
      </c>
    </row>
    <row r="1553">
      <c r="A1553" s="72"/>
      <c r="B1553" s="57" t="s">
        <v>1201</v>
      </c>
      <c r="C1553" s="57" t="s">
        <v>1201</v>
      </c>
      <c r="D1553" s="57" t="s">
        <v>295</v>
      </c>
      <c r="E1553" s="58">
        <v>1386.18</v>
      </c>
      <c r="F1553" s="59" t="s">
        <v>427</v>
      </c>
      <c r="G1553" s="57" t="s">
        <v>1194</v>
      </c>
      <c r="H1553" s="53">
        <f t="shared" si="2"/>
        <v>3597.55</v>
      </c>
    </row>
    <row r="1554">
      <c r="A1554" s="49"/>
      <c r="B1554" s="50" t="s">
        <v>1557</v>
      </c>
      <c r="C1554" s="50" t="s">
        <v>1201</v>
      </c>
      <c r="D1554" s="50" t="s">
        <v>295</v>
      </c>
      <c r="E1554" s="50">
        <v>330.0</v>
      </c>
      <c r="F1554" s="50" t="s">
        <v>427</v>
      </c>
      <c r="G1554" s="50" t="s">
        <v>1194</v>
      </c>
      <c r="H1554" s="53">
        <f t="shared" si="2"/>
        <v>3927.55</v>
      </c>
    </row>
    <row r="1555">
      <c r="A1555" s="49"/>
      <c r="B1555" s="50" t="s">
        <v>2011</v>
      </c>
      <c r="C1555" s="50" t="s">
        <v>664</v>
      </c>
      <c r="D1555" s="50" t="s">
        <v>57</v>
      </c>
      <c r="E1555" s="50">
        <v>351.0</v>
      </c>
      <c r="F1555" s="50" t="s">
        <v>427</v>
      </c>
      <c r="G1555" s="50" t="s">
        <v>1193</v>
      </c>
      <c r="H1555" s="53">
        <f t="shared" si="2"/>
        <v>4278.55</v>
      </c>
    </row>
    <row r="1556">
      <c r="A1556" s="49"/>
      <c r="B1556" s="50" t="s">
        <v>2012</v>
      </c>
      <c r="C1556" s="50" t="s">
        <v>664</v>
      </c>
      <c r="D1556" s="50" t="s">
        <v>587</v>
      </c>
      <c r="E1556" s="50">
        <v>-701.95</v>
      </c>
      <c r="F1556" s="50" t="s">
        <v>427</v>
      </c>
      <c r="G1556" s="50" t="s">
        <v>1193</v>
      </c>
      <c r="H1556" s="53">
        <f t="shared" si="2"/>
        <v>3576.6</v>
      </c>
    </row>
    <row r="1557">
      <c r="A1557" s="57"/>
      <c r="B1557" s="57" t="s">
        <v>2013</v>
      </c>
      <c r="C1557" s="57" t="s">
        <v>664</v>
      </c>
      <c r="D1557" s="57" t="s">
        <v>57</v>
      </c>
      <c r="E1557" s="58">
        <v>407.0</v>
      </c>
      <c r="F1557" s="59" t="s">
        <v>427</v>
      </c>
      <c r="G1557" s="57" t="s">
        <v>1679</v>
      </c>
      <c r="H1557" s="53">
        <f t="shared" si="2"/>
        <v>3983.6</v>
      </c>
    </row>
    <row r="1558">
      <c r="A1558" s="72"/>
      <c r="B1558" s="57" t="s">
        <v>2014</v>
      </c>
      <c r="C1558" s="57" t="s">
        <v>664</v>
      </c>
      <c r="D1558" s="57" t="s">
        <v>587</v>
      </c>
      <c r="E1558" s="58">
        <v>-814.93</v>
      </c>
      <c r="F1558" s="59" t="s">
        <v>427</v>
      </c>
      <c r="G1558" s="57" t="s">
        <v>1679</v>
      </c>
      <c r="H1558" s="53">
        <f t="shared" si="2"/>
        <v>3168.67</v>
      </c>
    </row>
    <row r="1559">
      <c r="A1559" s="72"/>
      <c r="B1559" s="57" t="s">
        <v>176</v>
      </c>
      <c r="C1559" s="57" t="s">
        <v>1190</v>
      </c>
      <c r="D1559" s="57" t="s">
        <v>1615</v>
      </c>
      <c r="E1559" s="58">
        <v>-194.74</v>
      </c>
      <c r="F1559" s="59" t="s">
        <v>427</v>
      </c>
      <c r="G1559" s="57" t="s">
        <v>1193</v>
      </c>
      <c r="H1559" s="53">
        <f t="shared" si="2"/>
        <v>2973.93</v>
      </c>
    </row>
    <row r="1560">
      <c r="A1560" s="72"/>
      <c r="B1560" s="57" t="s">
        <v>176</v>
      </c>
      <c r="C1560" s="57" t="s">
        <v>1190</v>
      </c>
      <c r="D1560" s="57" t="s">
        <v>1193</v>
      </c>
      <c r="E1560" s="50">
        <v>-362.03</v>
      </c>
      <c r="F1560" s="59" t="s">
        <v>427</v>
      </c>
      <c r="G1560" s="57" t="s">
        <v>1193</v>
      </c>
      <c r="H1560" s="53">
        <f t="shared" si="2"/>
        <v>2611.9</v>
      </c>
    </row>
    <row r="1561">
      <c r="A1561" s="72"/>
      <c r="B1561" s="57" t="s">
        <v>176</v>
      </c>
      <c r="C1561" s="57" t="s">
        <v>1190</v>
      </c>
      <c r="D1561" s="57" t="s">
        <v>1194</v>
      </c>
      <c r="E1561" s="58">
        <v>0.0</v>
      </c>
      <c r="F1561" s="59" t="s">
        <v>427</v>
      </c>
      <c r="G1561" s="57" t="s">
        <v>1194</v>
      </c>
      <c r="H1561" s="53">
        <f t="shared" si="2"/>
        <v>2611.9</v>
      </c>
    </row>
    <row r="1562">
      <c r="A1562" s="72"/>
      <c r="B1562" s="57" t="s">
        <v>1239</v>
      </c>
      <c r="C1562" s="57" t="s">
        <v>45</v>
      </c>
      <c r="D1562" s="57" t="s">
        <v>8</v>
      </c>
      <c r="E1562" s="51">
        <v>-90.0</v>
      </c>
      <c r="F1562" s="59" t="s">
        <v>427</v>
      </c>
      <c r="G1562" s="57" t="s">
        <v>1197</v>
      </c>
      <c r="H1562" s="53">
        <f t="shared" si="2"/>
        <v>2521.9</v>
      </c>
    </row>
    <row r="1563">
      <c r="A1563" s="72"/>
      <c r="B1563" s="57" t="s">
        <v>705</v>
      </c>
      <c r="C1563" s="57" t="s">
        <v>1207</v>
      </c>
      <c r="D1563" s="57" t="s">
        <v>797</v>
      </c>
      <c r="E1563" s="58">
        <v>-50.0</v>
      </c>
      <c r="F1563" s="59" t="s">
        <v>427</v>
      </c>
      <c r="G1563" s="57" t="s">
        <v>1197</v>
      </c>
      <c r="H1563" s="53">
        <f t="shared" si="2"/>
        <v>2471.9</v>
      </c>
    </row>
    <row r="1564">
      <c r="A1564" s="72"/>
      <c r="B1564" s="57" t="s">
        <v>12</v>
      </c>
      <c r="C1564" s="57">
        <v>100.0</v>
      </c>
      <c r="D1564" s="57" t="s">
        <v>1983</v>
      </c>
      <c r="E1564" s="58">
        <v>-100.0</v>
      </c>
      <c r="F1564" s="59" t="s">
        <v>427</v>
      </c>
      <c r="G1564" s="57" t="s">
        <v>1197</v>
      </c>
      <c r="H1564" s="53">
        <f t="shared" si="2"/>
        <v>2371.9</v>
      </c>
    </row>
    <row r="1565">
      <c r="A1565" s="72"/>
      <c r="B1565" s="73"/>
      <c r="C1565" s="73"/>
      <c r="D1565" s="73"/>
      <c r="E1565" s="70"/>
      <c r="F1565" s="59"/>
      <c r="G1565" s="73"/>
      <c r="H1565" s="53">
        <f t="shared" si="2"/>
        <v>2371.9</v>
      </c>
    </row>
    <row r="1566">
      <c r="A1566" s="72"/>
      <c r="B1566" s="73"/>
      <c r="C1566" s="73"/>
      <c r="D1566" s="73"/>
      <c r="E1566" s="74"/>
      <c r="F1566" s="59"/>
      <c r="G1566" s="73"/>
      <c r="H1566" s="53">
        <f t="shared" si="2"/>
        <v>2371.9</v>
      </c>
    </row>
    <row r="1567">
      <c r="A1567" s="72"/>
      <c r="B1567" s="73"/>
      <c r="C1567" s="73"/>
      <c r="D1567" s="73"/>
      <c r="E1567" s="74"/>
      <c r="F1567" s="59"/>
      <c r="G1567" s="73"/>
      <c r="H1567" s="53">
        <f t="shared" si="2"/>
        <v>2371.9</v>
      </c>
    </row>
    <row r="1568">
      <c r="A1568" s="75">
        <v>46112.0</v>
      </c>
      <c r="B1568" s="57" t="s">
        <v>1198</v>
      </c>
      <c r="C1568" s="57" t="s">
        <v>1199</v>
      </c>
      <c r="D1568" s="57" t="s">
        <v>1197</v>
      </c>
      <c r="E1568" s="58">
        <v>0.0</v>
      </c>
      <c r="F1568" s="59" t="s">
        <v>430</v>
      </c>
      <c r="G1568" s="57" t="s">
        <v>1197</v>
      </c>
      <c r="H1568" s="53">
        <f t="shared" si="2"/>
        <v>2371.9</v>
      </c>
    </row>
    <row r="1569">
      <c r="A1569" s="72"/>
      <c r="B1569" s="57" t="s">
        <v>1201</v>
      </c>
      <c r="C1569" s="57" t="s">
        <v>1201</v>
      </c>
      <c r="D1569" s="57" t="s">
        <v>295</v>
      </c>
      <c r="E1569" s="58">
        <v>1386.18</v>
      </c>
      <c r="F1569" s="59" t="s">
        <v>430</v>
      </c>
      <c r="G1569" s="57" t="s">
        <v>1194</v>
      </c>
      <c r="H1569" s="53">
        <f t="shared" si="2"/>
        <v>3758.08</v>
      </c>
    </row>
    <row r="1570">
      <c r="A1570" s="49"/>
      <c r="B1570" s="50" t="s">
        <v>1557</v>
      </c>
      <c r="C1570" s="50" t="s">
        <v>1201</v>
      </c>
      <c r="D1570" s="50" t="s">
        <v>295</v>
      </c>
      <c r="E1570" s="50">
        <v>330.0</v>
      </c>
      <c r="F1570" s="50" t="s">
        <v>430</v>
      </c>
      <c r="G1570" s="50" t="s">
        <v>1194</v>
      </c>
      <c r="H1570" s="53">
        <f t="shared" si="2"/>
        <v>4088.08</v>
      </c>
    </row>
    <row r="1571">
      <c r="A1571" s="49"/>
      <c r="B1571" s="50" t="s">
        <v>2015</v>
      </c>
      <c r="C1571" s="50" t="s">
        <v>664</v>
      </c>
      <c r="D1571" s="50" t="s">
        <v>57</v>
      </c>
      <c r="E1571" s="50">
        <v>351.0</v>
      </c>
      <c r="F1571" s="50" t="s">
        <v>430</v>
      </c>
      <c r="G1571" s="50" t="s">
        <v>1193</v>
      </c>
      <c r="H1571" s="53">
        <f t="shared" si="2"/>
        <v>4439.08</v>
      </c>
    </row>
    <row r="1572">
      <c r="A1572" s="49"/>
      <c r="B1572" s="50" t="s">
        <v>2016</v>
      </c>
      <c r="C1572" s="50" t="s">
        <v>664</v>
      </c>
      <c r="D1572" s="50" t="s">
        <v>587</v>
      </c>
      <c r="E1572" s="50">
        <v>-701.95</v>
      </c>
      <c r="F1572" s="50" t="s">
        <v>430</v>
      </c>
      <c r="G1572" s="50" t="s">
        <v>1193</v>
      </c>
      <c r="H1572" s="53">
        <f t="shared" si="2"/>
        <v>3737.13</v>
      </c>
    </row>
    <row r="1573">
      <c r="A1573" s="57"/>
      <c r="B1573" s="57" t="s">
        <v>2017</v>
      </c>
      <c r="C1573" s="57" t="s">
        <v>664</v>
      </c>
      <c r="D1573" s="57" t="s">
        <v>57</v>
      </c>
      <c r="E1573" s="58">
        <v>407.0</v>
      </c>
      <c r="F1573" s="59" t="s">
        <v>430</v>
      </c>
      <c r="G1573" s="57" t="s">
        <v>1679</v>
      </c>
      <c r="H1573" s="53">
        <f t="shared" si="2"/>
        <v>4144.13</v>
      </c>
    </row>
    <row r="1574">
      <c r="A1574" s="72"/>
      <c r="B1574" s="57" t="s">
        <v>2018</v>
      </c>
      <c r="C1574" s="57" t="s">
        <v>664</v>
      </c>
      <c r="D1574" s="57" t="s">
        <v>587</v>
      </c>
      <c r="E1574" s="58">
        <v>-814.93</v>
      </c>
      <c r="F1574" s="59" t="s">
        <v>430</v>
      </c>
      <c r="G1574" s="57" t="s">
        <v>1679</v>
      </c>
      <c r="H1574" s="53">
        <f t="shared" si="2"/>
        <v>3329.2</v>
      </c>
    </row>
    <row r="1575">
      <c r="A1575" s="72"/>
      <c r="B1575" s="57" t="s">
        <v>176</v>
      </c>
      <c r="C1575" s="57" t="s">
        <v>1190</v>
      </c>
      <c r="D1575" s="57" t="s">
        <v>1615</v>
      </c>
      <c r="E1575" s="58">
        <v>-194.74</v>
      </c>
      <c r="F1575" s="59" t="s">
        <v>430</v>
      </c>
      <c r="G1575" s="57" t="s">
        <v>1193</v>
      </c>
      <c r="H1575" s="53">
        <f t="shared" si="2"/>
        <v>3134.46</v>
      </c>
    </row>
    <row r="1576">
      <c r="A1576" s="72"/>
      <c r="B1576" s="57" t="s">
        <v>176</v>
      </c>
      <c r="C1576" s="57" t="s">
        <v>1190</v>
      </c>
      <c r="D1576" s="57" t="s">
        <v>1193</v>
      </c>
      <c r="E1576" s="50">
        <v>-362.03</v>
      </c>
      <c r="F1576" s="59" t="s">
        <v>430</v>
      </c>
      <c r="G1576" s="57" t="s">
        <v>1193</v>
      </c>
      <c r="H1576" s="53">
        <f t="shared" si="2"/>
        <v>2772.43</v>
      </c>
    </row>
    <row r="1577">
      <c r="A1577" s="72"/>
      <c r="B1577" s="57" t="s">
        <v>176</v>
      </c>
      <c r="C1577" s="57" t="s">
        <v>1190</v>
      </c>
      <c r="D1577" s="57" t="s">
        <v>1194</v>
      </c>
      <c r="E1577" s="58">
        <v>0.0</v>
      </c>
      <c r="F1577" s="59" t="s">
        <v>430</v>
      </c>
      <c r="G1577" s="57" t="s">
        <v>1194</v>
      </c>
      <c r="H1577" s="53">
        <f t="shared" si="2"/>
        <v>2772.43</v>
      </c>
    </row>
    <row r="1578">
      <c r="A1578" s="72"/>
      <c r="B1578" s="57" t="s">
        <v>1239</v>
      </c>
      <c r="C1578" s="57" t="s">
        <v>45</v>
      </c>
      <c r="D1578" s="57" t="s">
        <v>8</v>
      </c>
      <c r="E1578" s="51">
        <v>-90.0</v>
      </c>
      <c r="F1578" s="59" t="s">
        <v>430</v>
      </c>
      <c r="G1578" s="57" t="s">
        <v>1197</v>
      </c>
      <c r="H1578" s="53">
        <f t="shared" si="2"/>
        <v>2682.43</v>
      </c>
    </row>
    <row r="1579">
      <c r="A1579" s="72"/>
      <c r="B1579" s="57" t="s">
        <v>705</v>
      </c>
      <c r="C1579" s="57" t="s">
        <v>1207</v>
      </c>
      <c r="D1579" s="57" t="s">
        <v>797</v>
      </c>
      <c r="E1579" s="58">
        <v>-50.0</v>
      </c>
      <c r="F1579" s="59" t="s">
        <v>430</v>
      </c>
      <c r="G1579" s="57" t="s">
        <v>1197</v>
      </c>
      <c r="H1579" s="53">
        <f t="shared" si="2"/>
        <v>2632.43</v>
      </c>
    </row>
    <row r="1580">
      <c r="A1580" s="72"/>
      <c r="B1580" s="57" t="s">
        <v>12</v>
      </c>
      <c r="C1580" s="57">
        <v>100.0</v>
      </c>
      <c r="D1580" s="57" t="s">
        <v>1983</v>
      </c>
      <c r="E1580" s="58">
        <v>-100.0</v>
      </c>
      <c r="F1580" s="59" t="s">
        <v>430</v>
      </c>
      <c r="G1580" s="57" t="s">
        <v>1197</v>
      </c>
      <c r="H1580" s="53">
        <f t="shared" si="2"/>
        <v>2532.43</v>
      </c>
    </row>
    <row r="1581">
      <c r="A1581" s="72"/>
      <c r="B1581" s="73"/>
      <c r="C1581" s="73"/>
      <c r="D1581" s="73"/>
      <c r="E1581" s="70"/>
      <c r="F1581" s="59"/>
      <c r="G1581" s="73"/>
      <c r="H1581" s="53">
        <f t="shared" si="2"/>
        <v>2532.43</v>
      </c>
    </row>
    <row r="1582">
      <c r="A1582" s="72"/>
      <c r="B1582" s="73"/>
      <c r="C1582" s="73"/>
      <c r="D1582" s="73"/>
      <c r="E1582" s="74"/>
      <c r="F1582" s="59"/>
      <c r="G1582" s="73"/>
      <c r="H1582" s="53">
        <f t="shared" si="2"/>
        <v>2532.43</v>
      </c>
    </row>
    <row r="1583">
      <c r="A1583" s="72"/>
      <c r="B1583" s="73"/>
      <c r="C1583" s="73"/>
      <c r="D1583" s="73"/>
      <c r="E1583" s="74"/>
      <c r="F1583" s="59"/>
      <c r="G1583" s="73"/>
      <c r="H1583" s="53">
        <f t="shared" si="2"/>
        <v>2532.43</v>
      </c>
    </row>
    <row r="1584">
      <c r="A1584" s="75">
        <v>46142.0</v>
      </c>
      <c r="B1584" s="57" t="s">
        <v>1198</v>
      </c>
      <c r="C1584" s="57" t="s">
        <v>1199</v>
      </c>
      <c r="D1584" s="57" t="s">
        <v>1197</v>
      </c>
      <c r="E1584" s="58">
        <v>0.0</v>
      </c>
      <c r="F1584" s="59" t="s">
        <v>433</v>
      </c>
      <c r="G1584" s="57" t="s">
        <v>1197</v>
      </c>
      <c r="H1584" s="53">
        <f t="shared" si="2"/>
        <v>2532.43</v>
      </c>
    </row>
    <row r="1585">
      <c r="A1585" s="72"/>
      <c r="B1585" s="57" t="s">
        <v>1201</v>
      </c>
      <c r="C1585" s="57" t="s">
        <v>1201</v>
      </c>
      <c r="D1585" s="57" t="s">
        <v>295</v>
      </c>
      <c r="E1585" s="58">
        <v>1386.18</v>
      </c>
      <c r="F1585" s="59" t="s">
        <v>433</v>
      </c>
      <c r="G1585" s="57" t="s">
        <v>1194</v>
      </c>
      <c r="H1585" s="53">
        <f t="shared" si="2"/>
        <v>3918.61</v>
      </c>
    </row>
    <row r="1586">
      <c r="A1586" s="49"/>
      <c r="B1586" s="50" t="s">
        <v>1557</v>
      </c>
      <c r="C1586" s="50" t="s">
        <v>1201</v>
      </c>
      <c r="D1586" s="50" t="s">
        <v>295</v>
      </c>
      <c r="E1586" s="50">
        <v>330.0</v>
      </c>
      <c r="F1586" s="50" t="s">
        <v>433</v>
      </c>
      <c r="G1586" s="50" t="s">
        <v>1194</v>
      </c>
      <c r="H1586" s="53">
        <f t="shared" si="2"/>
        <v>4248.61</v>
      </c>
    </row>
    <row r="1587">
      <c r="A1587" s="49"/>
      <c r="B1587" s="50" t="s">
        <v>2019</v>
      </c>
      <c r="C1587" s="50" t="s">
        <v>664</v>
      </c>
      <c r="D1587" s="50" t="s">
        <v>57</v>
      </c>
      <c r="E1587" s="50">
        <v>351.0</v>
      </c>
      <c r="F1587" s="50" t="s">
        <v>433</v>
      </c>
      <c r="G1587" s="50" t="s">
        <v>1193</v>
      </c>
      <c r="H1587" s="53">
        <f t="shared" si="2"/>
        <v>4599.61</v>
      </c>
    </row>
    <row r="1588">
      <c r="A1588" s="49"/>
      <c r="B1588" s="50" t="s">
        <v>2020</v>
      </c>
      <c r="C1588" s="50" t="s">
        <v>664</v>
      </c>
      <c r="D1588" s="50" t="s">
        <v>587</v>
      </c>
      <c r="E1588" s="50">
        <v>-701.95</v>
      </c>
      <c r="F1588" s="50" t="s">
        <v>433</v>
      </c>
      <c r="G1588" s="50" t="s">
        <v>1193</v>
      </c>
      <c r="H1588" s="53">
        <f t="shared" si="2"/>
        <v>3897.66</v>
      </c>
    </row>
    <row r="1589">
      <c r="A1589" s="57"/>
      <c r="B1589" s="57" t="s">
        <v>2021</v>
      </c>
      <c r="C1589" s="57" t="s">
        <v>664</v>
      </c>
      <c r="D1589" s="57" t="s">
        <v>57</v>
      </c>
      <c r="E1589" s="58">
        <v>407.0</v>
      </c>
      <c r="F1589" s="59" t="s">
        <v>433</v>
      </c>
      <c r="G1589" s="57" t="s">
        <v>1679</v>
      </c>
      <c r="H1589" s="53">
        <f t="shared" si="2"/>
        <v>4304.66</v>
      </c>
    </row>
    <row r="1590">
      <c r="A1590" s="72"/>
      <c r="B1590" s="57" t="s">
        <v>2022</v>
      </c>
      <c r="C1590" s="57" t="s">
        <v>664</v>
      </c>
      <c r="D1590" s="57" t="s">
        <v>587</v>
      </c>
      <c r="E1590" s="58">
        <v>-814.93</v>
      </c>
      <c r="F1590" s="59" t="s">
        <v>433</v>
      </c>
      <c r="G1590" s="57" t="s">
        <v>1679</v>
      </c>
      <c r="H1590" s="53">
        <f t="shared" si="2"/>
        <v>3489.73</v>
      </c>
    </row>
    <row r="1591">
      <c r="A1591" s="72"/>
      <c r="B1591" s="57" t="s">
        <v>176</v>
      </c>
      <c r="C1591" s="57" t="s">
        <v>1190</v>
      </c>
      <c r="D1591" s="57" t="s">
        <v>1615</v>
      </c>
      <c r="E1591" s="58">
        <v>-134.25</v>
      </c>
      <c r="F1591" s="59" t="s">
        <v>433</v>
      </c>
      <c r="G1591" s="57" t="s">
        <v>1193</v>
      </c>
      <c r="H1591" s="53">
        <f t="shared" si="2"/>
        <v>3355.48</v>
      </c>
    </row>
    <row r="1592">
      <c r="A1592" s="72"/>
      <c r="B1592" s="57" t="s">
        <v>176</v>
      </c>
      <c r="C1592" s="57" t="s">
        <v>1190</v>
      </c>
      <c r="D1592" s="57" t="s">
        <v>1193</v>
      </c>
      <c r="E1592" s="51">
        <v>0.0</v>
      </c>
      <c r="F1592" s="59" t="s">
        <v>433</v>
      </c>
      <c r="G1592" s="57" t="s">
        <v>1193</v>
      </c>
      <c r="H1592" s="53">
        <f t="shared" si="2"/>
        <v>3355.48</v>
      </c>
    </row>
    <row r="1593">
      <c r="A1593" s="72"/>
      <c r="B1593" s="57" t="s">
        <v>176</v>
      </c>
      <c r="C1593" s="57" t="s">
        <v>1190</v>
      </c>
      <c r="D1593" s="57" t="s">
        <v>1194</v>
      </c>
      <c r="E1593" s="58">
        <v>0.0</v>
      </c>
      <c r="F1593" s="59" t="s">
        <v>433</v>
      </c>
      <c r="G1593" s="57" t="s">
        <v>1194</v>
      </c>
      <c r="H1593" s="53">
        <f t="shared" si="2"/>
        <v>3355.48</v>
      </c>
    </row>
    <row r="1594">
      <c r="A1594" s="72"/>
      <c r="B1594" s="57" t="s">
        <v>1239</v>
      </c>
      <c r="C1594" s="57" t="s">
        <v>45</v>
      </c>
      <c r="D1594" s="57" t="s">
        <v>8</v>
      </c>
      <c r="E1594" s="51">
        <v>-90.0</v>
      </c>
      <c r="F1594" s="59" t="s">
        <v>433</v>
      </c>
      <c r="G1594" s="57" t="s">
        <v>1197</v>
      </c>
      <c r="H1594" s="53">
        <f t="shared" si="2"/>
        <v>3265.48</v>
      </c>
    </row>
    <row r="1595">
      <c r="A1595" s="72"/>
      <c r="B1595" s="57" t="s">
        <v>705</v>
      </c>
      <c r="C1595" s="57" t="s">
        <v>1207</v>
      </c>
      <c r="D1595" s="57" t="s">
        <v>797</v>
      </c>
      <c r="E1595" s="58">
        <v>-50.0</v>
      </c>
      <c r="F1595" s="59" t="s">
        <v>433</v>
      </c>
      <c r="G1595" s="57" t="s">
        <v>1197</v>
      </c>
      <c r="H1595" s="53">
        <f t="shared" si="2"/>
        <v>3215.48</v>
      </c>
    </row>
    <row r="1596">
      <c r="A1596" s="72"/>
      <c r="B1596" s="57" t="s">
        <v>12</v>
      </c>
      <c r="C1596" s="57">
        <v>100.0</v>
      </c>
      <c r="D1596" s="57" t="s">
        <v>1983</v>
      </c>
      <c r="E1596" s="58">
        <v>-100.0</v>
      </c>
      <c r="F1596" s="59" t="s">
        <v>433</v>
      </c>
      <c r="G1596" s="57" t="s">
        <v>1197</v>
      </c>
      <c r="H1596" s="53">
        <f t="shared" si="2"/>
        <v>3115.48</v>
      </c>
    </row>
    <row r="1597">
      <c r="A1597" s="72"/>
      <c r="B1597" s="73"/>
      <c r="C1597" s="73"/>
      <c r="D1597" s="73"/>
      <c r="E1597" s="70"/>
      <c r="F1597" s="59"/>
      <c r="G1597" s="73"/>
      <c r="H1597" s="53">
        <f t="shared" si="2"/>
        <v>3115.48</v>
      </c>
    </row>
    <row r="1598">
      <c r="A1598" s="72"/>
      <c r="B1598" s="73"/>
      <c r="C1598" s="73"/>
      <c r="D1598" s="73"/>
      <c r="E1598" s="74"/>
      <c r="F1598" s="59"/>
      <c r="G1598" s="73"/>
      <c r="H1598" s="53">
        <f t="shared" si="2"/>
        <v>3115.48</v>
      </c>
    </row>
    <row r="1599">
      <c r="A1599" s="72"/>
      <c r="B1599" s="73"/>
      <c r="C1599" s="73"/>
      <c r="D1599" s="73"/>
      <c r="E1599" s="74"/>
      <c r="F1599" s="59"/>
      <c r="G1599" s="73"/>
      <c r="H1599" s="53">
        <f t="shared" si="2"/>
        <v>3115.48</v>
      </c>
    </row>
    <row r="1600">
      <c r="A1600" s="75">
        <v>46173.0</v>
      </c>
      <c r="B1600" s="57" t="s">
        <v>1198</v>
      </c>
      <c r="C1600" s="57" t="s">
        <v>1199</v>
      </c>
      <c r="D1600" s="57" t="s">
        <v>1197</v>
      </c>
      <c r="E1600" s="58">
        <v>0.0</v>
      </c>
      <c r="F1600" s="59" t="s">
        <v>435</v>
      </c>
      <c r="G1600" s="57" t="s">
        <v>1197</v>
      </c>
      <c r="H1600" s="53">
        <f t="shared" si="2"/>
        <v>3115.48</v>
      </c>
    </row>
    <row r="1601">
      <c r="A1601" s="72"/>
      <c r="B1601" s="57" t="s">
        <v>1201</v>
      </c>
      <c r="C1601" s="57" t="s">
        <v>1201</v>
      </c>
      <c r="D1601" s="57" t="s">
        <v>295</v>
      </c>
      <c r="E1601" s="58">
        <v>1386.18</v>
      </c>
      <c r="F1601" s="59" t="s">
        <v>435</v>
      </c>
      <c r="G1601" s="57" t="s">
        <v>1194</v>
      </c>
      <c r="H1601" s="53">
        <f t="shared" si="2"/>
        <v>4501.66</v>
      </c>
    </row>
    <row r="1602">
      <c r="A1602" s="49"/>
      <c r="B1602" s="50" t="s">
        <v>1557</v>
      </c>
      <c r="C1602" s="50" t="s">
        <v>1201</v>
      </c>
      <c r="D1602" s="50" t="s">
        <v>295</v>
      </c>
      <c r="E1602" s="50">
        <v>330.0</v>
      </c>
      <c r="F1602" s="50" t="s">
        <v>435</v>
      </c>
      <c r="G1602" s="50" t="s">
        <v>1194</v>
      </c>
      <c r="H1602" s="53">
        <f t="shared" si="2"/>
        <v>4831.66</v>
      </c>
    </row>
    <row r="1603">
      <c r="A1603" s="49"/>
      <c r="B1603" s="50" t="s">
        <v>2023</v>
      </c>
      <c r="C1603" s="50" t="s">
        <v>664</v>
      </c>
      <c r="D1603" s="50" t="s">
        <v>57</v>
      </c>
      <c r="E1603" s="50">
        <v>351.0</v>
      </c>
      <c r="F1603" s="50" t="s">
        <v>435</v>
      </c>
      <c r="G1603" s="50" t="s">
        <v>1193</v>
      </c>
      <c r="H1603" s="53">
        <f t="shared" si="2"/>
        <v>5182.66</v>
      </c>
    </row>
    <row r="1604">
      <c r="A1604" s="49"/>
      <c r="B1604" s="50" t="s">
        <v>2024</v>
      </c>
      <c r="C1604" s="50" t="s">
        <v>664</v>
      </c>
      <c r="D1604" s="50" t="s">
        <v>587</v>
      </c>
      <c r="E1604" s="50">
        <v>-701.95</v>
      </c>
      <c r="F1604" s="50" t="s">
        <v>435</v>
      </c>
      <c r="G1604" s="50" t="s">
        <v>1193</v>
      </c>
      <c r="H1604" s="53">
        <f t="shared" si="2"/>
        <v>4480.71</v>
      </c>
    </row>
    <row r="1605">
      <c r="A1605" s="57"/>
      <c r="B1605" s="57" t="s">
        <v>2025</v>
      </c>
      <c r="C1605" s="57" t="s">
        <v>664</v>
      </c>
      <c r="D1605" s="57" t="s">
        <v>57</v>
      </c>
      <c r="E1605" s="58">
        <v>407.0</v>
      </c>
      <c r="F1605" s="59" t="s">
        <v>435</v>
      </c>
      <c r="G1605" s="57" t="s">
        <v>1679</v>
      </c>
      <c r="H1605" s="53">
        <f t="shared" si="2"/>
        <v>4887.71</v>
      </c>
    </row>
    <row r="1606">
      <c r="A1606" s="72"/>
      <c r="B1606" s="57" t="s">
        <v>2026</v>
      </c>
      <c r="C1606" s="57" t="s">
        <v>664</v>
      </c>
      <c r="D1606" s="57" t="s">
        <v>587</v>
      </c>
      <c r="E1606" s="58">
        <v>-814.93</v>
      </c>
      <c r="F1606" s="59" t="s">
        <v>435</v>
      </c>
      <c r="G1606" s="57" t="s">
        <v>1679</v>
      </c>
      <c r="H1606" s="53">
        <f t="shared" si="2"/>
        <v>4072.78</v>
      </c>
    </row>
    <row r="1607">
      <c r="A1607" s="72"/>
      <c r="B1607" s="57" t="s">
        <v>176</v>
      </c>
      <c r="C1607" s="57" t="s">
        <v>1190</v>
      </c>
      <c r="D1607" s="57" t="s">
        <v>1615</v>
      </c>
      <c r="E1607" s="58">
        <v>-134.25</v>
      </c>
      <c r="F1607" s="59" t="s">
        <v>435</v>
      </c>
      <c r="G1607" s="57" t="s">
        <v>1193</v>
      </c>
      <c r="H1607" s="53">
        <f t="shared" si="2"/>
        <v>3938.53</v>
      </c>
    </row>
    <row r="1608">
      <c r="A1608" s="72"/>
      <c r="B1608" s="57" t="s">
        <v>176</v>
      </c>
      <c r="C1608" s="57" t="s">
        <v>1190</v>
      </c>
      <c r="D1608" s="57" t="s">
        <v>1193</v>
      </c>
      <c r="E1608" s="51">
        <v>0.0</v>
      </c>
      <c r="F1608" s="59" t="s">
        <v>435</v>
      </c>
      <c r="G1608" s="57" t="s">
        <v>1193</v>
      </c>
      <c r="H1608" s="53">
        <f t="shared" si="2"/>
        <v>3938.53</v>
      </c>
    </row>
    <row r="1609">
      <c r="A1609" s="72"/>
      <c r="B1609" s="57" t="s">
        <v>176</v>
      </c>
      <c r="C1609" s="57" t="s">
        <v>1190</v>
      </c>
      <c r="D1609" s="57" t="s">
        <v>1194</v>
      </c>
      <c r="E1609" s="58">
        <v>0.0</v>
      </c>
      <c r="F1609" s="59" t="s">
        <v>435</v>
      </c>
      <c r="G1609" s="57" t="s">
        <v>1194</v>
      </c>
      <c r="H1609" s="53">
        <f t="shared" si="2"/>
        <v>3938.53</v>
      </c>
    </row>
    <row r="1610">
      <c r="A1610" s="72"/>
      <c r="B1610" s="57" t="s">
        <v>1239</v>
      </c>
      <c r="C1610" s="57" t="s">
        <v>45</v>
      </c>
      <c r="D1610" s="57" t="s">
        <v>8</v>
      </c>
      <c r="E1610" s="51">
        <v>-90.0</v>
      </c>
      <c r="F1610" s="59" t="s">
        <v>435</v>
      </c>
      <c r="G1610" s="57" t="s">
        <v>1197</v>
      </c>
      <c r="H1610" s="53">
        <f t="shared" si="2"/>
        <v>3848.53</v>
      </c>
    </row>
    <row r="1611">
      <c r="A1611" s="72"/>
      <c r="B1611" s="57" t="s">
        <v>705</v>
      </c>
      <c r="C1611" s="57" t="s">
        <v>1207</v>
      </c>
      <c r="D1611" s="57" t="s">
        <v>797</v>
      </c>
      <c r="E1611" s="58">
        <v>-50.0</v>
      </c>
      <c r="F1611" s="59" t="s">
        <v>435</v>
      </c>
      <c r="G1611" s="57" t="s">
        <v>1197</v>
      </c>
      <c r="H1611" s="53">
        <f t="shared" si="2"/>
        <v>3798.53</v>
      </c>
    </row>
    <row r="1612">
      <c r="A1612" s="72"/>
      <c r="B1612" s="57" t="s">
        <v>12</v>
      </c>
      <c r="C1612" s="57">
        <v>100.0</v>
      </c>
      <c r="D1612" s="57" t="s">
        <v>1983</v>
      </c>
      <c r="E1612" s="58">
        <v>-100.0</v>
      </c>
      <c r="F1612" s="59" t="s">
        <v>435</v>
      </c>
      <c r="G1612" s="57" t="s">
        <v>1197</v>
      </c>
      <c r="H1612" s="53">
        <f t="shared" si="2"/>
        <v>3698.53</v>
      </c>
    </row>
    <row r="1613">
      <c r="A1613" s="72"/>
      <c r="B1613" s="73"/>
      <c r="C1613" s="73"/>
      <c r="D1613" s="73"/>
      <c r="E1613" s="70"/>
      <c r="F1613" s="59"/>
      <c r="G1613" s="73"/>
      <c r="H1613" s="53">
        <f t="shared" si="2"/>
        <v>3698.53</v>
      </c>
    </row>
    <row r="1614">
      <c r="A1614" s="72"/>
      <c r="B1614" s="73"/>
      <c r="C1614" s="73"/>
      <c r="D1614" s="73"/>
      <c r="E1614" s="74"/>
      <c r="F1614" s="59"/>
      <c r="G1614" s="73"/>
      <c r="H1614" s="53">
        <f t="shared" si="2"/>
        <v>3698.53</v>
      </c>
    </row>
    <row r="1615">
      <c r="A1615" s="72"/>
      <c r="B1615" s="73"/>
      <c r="C1615" s="73"/>
      <c r="D1615" s="73"/>
      <c r="E1615" s="74"/>
      <c r="F1615" s="59"/>
      <c r="G1615" s="73"/>
      <c r="H1615" s="53">
        <f t="shared" si="2"/>
        <v>3698.53</v>
      </c>
    </row>
    <row r="1616">
      <c r="A1616" s="75">
        <v>46203.0</v>
      </c>
      <c r="B1616" s="57" t="s">
        <v>1198</v>
      </c>
      <c r="C1616" s="57" t="s">
        <v>1199</v>
      </c>
      <c r="D1616" s="57" t="s">
        <v>1197</v>
      </c>
      <c r="E1616" s="58">
        <v>0.0</v>
      </c>
      <c r="F1616" s="59" t="s">
        <v>437</v>
      </c>
      <c r="G1616" s="57" t="s">
        <v>1197</v>
      </c>
      <c r="H1616" s="53">
        <f t="shared" si="2"/>
        <v>3698.53</v>
      </c>
    </row>
    <row r="1617">
      <c r="A1617" s="72"/>
      <c r="B1617" s="57" t="s">
        <v>1201</v>
      </c>
      <c r="C1617" s="57" t="s">
        <v>1201</v>
      </c>
      <c r="D1617" s="57" t="s">
        <v>295</v>
      </c>
      <c r="E1617" s="58">
        <v>1386.18</v>
      </c>
      <c r="F1617" s="59" t="s">
        <v>437</v>
      </c>
      <c r="G1617" s="57" t="s">
        <v>1194</v>
      </c>
      <c r="H1617" s="53">
        <f t="shared" si="2"/>
        <v>5084.71</v>
      </c>
    </row>
    <row r="1618">
      <c r="A1618" s="49"/>
      <c r="B1618" s="50" t="s">
        <v>1557</v>
      </c>
      <c r="C1618" s="50" t="s">
        <v>1201</v>
      </c>
      <c r="D1618" s="50" t="s">
        <v>295</v>
      </c>
      <c r="E1618" s="50">
        <v>330.0</v>
      </c>
      <c r="F1618" s="50" t="s">
        <v>437</v>
      </c>
      <c r="G1618" s="50" t="s">
        <v>1194</v>
      </c>
      <c r="H1618" s="53">
        <f t="shared" si="2"/>
        <v>5414.71</v>
      </c>
    </row>
    <row r="1619">
      <c r="A1619" s="49"/>
      <c r="B1619" s="50" t="s">
        <v>2027</v>
      </c>
      <c r="C1619" s="50" t="s">
        <v>664</v>
      </c>
      <c r="D1619" s="50" t="s">
        <v>57</v>
      </c>
      <c r="E1619" s="50">
        <v>351.0</v>
      </c>
      <c r="F1619" s="50" t="s">
        <v>437</v>
      </c>
      <c r="G1619" s="50" t="s">
        <v>1193</v>
      </c>
      <c r="H1619" s="53">
        <f t="shared" si="2"/>
        <v>5765.71</v>
      </c>
    </row>
    <row r="1620">
      <c r="A1620" s="49"/>
      <c r="B1620" s="50" t="s">
        <v>2028</v>
      </c>
      <c r="C1620" s="50" t="s">
        <v>664</v>
      </c>
      <c r="D1620" s="50" t="s">
        <v>587</v>
      </c>
      <c r="E1620" s="50">
        <v>-701.95</v>
      </c>
      <c r="F1620" s="50" t="s">
        <v>437</v>
      </c>
      <c r="G1620" s="50" t="s">
        <v>1193</v>
      </c>
      <c r="H1620" s="53">
        <f t="shared" si="2"/>
        <v>5063.76</v>
      </c>
    </row>
    <row r="1621">
      <c r="A1621" s="57"/>
      <c r="B1621" s="57" t="s">
        <v>2029</v>
      </c>
      <c r="C1621" s="57" t="s">
        <v>664</v>
      </c>
      <c r="D1621" s="57" t="s">
        <v>57</v>
      </c>
      <c r="E1621" s="58">
        <v>407.0</v>
      </c>
      <c r="F1621" s="59" t="s">
        <v>437</v>
      </c>
      <c r="G1621" s="57" t="s">
        <v>1679</v>
      </c>
      <c r="H1621" s="53">
        <f t="shared" si="2"/>
        <v>5470.76</v>
      </c>
    </row>
    <row r="1622">
      <c r="A1622" s="72"/>
      <c r="B1622" s="57" t="s">
        <v>2030</v>
      </c>
      <c r="C1622" s="57" t="s">
        <v>664</v>
      </c>
      <c r="D1622" s="57" t="s">
        <v>587</v>
      </c>
      <c r="E1622" s="58">
        <v>-814.93</v>
      </c>
      <c r="F1622" s="59" t="s">
        <v>437</v>
      </c>
      <c r="G1622" s="57" t="s">
        <v>1679</v>
      </c>
      <c r="H1622" s="53">
        <f t="shared" si="2"/>
        <v>4655.83</v>
      </c>
    </row>
    <row r="1623">
      <c r="A1623" s="72"/>
      <c r="B1623" s="57" t="s">
        <v>176</v>
      </c>
      <c r="C1623" s="57" t="s">
        <v>1190</v>
      </c>
      <c r="D1623" s="57" t="s">
        <v>1615</v>
      </c>
      <c r="E1623" s="58">
        <v>-134.25</v>
      </c>
      <c r="F1623" s="59" t="s">
        <v>437</v>
      </c>
      <c r="G1623" s="57" t="s">
        <v>1193</v>
      </c>
      <c r="H1623" s="53">
        <f t="shared" si="2"/>
        <v>4521.58</v>
      </c>
    </row>
    <row r="1624">
      <c r="A1624" s="72"/>
      <c r="B1624" s="57" t="s">
        <v>176</v>
      </c>
      <c r="C1624" s="57" t="s">
        <v>1190</v>
      </c>
      <c r="D1624" s="57" t="s">
        <v>1193</v>
      </c>
      <c r="E1624" s="51">
        <v>0.0</v>
      </c>
      <c r="F1624" s="59" t="s">
        <v>437</v>
      </c>
      <c r="G1624" s="57" t="s">
        <v>1193</v>
      </c>
      <c r="H1624" s="53">
        <f t="shared" si="2"/>
        <v>4521.58</v>
      </c>
    </row>
    <row r="1625">
      <c r="A1625" s="72"/>
      <c r="B1625" s="57" t="s">
        <v>176</v>
      </c>
      <c r="C1625" s="57" t="s">
        <v>1190</v>
      </c>
      <c r="D1625" s="57" t="s">
        <v>1194</v>
      </c>
      <c r="E1625" s="58">
        <v>0.0</v>
      </c>
      <c r="F1625" s="59" t="s">
        <v>437</v>
      </c>
      <c r="G1625" s="57" t="s">
        <v>1194</v>
      </c>
      <c r="H1625" s="53">
        <f t="shared" si="2"/>
        <v>4521.58</v>
      </c>
    </row>
    <row r="1626">
      <c r="A1626" s="72"/>
      <c r="B1626" s="57" t="s">
        <v>1239</v>
      </c>
      <c r="C1626" s="57" t="s">
        <v>45</v>
      </c>
      <c r="D1626" s="57" t="s">
        <v>8</v>
      </c>
      <c r="E1626" s="51">
        <v>-90.0</v>
      </c>
      <c r="F1626" s="59" t="s">
        <v>437</v>
      </c>
      <c r="G1626" s="57" t="s">
        <v>1197</v>
      </c>
      <c r="H1626" s="53">
        <f t="shared" si="2"/>
        <v>4431.58</v>
      </c>
    </row>
    <row r="1627">
      <c r="A1627" s="72"/>
      <c r="B1627" s="57" t="s">
        <v>705</v>
      </c>
      <c r="C1627" s="57" t="s">
        <v>1207</v>
      </c>
      <c r="D1627" s="57" t="s">
        <v>797</v>
      </c>
      <c r="E1627" s="58">
        <v>-50.0</v>
      </c>
      <c r="F1627" s="59" t="s">
        <v>437</v>
      </c>
      <c r="G1627" s="57" t="s">
        <v>1197</v>
      </c>
      <c r="H1627" s="53">
        <f t="shared" si="2"/>
        <v>4381.58</v>
      </c>
    </row>
    <row r="1628">
      <c r="A1628" s="72"/>
      <c r="B1628" s="57" t="s">
        <v>12</v>
      </c>
      <c r="C1628" s="57">
        <v>100.0</v>
      </c>
      <c r="D1628" s="57" t="s">
        <v>1983</v>
      </c>
      <c r="E1628" s="58">
        <v>-100.0</v>
      </c>
      <c r="F1628" s="59" t="s">
        <v>437</v>
      </c>
      <c r="G1628" s="57" t="s">
        <v>1197</v>
      </c>
      <c r="H1628" s="53">
        <f t="shared" si="2"/>
        <v>4281.58</v>
      </c>
    </row>
    <row r="1629">
      <c r="A1629" s="72"/>
      <c r="B1629" s="73"/>
      <c r="C1629" s="73"/>
      <c r="D1629" s="73"/>
      <c r="E1629" s="70"/>
      <c r="F1629" s="59"/>
      <c r="G1629" s="73"/>
      <c r="H1629" s="53">
        <f t="shared" si="2"/>
        <v>4281.58</v>
      </c>
    </row>
    <row r="1630">
      <c r="A1630" s="72"/>
      <c r="B1630" s="73"/>
      <c r="C1630" s="73"/>
      <c r="D1630" s="73"/>
      <c r="E1630" s="74"/>
      <c r="F1630" s="59"/>
      <c r="G1630" s="73"/>
      <c r="H1630" s="53">
        <f t="shared" si="2"/>
        <v>4281.58</v>
      </c>
    </row>
    <row r="1631">
      <c r="A1631" s="72"/>
      <c r="B1631" s="73"/>
      <c r="C1631" s="73"/>
      <c r="D1631" s="73"/>
      <c r="E1631" s="74"/>
      <c r="F1631" s="59"/>
      <c r="G1631" s="73"/>
      <c r="H1631" s="53">
        <f t="shared" si="2"/>
        <v>4281.58</v>
      </c>
    </row>
    <row r="1632">
      <c r="A1632" s="75">
        <v>46234.0</v>
      </c>
      <c r="B1632" s="57" t="s">
        <v>1198</v>
      </c>
      <c r="C1632" s="57" t="s">
        <v>1199</v>
      </c>
      <c r="D1632" s="57" t="s">
        <v>1197</v>
      </c>
      <c r="E1632" s="58">
        <v>0.0</v>
      </c>
      <c r="F1632" s="59" t="s">
        <v>439</v>
      </c>
      <c r="G1632" s="57" t="s">
        <v>1197</v>
      </c>
      <c r="H1632" s="53">
        <f t="shared" si="2"/>
        <v>4281.58</v>
      </c>
    </row>
    <row r="1633">
      <c r="A1633" s="72"/>
      <c r="B1633" s="57" t="s">
        <v>1201</v>
      </c>
      <c r="C1633" s="57" t="s">
        <v>1201</v>
      </c>
      <c r="D1633" s="57" t="s">
        <v>295</v>
      </c>
      <c r="E1633" s="58">
        <v>1386.18</v>
      </c>
      <c r="F1633" s="59" t="s">
        <v>439</v>
      </c>
      <c r="G1633" s="57" t="s">
        <v>1194</v>
      </c>
      <c r="H1633" s="53">
        <f t="shared" si="2"/>
        <v>5667.76</v>
      </c>
    </row>
    <row r="1634">
      <c r="A1634" s="49"/>
      <c r="B1634" s="50" t="s">
        <v>1557</v>
      </c>
      <c r="C1634" s="50" t="s">
        <v>1201</v>
      </c>
      <c r="D1634" s="50" t="s">
        <v>295</v>
      </c>
      <c r="E1634" s="50">
        <v>330.0</v>
      </c>
      <c r="F1634" s="50" t="s">
        <v>439</v>
      </c>
      <c r="G1634" s="50" t="s">
        <v>1194</v>
      </c>
      <c r="H1634" s="53">
        <f t="shared" si="2"/>
        <v>5997.76</v>
      </c>
    </row>
    <row r="1635">
      <c r="A1635" s="49"/>
      <c r="B1635" s="50" t="s">
        <v>2031</v>
      </c>
      <c r="C1635" s="50" t="s">
        <v>664</v>
      </c>
      <c r="D1635" s="50" t="s">
        <v>57</v>
      </c>
      <c r="E1635" s="50">
        <v>351.0</v>
      </c>
      <c r="F1635" s="50" t="s">
        <v>439</v>
      </c>
      <c r="G1635" s="50" t="s">
        <v>1193</v>
      </c>
      <c r="H1635" s="53">
        <f t="shared" si="2"/>
        <v>6348.76</v>
      </c>
    </row>
    <row r="1636">
      <c r="A1636" s="49"/>
      <c r="B1636" s="50" t="s">
        <v>2032</v>
      </c>
      <c r="C1636" s="50" t="s">
        <v>664</v>
      </c>
      <c r="D1636" s="50" t="s">
        <v>587</v>
      </c>
      <c r="E1636" s="50">
        <v>-701.95</v>
      </c>
      <c r="F1636" s="50" t="s">
        <v>439</v>
      </c>
      <c r="G1636" s="50" t="s">
        <v>1193</v>
      </c>
      <c r="H1636" s="53">
        <f t="shared" si="2"/>
        <v>5646.81</v>
      </c>
    </row>
    <row r="1637">
      <c r="A1637" s="57"/>
      <c r="B1637" s="57" t="s">
        <v>2033</v>
      </c>
      <c r="C1637" s="57" t="s">
        <v>664</v>
      </c>
      <c r="D1637" s="57" t="s">
        <v>57</v>
      </c>
      <c r="E1637" s="58">
        <v>407.0</v>
      </c>
      <c r="F1637" s="59" t="s">
        <v>439</v>
      </c>
      <c r="G1637" s="57" t="s">
        <v>1679</v>
      </c>
      <c r="H1637" s="53">
        <f t="shared" si="2"/>
        <v>6053.81</v>
      </c>
    </row>
    <row r="1638">
      <c r="A1638" s="72"/>
      <c r="B1638" s="57" t="s">
        <v>2034</v>
      </c>
      <c r="C1638" s="57" t="s">
        <v>664</v>
      </c>
      <c r="D1638" s="57" t="s">
        <v>587</v>
      </c>
      <c r="E1638" s="58">
        <v>-814.93</v>
      </c>
      <c r="F1638" s="59" t="s">
        <v>439</v>
      </c>
      <c r="G1638" s="57" t="s">
        <v>1679</v>
      </c>
      <c r="H1638" s="53">
        <f t="shared" si="2"/>
        <v>5238.88</v>
      </c>
    </row>
    <row r="1639">
      <c r="A1639" s="72"/>
      <c r="B1639" s="57" t="s">
        <v>176</v>
      </c>
      <c r="C1639" s="57" t="s">
        <v>1190</v>
      </c>
      <c r="D1639" s="57" t="s">
        <v>1615</v>
      </c>
      <c r="E1639" s="58">
        <v>-134.25</v>
      </c>
      <c r="F1639" s="59" t="s">
        <v>439</v>
      </c>
      <c r="G1639" s="57" t="s">
        <v>1193</v>
      </c>
      <c r="H1639" s="53">
        <f t="shared" si="2"/>
        <v>5104.63</v>
      </c>
    </row>
    <row r="1640">
      <c r="A1640" s="72"/>
      <c r="B1640" s="57" t="s">
        <v>176</v>
      </c>
      <c r="C1640" s="57" t="s">
        <v>1190</v>
      </c>
      <c r="D1640" s="57" t="s">
        <v>1193</v>
      </c>
      <c r="E1640" s="51">
        <v>0.0</v>
      </c>
      <c r="F1640" s="59" t="s">
        <v>439</v>
      </c>
      <c r="G1640" s="57" t="s">
        <v>1193</v>
      </c>
      <c r="H1640" s="53">
        <f t="shared" si="2"/>
        <v>5104.63</v>
      </c>
    </row>
    <row r="1641">
      <c r="A1641" s="72"/>
      <c r="B1641" s="57" t="s">
        <v>176</v>
      </c>
      <c r="C1641" s="57" t="s">
        <v>1190</v>
      </c>
      <c r="D1641" s="57" t="s">
        <v>1194</v>
      </c>
      <c r="E1641" s="58">
        <v>0.0</v>
      </c>
      <c r="F1641" s="59" t="s">
        <v>439</v>
      </c>
      <c r="G1641" s="57" t="s">
        <v>1194</v>
      </c>
      <c r="H1641" s="53">
        <f t="shared" si="2"/>
        <v>5104.63</v>
      </c>
    </row>
    <row r="1642">
      <c r="A1642" s="72"/>
      <c r="B1642" s="57" t="s">
        <v>1239</v>
      </c>
      <c r="C1642" s="57" t="s">
        <v>45</v>
      </c>
      <c r="D1642" s="57" t="s">
        <v>8</v>
      </c>
      <c r="E1642" s="51">
        <v>-90.0</v>
      </c>
      <c r="F1642" s="59" t="s">
        <v>439</v>
      </c>
      <c r="G1642" s="57" t="s">
        <v>1197</v>
      </c>
      <c r="H1642" s="53">
        <f t="shared" si="2"/>
        <v>5014.63</v>
      </c>
    </row>
    <row r="1643">
      <c r="A1643" s="72"/>
      <c r="B1643" s="57" t="s">
        <v>705</v>
      </c>
      <c r="C1643" s="57" t="s">
        <v>1207</v>
      </c>
      <c r="D1643" s="57" t="s">
        <v>797</v>
      </c>
      <c r="E1643" s="58">
        <v>-50.0</v>
      </c>
      <c r="F1643" s="59" t="s">
        <v>439</v>
      </c>
      <c r="G1643" s="57" t="s">
        <v>1197</v>
      </c>
      <c r="H1643" s="53">
        <f t="shared" si="2"/>
        <v>4964.63</v>
      </c>
    </row>
    <row r="1644">
      <c r="A1644" s="72"/>
      <c r="B1644" s="57" t="s">
        <v>12</v>
      </c>
      <c r="C1644" s="57">
        <v>100.0</v>
      </c>
      <c r="D1644" s="57" t="s">
        <v>1983</v>
      </c>
      <c r="E1644" s="58">
        <v>-100.0</v>
      </c>
      <c r="F1644" s="59" t="s">
        <v>439</v>
      </c>
      <c r="G1644" s="57" t="s">
        <v>1197</v>
      </c>
      <c r="H1644" s="53">
        <f t="shared" si="2"/>
        <v>4864.63</v>
      </c>
    </row>
    <row r="1645">
      <c r="A1645" s="72"/>
      <c r="B1645" s="73"/>
      <c r="C1645" s="73"/>
      <c r="D1645" s="73"/>
      <c r="E1645" s="70"/>
      <c r="F1645" s="59"/>
      <c r="G1645" s="73"/>
      <c r="H1645" s="53">
        <f t="shared" si="2"/>
        <v>4864.63</v>
      </c>
    </row>
    <row r="1646">
      <c r="A1646" s="72"/>
      <c r="B1646" s="73"/>
      <c r="C1646" s="73"/>
      <c r="D1646" s="73"/>
      <c r="E1646" s="74"/>
      <c r="F1646" s="59"/>
      <c r="G1646" s="73"/>
      <c r="H1646" s="53">
        <f t="shared" si="2"/>
        <v>4864.63</v>
      </c>
    </row>
    <row r="1647">
      <c r="A1647" s="72"/>
      <c r="B1647" s="73"/>
      <c r="C1647" s="73"/>
      <c r="D1647" s="73"/>
      <c r="E1647" s="74"/>
      <c r="F1647" s="59"/>
      <c r="G1647" s="73"/>
      <c r="H1647" s="53">
        <f t="shared" si="2"/>
        <v>4864.63</v>
      </c>
    </row>
    <row r="1648">
      <c r="A1648" s="75">
        <v>46265.0</v>
      </c>
      <c r="B1648" s="57" t="s">
        <v>1198</v>
      </c>
      <c r="C1648" s="57" t="s">
        <v>1199</v>
      </c>
      <c r="D1648" s="57" t="s">
        <v>1197</v>
      </c>
      <c r="E1648" s="58">
        <v>0.0</v>
      </c>
      <c r="F1648" s="59" t="s">
        <v>2035</v>
      </c>
      <c r="G1648" s="57" t="s">
        <v>1197</v>
      </c>
      <c r="H1648" s="53">
        <f t="shared" si="2"/>
        <v>4864.63</v>
      </c>
    </row>
    <row r="1649">
      <c r="A1649" s="72"/>
      <c r="B1649" s="57" t="s">
        <v>1201</v>
      </c>
      <c r="C1649" s="57" t="s">
        <v>1201</v>
      </c>
      <c r="D1649" s="57" t="s">
        <v>295</v>
      </c>
      <c r="E1649" s="58">
        <v>1386.18</v>
      </c>
      <c r="F1649" s="59" t="s">
        <v>2035</v>
      </c>
      <c r="G1649" s="57" t="s">
        <v>1194</v>
      </c>
      <c r="H1649" s="53">
        <f t="shared" si="2"/>
        <v>6250.81</v>
      </c>
    </row>
    <row r="1650">
      <c r="A1650" s="49"/>
      <c r="B1650" s="50" t="s">
        <v>1557</v>
      </c>
      <c r="C1650" s="50" t="s">
        <v>1201</v>
      </c>
      <c r="D1650" s="50" t="s">
        <v>295</v>
      </c>
      <c r="E1650" s="50">
        <v>330.0</v>
      </c>
      <c r="F1650" s="50" t="s">
        <v>2035</v>
      </c>
      <c r="G1650" s="50" t="s">
        <v>1194</v>
      </c>
      <c r="H1650" s="53">
        <f t="shared" si="2"/>
        <v>6580.81</v>
      </c>
    </row>
    <row r="1651">
      <c r="A1651" s="49"/>
      <c r="B1651" s="50" t="s">
        <v>2036</v>
      </c>
      <c r="C1651" s="50" t="s">
        <v>664</v>
      </c>
      <c r="D1651" s="50" t="s">
        <v>57</v>
      </c>
      <c r="E1651" s="50">
        <v>351.0</v>
      </c>
      <c r="F1651" s="50" t="s">
        <v>2035</v>
      </c>
      <c r="G1651" s="50" t="s">
        <v>1193</v>
      </c>
      <c r="H1651" s="53">
        <f t="shared" si="2"/>
        <v>6931.81</v>
      </c>
    </row>
    <row r="1652">
      <c r="A1652" s="49"/>
      <c r="B1652" s="50" t="s">
        <v>2037</v>
      </c>
      <c r="C1652" s="50" t="s">
        <v>664</v>
      </c>
      <c r="D1652" s="50" t="s">
        <v>587</v>
      </c>
      <c r="E1652" s="50">
        <v>-701.95</v>
      </c>
      <c r="F1652" s="50" t="s">
        <v>2035</v>
      </c>
      <c r="G1652" s="50" t="s">
        <v>1193</v>
      </c>
      <c r="H1652" s="53">
        <f t="shared" si="2"/>
        <v>6229.86</v>
      </c>
    </row>
    <row r="1653">
      <c r="A1653" s="57"/>
      <c r="B1653" s="57" t="s">
        <v>2038</v>
      </c>
      <c r="C1653" s="57" t="s">
        <v>664</v>
      </c>
      <c r="D1653" s="57" t="s">
        <v>57</v>
      </c>
      <c r="E1653" s="58">
        <v>407.0</v>
      </c>
      <c r="F1653" s="59" t="s">
        <v>2035</v>
      </c>
      <c r="G1653" s="57" t="s">
        <v>1679</v>
      </c>
      <c r="H1653" s="53">
        <f t="shared" si="2"/>
        <v>6636.86</v>
      </c>
    </row>
    <row r="1654">
      <c r="A1654" s="72"/>
      <c r="B1654" s="57" t="s">
        <v>2039</v>
      </c>
      <c r="C1654" s="57" t="s">
        <v>664</v>
      </c>
      <c r="D1654" s="57" t="s">
        <v>587</v>
      </c>
      <c r="E1654" s="58">
        <v>-814.93</v>
      </c>
      <c r="F1654" s="59" t="s">
        <v>2035</v>
      </c>
      <c r="G1654" s="57" t="s">
        <v>1679</v>
      </c>
      <c r="H1654" s="53">
        <f t="shared" si="2"/>
        <v>5821.93</v>
      </c>
    </row>
    <row r="1655">
      <c r="A1655" s="72"/>
      <c r="B1655" s="57" t="s">
        <v>176</v>
      </c>
      <c r="C1655" s="57" t="s">
        <v>1190</v>
      </c>
      <c r="D1655" s="57" t="s">
        <v>1615</v>
      </c>
      <c r="E1655" s="58">
        <v>-134.25</v>
      </c>
      <c r="F1655" s="59" t="s">
        <v>2035</v>
      </c>
      <c r="G1655" s="57" t="s">
        <v>1193</v>
      </c>
      <c r="H1655" s="53">
        <f t="shared" si="2"/>
        <v>5687.68</v>
      </c>
    </row>
    <row r="1656">
      <c r="A1656" s="72"/>
      <c r="B1656" s="57" t="s">
        <v>176</v>
      </c>
      <c r="C1656" s="57" t="s">
        <v>1190</v>
      </c>
      <c r="D1656" s="57" t="s">
        <v>1193</v>
      </c>
      <c r="E1656" s="51">
        <v>0.0</v>
      </c>
      <c r="F1656" s="59" t="s">
        <v>2035</v>
      </c>
      <c r="G1656" s="57" t="s">
        <v>1193</v>
      </c>
      <c r="H1656" s="53">
        <f t="shared" si="2"/>
        <v>5687.68</v>
      </c>
    </row>
    <row r="1657">
      <c r="A1657" s="72"/>
      <c r="B1657" s="57" t="s">
        <v>176</v>
      </c>
      <c r="C1657" s="57" t="s">
        <v>1190</v>
      </c>
      <c r="D1657" s="57" t="s">
        <v>1194</v>
      </c>
      <c r="E1657" s="58">
        <v>0.0</v>
      </c>
      <c r="F1657" s="59" t="s">
        <v>2035</v>
      </c>
      <c r="G1657" s="57" t="s">
        <v>1194</v>
      </c>
      <c r="H1657" s="53">
        <f t="shared" si="2"/>
        <v>5687.68</v>
      </c>
    </row>
    <row r="1658">
      <c r="A1658" s="72"/>
      <c r="B1658" s="57" t="s">
        <v>1239</v>
      </c>
      <c r="C1658" s="57" t="s">
        <v>45</v>
      </c>
      <c r="D1658" s="57" t="s">
        <v>8</v>
      </c>
      <c r="E1658" s="51">
        <v>-90.0</v>
      </c>
      <c r="F1658" s="59" t="s">
        <v>2035</v>
      </c>
      <c r="G1658" s="57" t="s">
        <v>1197</v>
      </c>
      <c r="H1658" s="53">
        <f t="shared" si="2"/>
        <v>5597.68</v>
      </c>
    </row>
    <row r="1659">
      <c r="A1659" s="72"/>
      <c r="B1659" s="57" t="s">
        <v>705</v>
      </c>
      <c r="C1659" s="57" t="s">
        <v>1207</v>
      </c>
      <c r="D1659" s="57" t="s">
        <v>797</v>
      </c>
      <c r="E1659" s="58">
        <v>-50.0</v>
      </c>
      <c r="F1659" s="59" t="s">
        <v>2035</v>
      </c>
      <c r="G1659" s="57" t="s">
        <v>1197</v>
      </c>
      <c r="H1659" s="53">
        <f t="shared" si="2"/>
        <v>5547.68</v>
      </c>
    </row>
    <row r="1660">
      <c r="A1660" s="72"/>
      <c r="B1660" s="57" t="s">
        <v>12</v>
      </c>
      <c r="C1660" s="57">
        <v>100.0</v>
      </c>
      <c r="D1660" s="57" t="s">
        <v>1983</v>
      </c>
      <c r="E1660" s="58">
        <v>-100.0</v>
      </c>
      <c r="F1660" s="59" t="s">
        <v>2035</v>
      </c>
      <c r="G1660" s="57" t="s">
        <v>1197</v>
      </c>
      <c r="H1660" s="53">
        <f t="shared" si="2"/>
        <v>5447.68</v>
      </c>
    </row>
    <row r="1661">
      <c r="A1661" s="72"/>
      <c r="B1661" s="73"/>
      <c r="C1661" s="73"/>
      <c r="D1661" s="73"/>
      <c r="E1661" s="70"/>
      <c r="F1661" s="59"/>
      <c r="G1661" s="73"/>
      <c r="H1661" s="53">
        <f t="shared" si="2"/>
        <v>5447.68</v>
      </c>
    </row>
    <row r="1662">
      <c r="A1662" s="72"/>
      <c r="B1662" s="73"/>
      <c r="C1662" s="73"/>
      <c r="D1662" s="73"/>
      <c r="E1662" s="74"/>
      <c r="F1662" s="59"/>
      <c r="G1662" s="73"/>
      <c r="H1662" s="53">
        <f t="shared" si="2"/>
        <v>5447.68</v>
      </c>
    </row>
    <row r="1663">
      <c r="A1663" s="72"/>
      <c r="B1663" s="73"/>
      <c r="C1663" s="73"/>
      <c r="D1663" s="73"/>
      <c r="E1663" s="74"/>
      <c r="F1663" s="59"/>
      <c r="G1663" s="73"/>
      <c r="H1663" s="53">
        <f t="shared" si="2"/>
        <v>5447.68</v>
      </c>
    </row>
    <row r="1664">
      <c r="A1664" s="75">
        <v>46295.0</v>
      </c>
      <c r="B1664" s="57" t="s">
        <v>1198</v>
      </c>
      <c r="C1664" s="57" t="s">
        <v>1199</v>
      </c>
      <c r="D1664" s="57" t="s">
        <v>1197</v>
      </c>
      <c r="E1664" s="58">
        <v>0.0</v>
      </c>
      <c r="F1664" s="59" t="s">
        <v>2040</v>
      </c>
      <c r="G1664" s="57" t="s">
        <v>1197</v>
      </c>
      <c r="H1664" s="53">
        <f t="shared" si="2"/>
        <v>5447.68</v>
      </c>
    </row>
    <row r="1665">
      <c r="A1665" s="72"/>
      <c r="B1665" s="57" t="s">
        <v>1201</v>
      </c>
      <c r="C1665" s="57" t="s">
        <v>1201</v>
      </c>
      <c r="D1665" s="57" t="s">
        <v>295</v>
      </c>
      <c r="E1665" s="58">
        <v>1386.18</v>
      </c>
      <c r="F1665" s="59" t="s">
        <v>2040</v>
      </c>
      <c r="G1665" s="57" t="s">
        <v>1194</v>
      </c>
      <c r="H1665" s="53">
        <f t="shared" si="2"/>
        <v>6833.86</v>
      </c>
    </row>
    <row r="1666">
      <c r="A1666" s="49"/>
      <c r="B1666" s="50" t="s">
        <v>1557</v>
      </c>
      <c r="C1666" s="50" t="s">
        <v>1201</v>
      </c>
      <c r="D1666" s="50" t="s">
        <v>295</v>
      </c>
      <c r="E1666" s="50">
        <v>330.0</v>
      </c>
      <c r="F1666" s="50" t="s">
        <v>2040</v>
      </c>
      <c r="G1666" s="50" t="s">
        <v>1194</v>
      </c>
      <c r="H1666" s="53">
        <f t="shared" si="2"/>
        <v>7163.86</v>
      </c>
    </row>
    <row r="1667">
      <c r="A1667" s="49"/>
      <c r="B1667" s="50" t="s">
        <v>2041</v>
      </c>
      <c r="C1667" s="50" t="s">
        <v>664</v>
      </c>
      <c r="D1667" s="50" t="s">
        <v>57</v>
      </c>
      <c r="E1667" s="50">
        <v>351.0</v>
      </c>
      <c r="F1667" s="50" t="s">
        <v>2040</v>
      </c>
      <c r="G1667" s="50" t="s">
        <v>1193</v>
      </c>
      <c r="H1667" s="53">
        <f t="shared" si="2"/>
        <v>7514.86</v>
      </c>
    </row>
    <row r="1668">
      <c r="A1668" s="49"/>
      <c r="B1668" s="50" t="s">
        <v>2042</v>
      </c>
      <c r="C1668" s="50" t="s">
        <v>664</v>
      </c>
      <c r="D1668" s="50" t="s">
        <v>587</v>
      </c>
      <c r="E1668" s="50">
        <v>-701.95</v>
      </c>
      <c r="F1668" s="50" t="s">
        <v>2040</v>
      </c>
      <c r="G1668" s="50" t="s">
        <v>1193</v>
      </c>
      <c r="H1668" s="53">
        <f t="shared" si="2"/>
        <v>6812.91</v>
      </c>
    </row>
    <row r="1669">
      <c r="A1669" s="57"/>
      <c r="B1669" s="57" t="s">
        <v>2043</v>
      </c>
      <c r="C1669" s="57" t="s">
        <v>664</v>
      </c>
      <c r="D1669" s="57" t="s">
        <v>57</v>
      </c>
      <c r="E1669" s="58">
        <v>407.0</v>
      </c>
      <c r="F1669" s="59" t="s">
        <v>2040</v>
      </c>
      <c r="G1669" s="57" t="s">
        <v>1679</v>
      </c>
      <c r="H1669" s="53">
        <f t="shared" si="2"/>
        <v>7219.91</v>
      </c>
    </row>
    <row r="1670">
      <c r="A1670" s="72"/>
      <c r="B1670" s="57" t="s">
        <v>2044</v>
      </c>
      <c r="C1670" s="57" t="s">
        <v>664</v>
      </c>
      <c r="D1670" s="57" t="s">
        <v>587</v>
      </c>
      <c r="E1670" s="58">
        <v>-814.93</v>
      </c>
      <c r="F1670" s="59" t="s">
        <v>2040</v>
      </c>
      <c r="G1670" s="57" t="s">
        <v>1679</v>
      </c>
      <c r="H1670" s="53">
        <f t="shared" si="2"/>
        <v>6404.98</v>
      </c>
    </row>
    <row r="1671">
      <c r="A1671" s="72"/>
      <c r="B1671" s="57" t="s">
        <v>176</v>
      </c>
      <c r="C1671" s="57" t="s">
        <v>1190</v>
      </c>
      <c r="D1671" s="57" t="s">
        <v>1615</v>
      </c>
      <c r="E1671" s="58">
        <v>-134.25</v>
      </c>
      <c r="F1671" s="59" t="s">
        <v>2040</v>
      </c>
      <c r="G1671" s="57" t="s">
        <v>1193</v>
      </c>
      <c r="H1671" s="53">
        <f t="shared" si="2"/>
        <v>6270.73</v>
      </c>
    </row>
    <row r="1672">
      <c r="A1672" s="72"/>
      <c r="B1672" s="57" t="s">
        <v>176</v>
      </c>
      <c r="C1672" s="57" t="s">
        <v>1190</v>
      </c>
      <c r="D1672" s="57" t="s">
        <v>1193</v>
      </c>
      <c r="E1672" s="51">
        <v>0.0</v>
      </c>
      <c r="F1672" s="59" t="s">
        <v>2040</v>
      </c>
      <c r="G1672" s="57" t="s">
        <v>1193</v>
      </c>
      <c r="H1672" s="53">
        <f t="shared" si="2"/>
        <v>6270.73</v>
      </c>
    </row>
    <row r="1673">
      <c r="A1673" s="72"/>
      <c r="B1673" s="57" t="s">
        <v>176</v>
      </c>
      <c r="C1673" s="57" t="s">
        <v>1190</v>
      </c>
      <c r="D1673" s="57" t="s">
        <v>1194</v>
      </c>
      <c r="E1673" s="58">
        <v>0.0</v>
      </c>
      <c r="F1673" s="59" t="s">
        <v>2040</v>
      </c>
      <c r="G1673" s="57" t="s">
        <v>1194</v>
      </c>
      <c r="H1673" s="53">
        <f t="shared" si="2"/>
        <v>6270.73</v>
      </c>
    </row>
    <row r="1674">
      <c r="A1674" s="72"/>
      <c r="B1674" s="57" t="s">
        <v>1239</v>
      </c>
      <c r="C1674" s="57" t="s">
        <v>45</v>
      </c>
      <c r="D1674" s="57" t="s">
        <v>8</v>
      </c>
      <c r="E1674" s="51">
        <v>-90.0</v>
      </c>
      <c r="F1674" s="59" t="s">
        <v>2040</v>
      </c>
      <c r="G1674" s="57" t="s">
        <v>1197</v>
      </c>
      <c r="H1674" s="53">
        <f t="shared" si="2"/>
        <v>6180.73</v>
      </c>
    </row>
    <row r="1675">
      <c r="A1675" s="72"/>
      <c r="B1675" s="57" t="s">
        <v>705</v>
      </c>
      <c r="C1675" s="57" t="s">
        <v>1207</v>
      </c>
      <c r="D1675" s="57" t="s">
        <v>797</v>
      </c>
      <c r="E1675" s="58">
        <v>-50.0</v>
      </c>
      <c r="F1675" s="59" t="s">
        <v>2040</v>
      </c>
      <c r="G1675" s="57" t="s">
        <v>1197</v>
      </c>
      <c r="H1675" s="53">
        <f t="shared" si="2"/>
        <v>6130.73</v>
      </c>
    </row>
    <row r="1676">
      <c r="A1676" s="72"/>
      <c r="B1676" s="57" t="s">
        <v>12</v>
      </c>
      <c r="C1676" s="57">
        <v>100.0</v>
      </c>
      <c r="D1676" s="57" t="s">
        <v>1983</v>
      </c>
      <c r="E1676" s="58">
        <v>-100.0</v>
      </c>
      <c r="F1676" s="59" t="s">
        <v>2040</v>
      </c>
      <c r="G1676" s="57" t="s">
        <v>1197</v>
      </c>
      <c r="H1676" s="53">
        <f t="shared" si="2"/>
        <v>6030.73</v>
      </c>
    </row>
    <row r="1677">
      <c r="A1677" s="72"/>
      <c r="B1677" s="73"/>
      <c r="C1677" s="73"/>
      <c r="D1677" s="73"/>
      <c r="E1677" s="70"/>
      <c r="F1677" s="59"/>
      <c r="G1677" s="73"/>
      <c r="H1677" s="53">
        <f t="shared" si="2"/>
        <v>6030.73</v>
      </c>
    </row>
    <row r="1678">
      <c r="A1678" s="72"/>
      <c r="B1678" s="73"/>
      <c r="C1678" s="73"/>
      <c r="D1678" s="73"/>
      <c r="E1678" s="74"/>
      <c r="F1678" s="59"/>
      <c r="G1678" s="73"/>
      <c r="H1678" s="53">
        <f t="shared" si="2"/>
        <v>6030.73</v>
      </c>
    </row>
    <row r="1679">
      <c r="A1679" s="72"/>
      <c r="B1679" s="73"/>
      <c r="C1679" s="73"/>
      <c r="D1679" s="73"/>
      <c r="E1679" s="74"/>
      <c r="F1679" s="59"/>
      <c r="G1679" s="73"/>
      <c r="H1679" s="53">
        <f t="shared" si="2"/>
        <v>6030.73</v>
      </c>
    </row>
    <row r="1680">
      <c r="A1680" s="75">
        <v>46326.0</v>
      </c>
      <c r="B1680" s="57" t="s">
        <v>1198</v>
      </c>
      <c r="C1680" s="57" t="s">
        <v>1199</v>
      </c>
      <c r="D1680" s="57" t="s">
        <v>1197</v>
      </c>
      <c r="E1680" s="58">
        <v>0.0</v>
      </c>
      <c r="F1680" s="59" t="s">
        <v>2045</v>
      </c>
      <c r="G1680" s="57" t="s">
        <v>1197</v>
      </c>
      <c r="H1680" s="53">
        <f t="shared" si="2"/>
        <v>6030.73</v>
      </c>
    </row>
    <row r="1681">
      <c r="A1681" s="72"/>
      <c r="B1681" s="57" t="s">
        <v>1201</v>
      </c>
      <c r="C1681" s="57" t="s">
        <v>1201</v>
      </c>
      <c r="D1681" s="57" t="s">
        <v>295</v>
      </c>
      <c r="E1681" s="58">
        <v>1386.18</v>
      </c>
      <c r="F1681" s="59" t="s">
        <v>2045</v>
      </c>
      <c r="G1681" s="57" t="s">
        <v>1194</v>
      </c>
      <c r="H1681" s="53">
        <f t="shared" si="2"/>
        <v>7416.91</v>
      </c>
    </row>
    <row r="1682">
      <c r="A1682" s="49"/>
      <c r="B1682" s="50" t="s">
        <v>1557</v>
      </c>
      <c r="C1682" s="50" t="s">
        <v>1201</v>
      </c>
      <c r="D1682" s="50" t="s">
        <v>295</v>
      </c>
      <c r="E1682" s="50">
        <v>330.0</v>
      </c>
      <c r="F1682" s="50" t="s">
        <v>2045</v>
      </c>
      <c r="G1682" s="50" t="s">
        <v>1194</v>
      </c>
      <c r="H1682" s="53">
        <f t="shared" si="2"/>
        <v>7746.91</v>
      </c>
    </row>
    <row r="1683">
      <c r="A1683" s="49"/>
      <c r="B1683" s="50" t="s">
        <v>2046</v>
      </c>
      <c r="C1683" s="50" t="s">
        <v>664</v>
      </c>
      <c r="D1683" s="50" t="s">
        <v>57</v>
      </c>
      <c r="E1683" s="50">
        <v>351.0</v>
      </c>
      <c r="F1683" s="50" t="s">
        <v>2045</v>
      </c>
      <c r="G1683" s="50" t="s">
        <v>1193</v>
      </c>
      <c r="H1683" s="53">
        <f t="shared" si="2"/>
        <v>8097.91</v>
      </c>
    </row>
    <row r="1684">
      <c r="A1684" s="49"/>
      <c r="B1684" s="50" t="s">
        <v>2047</v>
      </c>
      <c r="C1684" s="50" t="s">
        <v>664</v>
      </c>
      <c r="D1684" s="50" t="s">
        <v>587</v>
      </c>
      <c r="E1684" s="50">
        <v>-701.95</v>
      </c>
      <c r="F1684" s="50" t="s">
        <v>2045</v>
      </c>
      <c r="G1684" s="50" t="s">
        <v>1193</v>
      </c>
      <c r="H1684" s="53">
        <f t="shared" si="2"/>
        <v>7395.96</v>
      </c>
    </row>
    <row r="1685">
      <c r="A1685" s="57"/>
      <c r="B1685" s="57" t="s">
        <v>2048</v>
      </c>
      <c r="C1685" s="57" t="s">
        <v>664</v>
      </c>
      <c r="D1685" s="57" t="s">
        <v>57</v>
      </c>
      <c r="E1685" s="58">
        <v>407.0</v>
      </c>
      <c r="F1685" s="59" t="s">
        <v>2045</v>
      </c>
      <c r="G1685" s="57" t="s">
        <v>1679</v>
      </c>
      <c r="H1685" s="53">
        <f t="shared" si="2"/>
        <v>7802.96</v>
      </c>
    </row>
    <row r="1686">
      <c r="A1686" s="72"/>
      <c r="B1686" s="57" t="s">
        <v>2049</v>
      </c>
      <c r="C1686" s="57" t="s">
        <v>664</v>
      </c>
      <c r="D1686" s="57" t="s">
        <v>587</v>
      </c>
      <c r="E1686" s="58">
        <v>-814.93</v>
      </c>
      <c r="F1686" s="59" t="s">
        <v>2045</v>
      </c>
      <c r="G1686" s="57" t="s">
        <v>1679</v>
      </c>
      <c r="H1686" s="53">
        <f t="shared" si="2"/>
        <v>6988.03</v>
      </c>
    </row>
    <row r="1687">
      <c r="A1687" s="72"/>
      <c r="B1687" s="57" t="s">
        <v>176</v>
      </c>
      <c r="C1687" s="57" t="s">
        <v>1190</v>
      </c>
      <c r="D1687" s="57" t="s">
        <v>1615</v>
      </c>
      <c r="E1687" s="58">
        <v>-134.25</v>
      </c>
      <c r="F1687" s="59" t="s">
        <v>2045</v>
      </c>
      <c r="G1687" s="57" t="s">
        <v>1193</v>
      </c>
      <c r="H1687" s="53">
        <f t="shared" si="2"/>
        <v>6853.78</v>
      </c>
    </row>
    <row r="1688">
      <c r="A1688" s="72"/>
      <c r="B1688" s="57" t="s">
        <v>176</v>
      </c>
      <c r="C1688" s="57" t="s">
        <v>1190</v>
      </c>
      <c r="D1688" s="57" t="s">
        <v>1193</v>
      </c>
      <c r="E1688" s="51">
        <v>0.0</v>
      </c>
      <c r="F1688" s="59" t="s">
        <v>2045</v>
      </c>
      <c r="G1688" s="57" t="s">
        <v>1193</v>
      </c>
      <c r="H1688" s="53">
        <f t="shared" si="2"/>
        <v>6853.78</v>
      </c>
    </row>
    <row r="1689">
      <c r="A1689" s="72"/>
      <c r="B1689" s="57" t="s">
        <v>176</v>
      </c>
      <c r="C1689" s="57" t="s">
        <v>1190</v>
      </c>
      <c r="D1689" s="57" t="s">
        <v>1194</v>
      </c>
      <c r="E1689" s="58">
        <v>0.0</v>
      </c>
      <c r="F1689" s="59" t="s">
        <v>2045</v>
      </c>
      <c r="G1689" s="57" t="s">
        <v>1194</v>
      </c>
      <c r="H1689" s="53">
        <f t="shared" si="2"/>
        <v>6853.78</v>
      </c>
    </row>
    <row r="1690">
      <c r="A1690" s="72"/>
      <c r="B1690" s="57" t="s">
        <v>1239</v>
      </c>
      <c r="C1690" s="57" t="s">
        <v>45</v>
      </c>
      <c r="D1690" s="57" t="s">
        <v>8</v>
      </c>
      <c r="E1690" s="51">
        <v>-90.0</v>
      </c>
      <c r="F1690" s="59" t="s">
        <v>2045</v>
      </c>
      <c r="G1690" s="57" t="s">
        <v>1197</v>
      </c>
      <c r="H1690" s="53">
        <f t="shared" si="2"/>
        <v>6763.78</v>
      </c>
    </row>
    <row r="1691">
      <c r="A1691" s="72"/>
      <c r="B1691" s="57" t="s">
        <v>705</v>
      </c>
      <c r="C1691" s="57" t="s">
        <v>1207</v>
      </c>
      <c r="D1691" s="57" t="s">
        <v>797</v>
      </c>
      <c r="E1691" s="58">
        <v>-50.0</v>
      </c>
      <c r="F1691" s="59" t="s">
        <v>2045</v>
      </c>
      <c r="G1691" s="57" t="s">
        <v>1197</v>
      </c>
      <c r="H1691" s="53">
        <f t="shared" si="2"/>
        <v>6713.78</v>
      </c>
    </row>
    <row r="1692">
      <c r="A1692" s="72"/>
      <c r="B1692" s="57" t="s">
        <v>12</v>
      </c>
      <c r="C1692" s="57">
        <v>100.0</v>
      </c>
      <c r="D1692" s="57" t="s">
        <v>1983</v>
      </c>
      <c r="E1692" s="58">
        <v>-100.0</v>
      </c>
      <c r="F1692" s="59" t="s">
        <v>2045</v>
      </c>
      <c r="G1692" s="57" t="s">
        <v>1197</v>
      </c>
      <c r="H1692" s="53">
        <f t="shared" si="2"/>
        <v>6613.78</v>
      </c>
    </row>
    <row r="1693">
      <c r="A1693" s="72"/>
      <c r="B1693" s="73"/>
      <c r="C1693" s="73"/>
      <c r="D1693" s="73"/>
      <c r="E1693" s="70"/>
      <c r="F1693" s="59"/>
      <c r="G1693" s="73"/>
      <c r="H1693" s="53">
        <f t="shared" si="2"/>
        <v>6613.78</v>
      </c>
    </row>
    <row r="1694">
      <c r="A1694" s="72"/>
      <c r="B1694" s="73"/>
      <c r="C1694" s="73"/>
      <c r="D1694" s="73"/>
      <c r="E1694" s="74"/>
      <c r="F1694" s="59"/>
      <c r="G1694" s="73"/>
      <c r="H1694" s="53">
        <f t="shared" si="2"/>
        <v>6613.78</v>
      </c>
    </row>
    <row r="1695">
      <c r="A1695" s="72"/>
      <c r="B1695" s="73"/>
      <c r="C1695" s="73"/>
      <c r="D1695" s="73"/>
      <c r="E1695" s="74"/>
      <c r="F1695" s="59"/>
      <c r="G1695" s="73"/>
      <c r="H1695" s="53">
        <f t="shared" si="2"/>
        <v>6613.78</v>
      </c>
    </row>
    <row r="1696">
      <c r="A1696" s="75">
        <v>46356.0</v>
      </c>
      <c r="B1696" s="57" t="s">
        <v>1198</v>
      </c>
      <c r="C1696" s="57" t="s">
        <v>1199</v>
      </c>
      <c r="D1696" s="57" t="s">
        <v>1197</v>
      </c>
      <c r="E1696" s="58">
        <v>0.0</v>
      </c>
      <c r="F1696" s="59" t="s">
        <v>447</v>
      </c>
      <c r="G1696" s="57" t="s">
        <v>1197</v>
      </c>
      <c r="H1696" s="53">
        <f t="shared" si="2"/>
        <v>6613.78</v>
      </c>
    </row>
    <row r="1697">
      <c r="A1697" s="72"/>
      <c r="B1697" s="57" t="s">
        <v>1201</v>
      </c>
      <c r="C1697" s="57" t="s">
        <v>1201</v>
      </c>
      <c r="D1697" s="57" t="s">
        <v>295</v>
      </c>
      <c r="E1697" s="58">
        <v>1386.18</v>
      </c>
      <c r="F1697" s="59" t="s">
        <v>447</v>
      </c>
      <c r="G1697" s="57" t="s">
        <v>1194</v>
      </c>
      <c r="H1697" s="53">
        <f t="shared" si="2"/>
        <v>7999.96</v>
      </c>
    </row>
    <row r="1698">
      <c r="A1698" s="49"/>
      <c r="B1698" s="50" t="s">
        <v>1557</v>
      </c>
      <c r="C1698" s="50" t="s">
        <v>1201</v>
      </c>
      <c r="D1698" s="50" t="s">
        <v>295</v>
      </c>
      <c r="E1698" s="50">
        <v>330.0</v>
      </c>
      <c r="F1698" s="50" t="s">
        <v>447</v>
      </c>
      <c r="G1698" s="50" t="s">
        <v>1194</v>
      </c>
      <c r="H1698" s="53">
        <f t="shared" si="2"/>
        <v>8329.96</v>
      </c>
    </row>
    <row r="1699">
      <c r="A1699" s="49"/>
      <c r="B1699" s="50" t="s">
        <v>2050</v>
      </c>
      <c r="C1699" s="50" t="s">
        <v>664</v>
      </c>
      <c r="D1699" s="50" t="s">
        <v>57</v>
      </c>
      <c r="E1699" s="50">
        <v>351.0</v>
      </c>
      <c r="F1699" s="50" t="s">
        <v>447</v>
      </c>
      <c r="G1699" s="50" t="s">
        <v>1193</v>
      </c>
      <c r="H1699" s="53">
        <f t="shared" si="2"/>
        <v>8680.96</v>
      </c>
    </row>
    <row r="1700">
      <c r="A1700" s="49"/>
      <c r="B1700" s="50" t="s">
        <v>2051</v>
      </c>
      <c r="C1700" s="50" t="s">
        <v>664</v>
      </c>
      <c r="D1700" s="50" t="s">
        <v>587</v>
      </c>
      <c r="E1700" s="50">
        <v>-701.95</v>
      </c>
      <c r="F1700" s="50" t="s">
        <v>447</v>
      </c>
      <c r="G1700" s="50" t="s">
        <v>1193</v>
      </c>
      <c r="H1700" s="53">
        <f t="shared" si="2"/>
        <v>7979.01</v>
      </c>
    </row>
    <row r="1701">
      <c r="A1701" s="57"/>
      <c r="B1701" s="57" t="s">
        <v>2052</v>
      </c>
      <c r="C1701" s="57" t="s">
        <v>664</v>
      </c>
      <c r="D1701" s="57" t="s">
        <v>57</v>
      </c>
      <c r="E1701" s="58">
        <v>407.0</v>
      </c>
      <c r="F1701" s="59" t="s">
        <v>447</v>
      </c>
      <c r="G1701" s="57" t="s">
        <v>1679</v>
      </c>
      <c r="H1701" s="53">
        <f t="shared" si="2"/>
        <v>8386.01</v>
      </c>
    </row>
    <row r="1702">
      <c r="A1702" s="72"/>
      <c r="B1702" s="57" t="s">
        <v>2053</v>
      </c>
      <c r="C1702" s="57" t="s">
        <v>664</v>
      </c>
      <c r="D1702" s="57" t="s">
        <v>587</v>
      </c>
      <c r="E1702" s="58">
        <v>-814.93</v>
      </c>
      <c r="F1702" s="59" t="s">
        <v>447</v>
      </c>
      <c r="G1702" s="57" t="s">
        <v>1679</v>
      </c>
      <c r="H1702" s="53">
        <f t="shared" si="2"/>
        <v>7571.08</v>
      </c>
    </row>
    <row r="1703">
      <c r="A1703" s="72"/>
      <c r="B1703" s="57" t="s">
        <v>176</v>
      </c>
      <c r="C1703" s="57" t="s">
        <v>1190</v>
      </c>
      <c r="D1703" s="57" t="s">
        <v>1615</v>
      </c>
      <c r="E1703" s="58">
        <v>-134.25</v>
      </c>
      <c r="F1703" s="59" t="s">
        <v>447</v>
      </c>
      <c r="G1703" s="57" t="s">
        <v>1193</v>
      </c>
      <c r="H1703" s="53">
        <f t="shared" si="2"/>
        <v>7436.83</v>
      </c>
    </row>
    <row r="1704">
      <c r="A1704" s="72"/>
      <c r="B1704" s="57" t="s">
        <v>176</v>
      </c>
      <c r="C1704" s="57" t="s">
        <v>1190</v>
      </c>
      <c r="D1704" s="57" t="s">
        <v>1193</v>
      </c>
      <c r="E1704" s="51">
        <v>0.0</v>
      </c>
      <c r="F1704" s="59" t="s">
        <v>447</v>
      </c>
      <c r="G1704" s="57" t="s">
        <v>1193</v>
      </c>
      <c r="H1704" s="53">
        <f t="shared" si="2"/>
        <v>7436.83</v>
      </c>
    </row>
    <row r="1705">
      <c r="A1705" s="72"/>
      <c r="B1705" s="57" t="s">
        <v>176</v>
      </c>
      <c r="C1705" s="57" t="s">
        <v>1190</v>
      </c>
      <c r="D1705" s="57" t="s">
        <v>1194</v>
      </c>
      <c r="E1705" s="58">
        <v>0.0</v>
      </c>
      <c r="F1705" s="59" t="s">
        <v>447</v>
      </c>
      <c r="G1705" s="57" t="s">
        <v>1194</v>
      </c>
      <c r="H1705" s="53">
        <f t="shared" si="2"/>
        <v>7436.83</v>
      </c>
    </row>
    <row r="1706">
      <c r="A1706" s="72"/>
      <c r="B1706" s="57" t="s">
        <v>1239</v>
      </c>
      <c r="C1706" s="57" t="s">
        <v>45</v>
      </c>
      <c r="D1706" s="57" t="s">
        <v>8</v>
      </c>
      <c r="E1706" s="51">
        <v>-90.0</v>
      </c>
      <c r="F1706" s="59" t="s">
        <v>447</v>
      </c>
      <c r="G1706" s="57" t="s">
        <v>1197</v>
      </c>
      <c r="H1706" s="53">
        <f t="shared" si="2"/>
        <v>7346.83</v>
      </c>
    </row>
    <row r="1707">
      <c r="A1707" s="72"/>
      <c r="B1707" s="57" t="s">
        <v>705</v>
      </c>
      <c r="C1707" s="57" t="s">
        <v>1207</v>
      </c>
      <c r="D1707" s="57" t="s">
        <v>797</v>
      </c>
      <c r="E1707" s="58">
        <v>-50.0</v>
      </c>
      <c r="F1707" s="59" t="s">
        <v>447</v>
      </c>
      <c r="G1707" s="57" t="s">
        <v>1197</v>
      </c>
      <c r="H1707" s="53">
        <f t="shared" si="2"/>
        <v>7296.83</v>
      </c>
    </row>
    <row r="1708">
      <c r="A1708" s="72"/>
      <c r="B1708" s="57" t="s">
        <v>12</v>
      </c>
      <c r="C1708" s="57">
        <v>100.0</v>
      </c>
      <c r="D1708" s="57" t="s">
        <v>1983</v>
      </c>
      <c r="E1708" s="58">
        <v>-100.0</v>
      </c>
      <c r="F1708" s="59" t="s">
        <v>447</v>
      </c>
      <c r="G1708" s="57" t="s">
        <v>1197</v>
      </c>
      <c r="H1708" s="53">
        <f t="shared" si="2"/>
        <v>7196.83</v>
      </c>
    </row>
    <row r="1709">
      <c r="A1709" s="72"/>
      <c r="B1709" s="73"/>
      <c r="C1709" s="73"/>
      <c r="D1709" s="73"/>
      <c r="E1709" s="70"/>
      <c r="F1709" s="59"/>
      <c r="G1709" s="73"/>
      <c r="H1709" s="53">
        <f t="shared" si="2"/>
        <v>7196.83</v>
      </c>
    </row>
    <row r="1710">
      <c r="A1710" s="72"/>
      <c r="B1710" s="73"/>
      <c r="C1710" s="73"/>
      <c r="D1710" s="73"/>
      <c r="E1710" s="74"/>
      <c r="F1710" s="59"/>
      <c r="G1710" s="73"/>
      <c r="H1710" s="53">
        <f t="shared" si="2"/>
        <v>7196.83</v>
      </c>
    </row>
    <row r="1711">
      <c r="A1711" s="72"/>
      <c r="B1711" s="73"/>
      <c r="C1711" s="73"/>
      <c r="D1711" s="73"/>
      <c r="E1711" s="74"/>
      <c r="F1711" s="59"/>
      <c r="G1711" s="73"/>
      <c r="H1711" s="53">
        <f t="shared" si="2"/>
        <v>7196.83</v>
      </c>
    </row>
    <row r="1712">
      <c r="A1712" s="75">
        <v>46387.0</v>
      </c>
      <c r="B1712" s="57" t="s">
        <v>1198</v>
      </c>
      <c r="C1712" s="57" t="s">
        <v>1199</v>
      </c>
      <c r="D1712" s="57" t="s">
        <v>1197</v>
      </c>
      <c r="E1712" s="58">
        <v>0.0</v>
      </c>
      <c r="F1712" s="59" t="s">
        <v>449</v>
      </c>
      <c r="G1712" s="57" t="s">
        <v>1197</v>
      </c>
      <c r="H1712" s="53">
        <f t="shared" si="2"/>
        <v>7196.83</v>
      </c>
    </row>
    <row r="1713">
      <c r="A1713" s="72"/>
      <c r="B1713" s="57" t="s">
        <v>1201</v>
      </c>
      <c r="C1713" s="57" t="s">
        <v>1201</v>
      </c>
      <c r="D1713" s="57" t="s">
        <v>295</v>
      </c>
      <c r="E1713" s="58">
        <v>1386.18</v>
      </c>
      <c r="F1713" s="59" t="s">
        <v>449</v>
      </c>
      <c r="G1713" s="57" t="s">
        <v>1194</v>
      </c>
      <c r="H1713" s="53">
        <f t="shared" si="2"/>
        <v>8583.01</v>
      </c>
    </row>
    <row r="1714">
      <c r="A1714" s="49"/>
      <c r="B1714" s="50" t="s">
        <v>1557</v>
      </c>
      <c r="C1714" s="50" t="s">
        <v>1201</v>
      </c>
      <c r="D1714" s="50" t="s">
        <v>295</v>
      </c>
      <c r="E1714" s="51">
        <v>330.0</v>
      </c>
      <c r="F1714" s="52" t="s">
        <v>449</v>
      </c>
      <c r="G1714" s="50" t="s">
        <v>1194</v>
      </c>
      <c r="H1714" s="53">
        <f t="shared" si="2"/>
        <v>8913.01</v>
      </c>
    </row>
    <row r="1715">
      <c r="A1715" s="49"/>
      <c r="B1715" s="50" t="s">
        <v>2054</v>
      </c>
      <c r="C1715" s="50" t="s">
        <v>664</v>
      </c>
      <c r="D1715" s="50" t="s">
        <v>57</v>
      </c>
      <c r="E1715" s="51">
        <v>351.0</v>
      </c>
      <c r="F1715" s="52" t="s">
        <v>449</v>
      </c>
      <c r="G1715" s="50" t="s">
        <v>1193</v>
      </c>
      <c r="H1715" s="53">
        <f t="shared" si="2"/>
        <v>9264.01</v>
      </c>
    </row>
    <row r="1716">
      <c r="A1716" s="49"/>
      <c r="B1716" s="50" t="s">
        <v>2055</v>
      </c>
      <c r="C1716" s="50" t="s">
        <v>664</v>
      </c>
      <c r="D1716" s="50" t="s">
        <v>587</v>
      </c>
      <c r="E1716" s="51">
        <v>-701.95</v>
      </c>
      <c r="F1716" s="52" t="s">
        <v>449</v>
      </c>
      <c r="G1716" s="50" t="s">
        <v>1193</v>
      </c>
      <c r="H1716" s="53">
        <f t="shared" si="2"/>
        <v>8562.06</v>
      </c>
    </row>
    <row r="1717">
      <c r="A1717" s="49"/>
      <c r="B1717" s="50" t="s">
        <v>2056</v>
      </c>
      <c r="C1717" s="50" t="s">
        <v>664</v>
      </c>
      <c r="D1717" s="50" t="s">
        <v>57</v>
      </c>
      <c r="E1717" s="51">
        <v>407.0</v>
      </c>
      <c r="F1717" s="52" t="s">
        <v>449</v>
      </c>
      <c r="G1717" s="50" t="s">
        <v>1679</v>
      </c>
      <c r="H1717" s="53">
        <f t="shared" si="2"/>
        <v>8969.06</v>
      </c>
    </row>
    <row r="1718">
      <c r="A1718" s="49"/>
      <c r="B1718" s="50" t="s">
        <v>2057</v>
      </c>
      <c r="C1718" s="50" t="s">
        <v>664</v>
      </c>
      <c r="D1718" s="50" t="s">
        <v>587</v>
      </c>
      <c r="E1718" s="51">
        <v>-814.93</v>
      </c>
      <c r="F1718" s="52" t="s">
        <v>449</v>
      </c>
      <c r="G1718" s="50" t="s">
        <v>1679</v>
      </c>
      <c r="H1718" s="53">
        <f t="shared" si="2"/>
        <v>8154.13</v>
      </c>
    </row>
    <row r="1719">
      <c r="A1719" s="49"/>
      <c r="B1719" s="50" t="s">
        <v>176</v>
      </c>
      <c r="C1719" s="50" t="s">
        <v>1190</v>
      </c>
      <c r="D1719" s="50" t="s">
        <v>1615</v>
      </c>
      <c r="E1719" s="51">
        <v>-134.25</v>
      </c>
      <c r="F1719" s="52" t="s">
        <v>449</v>
      </c>
      <c r="G1719" s="50" t="s">
        <v>1193</v>
      </c>
      <c r="H1719" s="53">
        <f t="shared" si="2"/>
        <v>8019.88</v>
      </c>
    </row>
    <row r="1720">
      <c r="A1720" s="49"/>
      <c r="B1720" s="50" t="s">
        <v>176</v>
      </c>
      <c r="C1720" s="50" t="s">
        <v>1190</v>
      </c>
      <c r="D1720" s="50" t="s">
        <v>1193</v>
      </c>
      <c r="E1720" s="51">
        <v>0.0</v>
      </c>
      <c r="F1720" s="52" t="s">
        <v>449</v>
      </c>
      <c r="G1720" s="50" t="s">
        <v>1193</v>
      </c>
      <c r="H1720" s="53">
        <f t="shared" si="2"/>
        <v>8019.88</v>
      </c>
    </row>
    <row r="1721">
      <c r="A1721" s="49"/>
      <c r="B1721" s="50" t="s">
        <v>176</v>
      </c>
      <c r="C1721" s="50" t="s">
        <v>1190</v>
      </c>
      <c r="D1721" s="50" t="s">
        <v>1194</v>
      </c>
      <c r="E1721" s="51">
        <v>0.0</v>
      </c>
      <c r="F1721" s="52" t="s">
        <v>449</v>
      </c>
      <c r="G1721" s="50" t="s">
        <v>1194</v>
      </c>
      <c r="H1721" s="53">
        <f t="shared" si="2"/>
        <v>8019.88</v>
      </c>
    </row>
    <row r="1722">
      <c r="A1722" s="49"/>
      <c r="B1722" s="50" t="s">
        <v>1239</v>
      </c>
      <c r="C1722" s="50" t="s">
        <v>45</v>
      </c>
      <c r="D1722" s="50" t="s">
        <v>8</v>
      </c>
      <c r="E1722" s="51">
        <v>-90.0</v>
      </c>
      <c r="F1722" s="52" t="s">
        <v>449</v>
      </c>
      <c r="G1722" s="50" t="s">
        <v>1197</v>
      </c>
      <c r="H1722" s="53">
        <f t="shared" si="2"/>
        <v>7929.88</v>
      </c>
    </row>
    <row r="1723">
      <c r="A1723" s="49"/>
      <c r="B1723" s="50" t="s">
        <v>705</v>
      </c>
      <c r="C1723" s="50" t="s">
        <v>1207</v>
      </c>
      <c r="D1723" s="50" t="s">
        <v>797</v>
      </c>
      <c r="E1723" s="51">
        <v>-50.0</v>
      </c>
      <c r="F1723" s="52" t="s">
        <v>449</v>
      </c>
      <c r="G1723" s="50" t="s">
        <v>1197</v>
      </c>
      <c r="H1723" s="53">
        <f t="shared" si="2"/>
        <v>7879.88</v>
      </c>
    </row>
    <row r="1724">
      <c r="A1724" s="49"/>
      <c r="B1724" s="50" t="s">
        <v>12</v>
      </c>
      <c r="C1724" s="50">
        <v>100.0</v>
      </c>
      <c r="D1724" s="50" t="s">
        <v>1983</v>
      </c>
      <c r="E1724" s="51">
        <v>-100.0</v>
      </c>
      <c r="F1724" s="52" t="s">
        <v>449</v>
      </c>
      <c r="G1724" s="50" t="s">
        <v>1197</v>
      </c>
      <c r="H1724" s="53">
        <f t="shared" si="2"/>
        <v>7779.88</v>
      </c>
    </row>
    <row r="1725">
      <c r="A1725" s="49"/>
      <c r="B1725" s="50"/>
      <c r="C1725" s="50"/>
      <c r="D1725" s="50"/>
      <c r="E1725" s="51"/>
      <c r="F1725" s="52"/>
      <c r="G1725" s="50"/>
      <c r="H1725" s="53">
        <f t="shared" si="2"/>
        <v>7779.88</v>
      </c>
    </row>
    <row r="1726">
      <c r="A1726" s="49"/>
      <c r="B1726" s="50"/>
      <c r="C1726" s="50"/>
      <c r="D1726" s="50"/>
      <c r="E1726" s="51"/>
      <c r="F1726" s="52"/>
      <c r="G1726" s="50"/>
      <c r="H1726" s="53">
        <f t="shared" si="2"/>
        <v>7779.88</v>
      </c>
    </row>
    <row r="1727">
      <c r="A1727" s="49"/>
      <c r="B1727" s="50"/>
      <c r="C1727" s="50"/>
      <c r="D1727" s="50"/>
      <c r="E1727" s="51"/>
      <c r="F1727" s="52"/>
      <c r="G1727" s="50"/>
      <c r="H1727" s="53">
        <f t="shared" si="2"/>
        <v>7779.88</v>
      </c>
    </row>
    <row r="1728">
      <c r="A1728" s="49"/>
      <c r="B1728" s="50" t="s">
        <v>2058</v>
      </c>
      <c r="C1728" s="50" t="s">
        <v>664</v>
      </c>
      <c r="D1728" s="50" t="s">
        <v>57</v>
      </c>
      <c r="E1728" s="51">
        <v>351.0</v>
      </c>
      <c r="F1728" s="52" t="s">
        <v>2059</v>
      </c>
      <c r="G1728" s="50" t="s">
        <v>1193</v>
      </c>
      <c r="H1728" s="53">
        <f t="shared" si="2"/>
        <v>8130.88</v>
      </c>
    </row>
    <row r="1729">
      <c r="A1729" s="49"/>
      <c r="B1729" s="50" t="s">
        <v>2060</v>
      </c>
      <c r="C1729" s="50" t="s">
        <v>664</v>
      </c>
      <c r="D1729" s="50" t="s">
        <v>587</v>
      </c>
      <c r="E1729" s="51">
        <v>-701.95</v>
      </c>
      <c r="F1729" s="52" t="s">
        <v>2059</v>
      </c>
      <c r="G1729" s="50" t="s">
        <v>1193</v>
      </c>
      <c r="H1729" s="53">
        <f t="shared" si="2"/>
        <v>7428.93</v>
      </c>
    </row>
    <row r="1730">
      <c r="A1730" s="49"/>
      <c r="B1730" s="50" t="s">
        <v>2061</v>
      </c>
      <c r="C1730" s="50" t="s">
        <v>664</v>
      </c>
      <c r="D1730" s="50" t="s">
        <v>57</v>
      </c>
      <c r="E1730" s="51">
        <v>407.0</v>
      </c>
      <c r="F1730" s="52" t="s">
        <v>2059</v>
      </c>
      <c r="G1730" s="50" t="s">
        <v>1679</v>
      </c>
      <c r="H1730" s="53">
        <f t="shared" si="2"/>
        <v>7835.93</v>
      </c>
    </row>
    <row r="1731">
      <c r="A1731" s="49"/>
      <c r="B1731" s="50" t="s">
        <v>2062</v>
      </c>
      <c r="C1731" s="50" t="s">
        <v>664</v>
      </c>
      <c r="D1731" s="50" t="s">
        <v>587</v>
      </c>
      <c r="E1731" s="51">
        <v>-814.93</v>
      </c>
      <c r="F1731" s="52" t="s">
        <v>2059</v>
      </c>
      <c r="G1731" s="50" t="s">
        <v>1679</v>
      </c>
      <c r="H1731" s="53">
        <f t="shared" si="2"/>
        <v>7021</v>
      </c>
    </row>
    <row r="1732">
      <c r="A1732" s="49"/>
      <c r="B1732" s="50"/>
      <c r="C1732" s="50"/>
      <c r="D1732" s="50"/>
      <c r="E1732" s="51"/>
      <c r="F1732" s="52"/>
      <c r="G1732" s="50"/>
      <c r="H1732" s="53">
        <f t="shared" si="2"/>
        <v>7021</v>
      </c>
    </row>
    <row r="1733">
      <c r="A1733" s="49"/>
      <c r="B1733" s="50"/>
      <c r="C1733" s="50"/>
      <c r="D1733" s="50"/>
      <c r="E1733" s="51"/>
      <c r="F1733" s="52"/>
      <c r="G1733" s="50"/>
      <c r="H1733" s="53">
        <f t="shared" si="2"/>
        <v>7021</v>
      </c>
    </row>
    <row r="1734">
      <c r="A1734" s="49"/>
      <c r="B1734" s="50"/>
      <c r="C1734" s="50"/>
      <c r="D1734" s="50"/>
      <c r="E1734" s="51"/>
      <c r="F1734" s="52"/>
      <c r="G1734" s="50"/>
      <c r="H1734" s="53">
        <f t="shared" si="2"/>
        <v>7021</v>
      </c>
    </row>
    <row r="1735">
      <c r="A1735" s="49"/>
      <c r="B1735" s="50" t="s">
        <v>2063</v>
      </c>
      <c r="C1735" s="50" t="s">
        <v>664</v>
      </c>
      <c r="D1735" s="50" t="s">
        <v>57</v>
      </c>
      <c r="E1735" s="51">
        <v>351.0</v>
      </c>
      <c r="F1735" s="52" t="s">
        <v>2064</v>
      </c>
      <c r="G1735" s="50" t="s">
        <v>1193</v>
      </c>
      <c r="H1735" s="53">
        <f t="shared" si="2"/>
        <v>7372</v>
      </c>
    </row>
    <row r="1736">
      <c r="A1736" s="49"/>
      <c r="B1736" s="50" t="s">
        <v>2065</v>
      </c>
      <c r="C1736" s="50" t="s">
        <v>664</v>
      </c>
      <c r="D1736" s="50" t="s">
        <v>587</v>
      </c>
      <c r="E1736" s="51">
        <v>-701.95</v>
      </c>
      <c r="F1736" s="52" t="s">
        <v>2064</v>
      </c>
      <c r="G1736" s="50" t="s">
        <v>1193</v>
      </c>
      <c r="H1736" s="53">
        <f t="shared" si="2"/>
        <v>6670.05</v>
      </c>
    </row>
    <row r="1737">
      <c r="A1737" s="49"/>
      <c r="B1737" s="50" t="s">
        <v>2066</v>
      </c>
      <c r="C1737" s="50" t="s">
        <v>664</v>
      </c>
      <c r="D1737" s="50" t="s">
        <v>57</v>
      </c>
      <c r="E1737" s="51">
        <v>407.0</v>
      </c>
      <c r="F1737" s="52" t="s">
        <v>2064</v>
      </c>
      <c r="G1737" s="50" t="s">
        <v>1679</v>
      </c>
      <c r="H1737" s="53">
        <f t="shared" si="2"/>
        <v>7077.05</v>
      </c>
    </row>
    <row r="1738">
      <c r="A1738" s="49"/>
      <c r="B1738" s="50" t="s">
        <v>2067</v>
      </c>
      <c r="C1738" s="50" t="s">
        <v>664</v>
      </c>
      <c r="D1738" s="50" t="s">
        <v>587</v>
      </c>
      <c r="E1738" s="51">
        <v>-814.93</v>
      </c>
      <c r="F1738" s="52" t="s">
        <v>2064</v>
      </c>
      <c r="G1738" s="50" t="s">
        <v>1679</v>
      </c>
      <c r="H1738" s="53">
        <f t="shared" si="2"/>
        <v>6262.12</v>
      </c>
    </row>
    <row r="1739">
      <c r="A1739" s="49"/>
      <c r="B1739" s="50"/>
      <c r="C1739" s="50"/>
      <c r="D1739" s="50"/>
      <c r="E1739" s="51"/>
      <c r="F1739" s="52"/>
      <c r="G1739" s="50"/>
      <c r="H1739" s="53">
        <f t="shared" si="2"/>
        <v>6262.12</v>
      </c>
    </row>
    <row r="1740">
      <c r="A1740" s="49"/>
      <c r="B1740" s="50"/>
      <c r="C1740" s="50"/>
      <c r="D1740" s="50"/>
      <c r="E1740" s="51"/>
      <c r="F1740" s="52"/>
      <c r="G1740" s="50"/>
      <c r="H1740" s="53">
        <f t="shared" si="2"/>
        <v>6262.12</v>
      </c>
    </row>
    <row r="1741">
      <c r="A1741" s="49"/>
      <c r="B1741" s="50"/>
      <c r="C1741" s="50"/>
      <c r="D1741" s="50"/>
      <c r="E1741" s="51"/>
      <c r="F1741" s="52"/>
      <c r="G1741" s="50"/>
      <c r="H1741" s="53">
        <f t="shared" si="2"/>
        <v>6262.12</v>
      </c>
    </row>
    <row r="1742">
      <c r="A1742" s="49"/>
      <c r="B1742" s="50" t="s">
        <v>2068</v>
      </c>
      <c r="C1742" s="50" t="s">
        <v>664</v>
      </c>
      <c r="D1742" s="50" t="s">
        <v>57</v>
      </c>
      <c r="E1742" s="51">
        <v>351.0</v>
      </c>
      <c r="F1742" s="52" t="s">
        <v>2069</v>
      </c>
      <c r="G1742" s="50" t="s">
        <v>1193</v>
      </c>
      <c r="H1742" s="53">
        <f t="shared" si="2"/>
        <v>6613.12</v>
      </c>
    </row>
    <row r="1743">
      <c r="A1743" s="49"/>
      <c r="B1743" s="50" t="s">
        <v>2070</v>
      </c>
      <c r="C1743" s="50" t="s">
        <v>664</v>
      </c>
      <c r="D1743" s="50" t="s">
        <v>587</v>
      </c>
      <c r="E1743" s="51">
        <v>-701.95</v>
      </c>
      <c r="F1743" s="52" t="s">
        <v>2069</v>
      </c>
      <c r="G1743" s="50" t="s">
        <v>1193</v>
      </c>
      <c r="H1743" s="53">
        <f t="shared" si="2"/>
        <v>5911.17</v>
      </c>
    </row>
    <row r="1744">
      <c r="A1744" s="49"/>
      <c r="B1744" s="50" t="s">
        <v>2071</v>
      </c>
      <c r="C1744" s="50" t="s">
        <v>664</v>
      </c>
      <c r="D1744" s="50" t="s">
        <v>57</v>
      </c>
      <c r="E1744" s="51">
        <v>407.0</v>
      </c>
      <c r="F1744" s="52" t="s">
        <v>2069</v>
      </c>
      <c r="G1744" s="50" t="s">
        <v>1679</v>
      </c>
      <c r="H1744" s="53">
        <f t="shared" si="2"/>
        <v>6318.17</v>
      </c>
    </row>
    <row r="1745">
      <c r="A1745" s="49"/>
      <c r="B1745" s="50" t="s">
        <v>2072</v>
      </c>
      <c r="C1745" s="50" t="s">
        <v>664</v>
      </c>
      <c r="D1745" s="50" t="s">
        <v>587</v>
      </c>
      <c r="E1745" s="51">
        <v>-814.93</v>
      </c>
      <c r="F1745" s="52" t="s">
        <v>2069</v>
      </c>
      <c r="G1745" s="50" t="s">
        <v>1679</v>
      </c>
      <c r="H1745" s="53">
        <f t="shared" si="2"/>
        <v>5503.24</v>
      </c>
    </row>
    <row r="1746">
      <c r="A1746" s="49"/>
      <c r="B1746" s="50"/>
      <c r="C1746" s="50"/>
      <c r="D1746" s="50"/>
      <c r="E1746" s="51"/>
      <c r="F1746" s="52"/>
      <c r="G1746" s="50"/>
      <c r="H1746" s="53">
        <f t="shared" si="2"/>
        <v>5503.24</v>
      </c>
    </row>
    <row r="1747">
      <c r="A1747" s="49"/>
      <c r="B1747" s="50"/>
      <c r="C1747" s="50"/>
      <c r="D1747" s="50"/>
      <c r="E1747" s="51"/>
      <c r="F1747" s="52"/>
      <c r="G1747" s="50"/>
      <c r="H1747" s="53">
        <f t="shared" si="2"/>
        <v>5503.24</v>
      </c>
    </row>
    <row r="1748">
      <c r="A1748" s="49"/>
      <c r="B1748" s="50"/>
      <c r="C1748" s="50"/>
      <c r="D1748" s="50"/>
      <c r="E1748" s="51"/>
      <c r="F1748" s="52"/>
      <c r="G1748" s="50"/>
      <c r="H1748" s="53">
        <f t="shared" si="2"/>
        <v>5503.24</v>
      </c>
    </row>
    <row r="1749">
      <c r="A1749" s="49"/>
      <c r="B1749" s="50" t="s">
        <v>2073</v>
      </c>
      <c r="C1749" s="50" t="s">
        <v>664</v>
      </c>
      <c r="D1749" s="50" t="s">
        <v>57</v>
      </c>
      <c r="E1749" s="51">
        <v>351.0</v>
      </c>
      <c r="F1749" s="52" t="s">
        <v>2074</v>
      </c>
      <c r="G1749" s="50" t="s">
        <v>1193</v>
      </c>
      <c r="H1749" s="53">
        <f t="shared" si="2"/>
        <v>5854.24</v>
      </c>
    </row>
    <row r="1750">
      <c r="A1750" s="49"/>
      <c r="B1750" s="50" t="s">
        <v>2075</v>
      </c>
      <c r="C1750" s="50" t="s">
        <v>664</v>
      </c>
      <c r="D1750" s="50" t="s">
        <v>587</v>
      </c>
      <c r="E1750" s="51">
        <v>-701.95</v>
      </c>
      <c r="F1750" s="52" t="s">
        <v>2074</v>
      </c>
      <c r="G1750" s="50" t="s">
        <v>1193</v>
      </c>
      <c r="H1750" s="53">
        <f t="shared" si="2"/>
        <v>5152.29</v>
      </c>
    </row>
    <row r="1751">
      <c r="A1751" s="49"/>
      <c r="B1751" s="50" t="s">
        <v>2076</v>
      </c>
      <c r="C1751" s="50" t="s">
        <v>664</v>
      </c>
      <c r="D1751" s="50" t="s">
        <v>57</v>
      </c>
      <c r="E1751" s="51">
        <v>407.0</v>
      </c>
      <c r="F1751" s="52" t="s">
        <v>2074</v>
      </c>
      <c r="G1751" s="50" t="s">
        <v>1679</v>
      </c>
      <c r="H1751" s="53">
        <f t="shared" si="2"/>
        <v>5559.29</v>
      </c>
    </row>
    <row r="1752">
      <c r="A1752" s="49"/>
      <c r="B1752" s="50" t="s">
        <v>2077</v>
      </c>
      <c r="C1752" s="50" t="s">
        <v>664</v>
      </c>
      <c r="D1752" s="50" t="s">
        <v>587</v>
      </c>
      <c r="E1752" s="51">
        <v>-814.93</v>
      </c>
      <c r="F1752" s="52" t="s">
        <v>2074</v>
      </c>
      <c r="G1752" s="50" t="s">
        <v>1679</v>
      </c>
      <c r="H1752" s="53">
        <f t="shared" si="2"/>
        <v>4744.36</v>
      </c>
    </row>
    <row r="1753">
      <c r="A1753" s="49"/>
      <c r="B1753" s="50"/>
      <c r="C1753" s="50"/>
      <c r="D1753" s="50"/>
      <c r="E1753" s="51"/>
      <c r="F1753" s="52"/>
      <c r="G1753" s="50"/>
      <c r="H1753" s="53">
        <f t="shared" si="2"/>
        <v>4744.36</v>
      </c>
    </row>
    <row r="1754">
      <c r="A1754" s="49"/>
      <c r="B1754" s="50"/>
      <c r="C1754" s="50"/>
      <c r="D1754" s="50"/>
      <c r="E1754" s="51"/>
      <c r="F1754" s="52"/>
      <c r="G1754" s="50"/>
      <c r="H1754" s="53">
        <f t="shared" si="2"/>
        <v>4744.36</v>
      </c>
    </row>
    <row r="1755">
      <c r="A1755" s="49"/>
      <c r="B1755" s="50"/>
      <c r="C1755" s="50"/>
      <c r="D1755" s="50"/>
      <c r="E1755" s="51"/>
      <c r="F1755" s="52"/>
      <c r="G1755" s="50"/>
      <c r="H1755" s="53">
        <f t="shared" si="2"/>
        <v>4744.36</v>
      </c>
    </row>
    <row r="1756">
      <c r="A1756" s="49"/>
      <c r="B1756" s="50" t="s">
        <v>2078</v>
      </c>
      <c r="C1756" s="50" t="s">
        <v>664</v>
      </c>
      <c r="D1756" s="50" t="s">
        <v>57</v>
      </c>
      <c r="E1756" s="51">
        <v>351.0</v>
      </c>
      <c r="F1756" s="52" t="s">
        <v>2079</v>
      </c>
      <c r="G1756" s="50" t="s">
        <v>1193</v>
      </c>
      <c r="H1756" s="53">
        <f t="shared" si="2"/>
        <v>5095.36</v>
      </c>
    </row>
    <row r="1757">
      <c r="A1757" s="49"/>
      <c r="B1757" s="50" t="s">
        <v>2080</v>
      </c>
      <c r="C1757" s="50" t="s">
        <v>664</v>
      </c>
      <c r="D1757" s="50" t="s">
        <v>587</v>
      </c>
      <c r="E1757" s="51">
        <v>-701.95</v>
      </c>
      <c r="F1757" s="52" t="s">
        <v>2079</v>
      </c>
      <c r="G1757" s="50" t="s">
        <v>1193</v>
      </c>
      <c r="H1757" s="53">
        <f t="shared" si="2"/>
        <v>4393.41</v>
      </c>
    </row>
    <row r="1758">
      <c r="A1758" s="49"/>
      <c r="B1758" s="50" t="s">
        <v>2081</v>
      </c>
      <c r="C1758" s="50" t="s">
        <v>664</v>
      </c>
      <c r="D1758" s="50" t="s">
        <v>57</v>
      </c>
      <c r="E1758" s="51">
        <v>407.0</v>
      </c>
      <c r="F1758" s="52" t="s">
        <v>2079</v>
      </c>
      <c r="G1758" s="50" t="s">
        <v>1679</v>
      </c>
      <c r="H1758" s="53">
        <f t="shared" si="2"/>
        <v>4800.41</v>
      </c>
    </row>
    <row r="1759">
      <c r="A1759" s="49"/>
      <c r="B1759" s="50" t="s">
        <v>2082</v>
      </c>
      <c r="C1759" s="50" t="s">
        <v>664</v>
      </c>
      <c r="D1759" s="50" t="s">
        <v>587</v>
      </c>
      <c r="E1759" s="51">
        <v>-814.93</v>
      </c>
      <c r="F1759" s="52" t="s">
        <v>2079</v>
      </c>
      <c r="G1759" s="50" t="s">
        <v>1679</v>
      </c>
      <c r="H1759" s="53">
        <f t="shared" si="2"/>
        <v>3985.48</v>
      </c>
    </row>
    <row r="1760">
      <c r="A1760" s="49"/>
      <c r="B1760" s="50"/>
      <c r="C1760" s="50"/>
      <c r="D1760" s="50"/>
      <c r="E1760" s="51"/>
      <c r="F1760" s="52"/>
      <c r="G1760" s="50"/>
      <c r="H1760" s="53">
        <f t="shared" si="2"/>
        <v>3985.48</v>
      </c>
    </row>
    <row r="1761">
      <c r="A1761" s="49"/>
      <c r="B1761" s="50"/>
      <c r="C1761" s="50"/>
      <c r="D1761" s="50"/>
      <c r="E1761" s="51"/>
      <c r="F1761" s="52"/>
      <c r="G1761" s="50"/>
      <c r="H1761" s="53">
        <f t="shared" si="2"/>
        <v>3985.48</v>
      </c>
    </row>
    <row r="1762">
      <c r="A1762" s="49"/>
      <c r="B1762" s="50"/>
      <c r="C1762" s="50"/>
      <c r="D1762" s="50"/>
      <c r="E1762" s="51"/>
      <c r="F1762" s="52"/>
      <c r="G1762" s="50"/>
      <c r="H1762" s="53">
        <f t="shared" si="2"/>
        <v>3985.48</v>
      </c>
    </row>
    <row r="1763">
      <c r="A1763" s="49"/>
      <c r="B1763" s="50" t="s">
        <v>2083</v>
      </c>
      <c r="C1763" s="50" t="s">
        <v>664</v>
      </c>
      <c r="D1763" s="50" t="s">
        <v>57</v>
      </c>
      <c r="E1763" s="51">
        <v>351.0</v>
      </c>
      <c r="F1763" s="52" t="s">
        <v>2084</v>
      </c>
      <c r="G1763" s="50" t="s">
        <v>1193</v>
      </c>
      <c r="H1763" s="53">
        <f t="shared" si="2"/>
        <v>4336.48</v>
      </c>
    </row>
    <row r="1764">
      <c r="A1764" s="49"/>
      <c r="B1764" s="50" t="s">
        <v>2085</v>
      </c>
      <c r="C1764" s="50" t="s">
        <v>664</v>
      </c>
      <c r="D1764" s="50" t="s">
        <v>587</v>
      </c>
      <c r="E1764" s="51">
        <v>-701.95</v>
      </c>
      <c r="F1764" s="52" t="s">
        <v>2084</v>
      </c>
      <c r="G1764" s="50" t="s">
        <v>1193</v>
      </c>
      <c r="H1764" s="53">
        <f t="shared" si="2"/>
        <v>3634.53</v>
      </c>
    </row>
    <row r="1765">
      <c r="A1765" s="49"/>
      <c r="B1765" s="50" t="s">
        <v>2086</v>
      </c>
      <c r="C1765" s="50" t="s">
        <v>664</v>
      </c>
      <c r="D1765" s="50" t="s">
        <v>57</v>
      </c>
      <c r="E1765" s="51">
        <v>407.0</v>
      </c>
      <c r="F1765" s="52" t="s">
        <v>2084</v>
      </c>
      <c r="G1765" s="50" t="s">
        <v>1679</v>
      </c>
      <c r="H1765" s="53">
        <f t="shared" si="2"/>
        <v>4041.53</v>
      </c>
    </row>
    <row r="1766">
      <c r="A1766" s="49"/>
      <c r="B1766" s="50" t="s">
        <v>2087</v>
      </c>
      <c r="C1766" s="50" t="s">
        <v>664</v>
      </c>
      <c r="D1766" s="50" t="s">
        <v>587</v>
      </c>
      <c r="E1766" s="51">
        <v>-814.93</v>
      </c>
      <c r="F1766" s="52" t="s">
        <v>2084</v>
      </c>
      <c r="G1766" s="50" t="s">
        <v>1679</v>
      </c>
      <c r="H1766" s="53">
        <f t="shared" si="2"/>
        <v>3226.6</v>
      </c>
    </row>
    <row r="1767">
      <c r="A1767" s="49"/>
      <c r="B1767" s="50"/>
      <c r="C1767" s="50"/>
      <c r="D1767" s="50"/>
      <c r="E1767" s="51"/>
      <c r="F1767" s="52"/>
      <c r="G1767" s="50"/>
      <c r="H1767" s="53">
        <f t="shared" si="2"/>
        <v>3226.6</v>
      </c>
    </row>
    <row r="1768">
      <c r="A1768" s="49"/>
      <c r="B1768" s="50"/>
      <c r="C1768" s="50"/>
      <c r="D1768" s="50"/>
      <c r="E1768" s="51"/>
      <c r="F1768" s="52"/>
      <c r="G1768" s="50"/>
      <c r="H1768" s="53">
        <f t="shared" si="2"/>
        <v>3226.6</v>
      </c>
    </row>
    <row r="1769">
      <c r="A1769" s="49"/>
      <c r="B1769" s="50"/>
      <c r="C1769" s="50"/>
      <c r="D1769" s="50"/>
      <c r="E1769" s="51"/>
      <c r="F1769" s="52"/>
      <c r="G1769" s="50"/>
      <c r="H1769" s="53">
        <f t="shared" si="2"/>
        <v>3226.6</v>
      </c>
    </row>
    <row r="1770">
      <c r="A1770" s="49"/>
      <c r="B1770" s="50" t="s">
        <v>2088</v>
      </c>
      <c r="C1770" s="50" t="s">
        <v>664</v>
      </c>
      <c r="D1770" s="50" t="s">
        <v>57</v>
      </c>
      <c r="E1770" s="51">
        <v>351.0</v>
      </c>
      <c r="F1770" s="52" t="s">
        <v>2089</v>
      </c>
      <c r="G1770" s="50" t="s">
        <v>1193</v>
      </c>
      <c r="H1770" s="53">
        <f t="shared" si="2"/>
        <v>3577.6</v>
      </c>
    </row>
    <row r="1771">
      <c r="A1771" s="49"/>
      <c r="B1771" s="50" t="s">
        <v>2090</v>
      </c>
      <c r="C1771" s="50" t="s">
        <v>664</v>
      </c>
      <c r="D1771" s="50" t="s">
        <v>587</v>
      </c>
      <c r="E1771" s="51">
        <v>-701.95</v>
      </c>
      <c r="F1771" s="52" t="s">
        <v>2089</v>
      </c>
      <c r="G1771" s="50" t="s">
        <v>1193</v>
      </c>
      <c r="H1771" s="53">
        <f t="shared" si="2"/>
        <v>2875.65</v>
      </c>
    </row>
    <row r="1772">
      <c r="A1772" s="49"/>
      <c r="B1772" s="50" t="s">
        <v>2091</v>
      </c>
      <c r="C1772" s="50" t="s">
        <v>664</v>
      </c>
      <c r="D1772" s="50" t="s">
        <v>57</v>
      </c>
      <c r="E1772" s="51">
        <v>407.0</v>
      </c>
      <c r="F1772" s="52" t="s">
        <v>2089</v>
      </c>
      <c r="G1772" s="50" t="s">
        <v>1679</v>
      </c>
      <c r="H1772" s="53">
        <f t="shared" si="2"/>
        <v>3282.65</v>
      </c>
    </row>
    <row r="1773">
      <c r="A1773" s="49"/>
      <c r="B1773" s="50" t="s">
        <v>2092</v>
      </c>
      <c r="C1773" s="50" t="s">
        <v>664</v>
      </c>
      <c r="D1773" s="50" t="s">
        <v>587</v>
      </c>
      <c r="E1773" s="51">
        <v>-814.93</v>
      </c>
      <c r="F1773" s="52" t="s">
        <v>2089</v>
      </c>
      <c r="G1773" s="50" t="s">
        <v>1679</v>
      </c>
      <c r="H1773" s="53">
        <f t="shared" si="2"/>
        <v>2467.72</v>
      </c>
    </row>
    <row r="1774">
      <c r="A1774" s="49"/>
      <c r="B1774" s="50"/>
      <c r="C1774" s="50"/>
      <c r="D1774" s="50"/>
      <c r="E1774" s="51"/>
      <c r="F1774" s="52"/>
      <c r="G1774" s="50"/>
      <c r="H1774" s="53">
        <f t="shared" si="2"/>
        <v>2467.72</v>
      </c>
    </row>
    <row r="1775">
      <c r="A1775" s="49"/>
      <c r="B1775" s="50"/>
      <c r="C1775" s="50"/>
      <c r="D1775" s="50"/>
      <c r="E1775" s="51"/>
      <c r="F1775" s="52"/>
      <c r="G1775" s="50"/>
      <c r="H1775" s="53">
        <f t="shared" si="2"/>
        <v>2467.72</v>
      </c>
    </row>
    <row r="1776">
      <c r="A1776" s="49"/>
      <c r="B1776" s="50"/>
      <c r="C1776" s="50"/>
      <c r="D1776" s="50"/>
      <c r="E1776" s="51"/>
      <c r="F1776" s="52"/>
      <c r="G1776" s="50"/>
      <c r="H1776" s="53">
        <f t="shared" si="2"/>
        <v>2467.72</v>
      </c>
    </row>
    <row r="1777">
      <c r="A1777" s="49"/>
      <c r="B1777" s="50" t="s">
        <v>2093</v>
      </c>
      <c r="C1777" s="50" t="s">
        <v>664</v>
      </c>
      <c r="D1777" s="50" t="s">
        <v>57</v>
      </c>
      <c r="E1777" s="51">
        <v>351.0</v>
      </c>
      <c r="F1777" s="52" t="s">
        <v>2094</v>
      </c>
      <c r="G1777" s="50" t="s">
        <v>1193</v>
      </c>
      <c r="H1777" s="53">
        <f t="shared" si="2"/>
        <v>2818.72</v>
      </c>
    </row>
    <row r="1778">
      <c r="A1778" s="49"/>
      <c r="B1778" s="50" t="s">
        <v>2095</v>
      </c>
      <c r="C1778" s="50" t="s">
        <v>664</v>
      </c>
      <c r="D1778" s="50" t="s">
        <v>587</v>
      </c>
      <c r="E1778" s="51">
        <v>-701.95</v>
      </c>
      <c r="F1778" s="52" t="s">
        <v>2094</v>
      </c>
      <c r="G1778" s="50" t="s">
        <v>1193</v>
      </c>
      <c r="H1778" s="53">
        <f t="shared" si="2"/>
        <v>2116.77</v>
      </c>
    </row>
    <row r="1779">
      <c r="A1779" s="49"/>
      <c r="B1779" s="50" t="s">
        <v>2096</v>
      </c>
      <c r="C1779" s="50" t="s">
        <v>664</v>
      </c>
      <c r="D1779" s="50" t="s">
        <v>57</v>
      </c>
      <c r="E1779" s="51">
        <v>407.0</v>
      </c>
      <c r="F1779" s="52" t="s">
        <v>2094</v>
      </c>
      <c r="G1779" s="50" t="s">
        <v>1679</v>
      </c>
      <c r="H1779" s="53">
        <f t="shared" si="2"/>
        <v>2523.77</v>
      </c>
    </row>
    <row r="1780">
      <c r="A1780" s="49"/>
      <c r="B1780" s="50" t="s">
        <v>2097</v>
      </c>
      <c r="C1780" s="50" t="s">
        <v>664</v>
      </c>
      <c r="D1780" s="50" t="s">
        <v>587</v>
      </c>
      <c r="E1780" s="51">
        <v>-814.93</v>
      </c>
      <c r="F1780" s="52" t="s">
        <v>2094</v>
      </c>
      <c r="G1780" s="50" t="s">
        <v>1679</v>
      </c>
      <c r="H1780" s="53">
        <f t="shared" si="2"/>
        <v>1708.84</v>
      </c>
    </row>
    <row r="1781">
      <c r="A1781" s="49"/>
      <c r="B1781" s="50"/>
      <c r="C1781" s="50"/>
      <c r="D1781" s="50"/>
      <c r="E1781" s="51"/>
      <c r="F1781" s="52"/>
      <c r="G1781" s="50"/>
      <c r="H1781" s="53">
        <f t="shared" si="2"/>
        <v>1708.84</v>
      </c>
    </row>
    <row r="1782">
      <c r="A1782" s="49"/>
      <c r="B1782" s="50"/>
      <c r="C1782" s="50"/>
      <c r="D1782" s="50"/>
      <c r="E1782" s="51"/>
      <c r="F1782" s="52"/>
      <c r="G1782" s="50"/>
      <c r="H1782" s="53">
        <f t="shared" si="2"/>
        <v>1708.84</v>
      </c>
    </row>
    <row r="1783">
      <c r="A1783" s="49"/>
      <c r="B1783" s="50"/>
      <c r="C1783" s="50"/>
      <c r="D1783" s="50"/>
      <c r="E1783" s="51"/>
      <c r="F1783" s="52"/>
      <c r="G1783" s="50"/>
      <c r="H1783" s="53">
        <f t="shared" si="2"/>
        <v>1708.84</v>
      </c>
    </row>
    <row r="1784">
      <c r="A1784" s="49"/>
      <c r="B1784" s="50" t="s">
        <v>2098</v>
      </c>
      <c r="C1784" s="50" t="s">
        <v>664</v>
      </c>
      <c r="D1784" s="50" t="s">
        <v>57</v>
      </c>
      <c r="E1784" s="51">
        <v>351.0</v>
      </c>
      <c r="F1784" s="52" t="s">
        <v>2099</v>
      </c>
      <c r="G1784" s="50" t="s">
        <v>1193</v>
      </c>
      <c r="H1784" s="53">
        <f t="shared" si="2"/>
        <v>2059.84</v>
      </c>
    </row>
    <row r="1785">
      <c r="A1785" s="49"/>
      <c r="B1785" s="50" t="s">
        <v>2100</v>
      </c>
      <c r="C1785" s="50" t="s">
        <v>664</v>
      </c>
      <c r="D1785" s="50" t="s">
        <v>587</v>
      </c>
      <c r="E1785" s="51">
        <v>-701.95</v>
      </c>
      <c r="F1785" s="52" t="s">
        <v>2099</v>
      </c>
      <c r="G1785" s="50" t="s">
        <v>1193</v>
      </c>
      <c r="H1785" s="53">
        <f t="shared" si="2"/>
        <v>1357.89</v>
      </c>
    </row>
    <row r="1786">
      <c r="A1786" s="49"/>
      <c r="B1786" s="50" t="s">
        <v>2101</v>
      </c>
      <c r="C1786" s="50" t="s">
        <v>664</v>
      </c>
      <c r="D1786" s="50" t="s">
        <v>57</v>
      </c>
      <c r="E1786" s="51">
        <v>407.0</v>
      </c>
      <c r="F1786" s="52" t="s">
        <v>2099</v>
      </c>
      <c r="G1786" s="50" t="s">
        <v>1679</v>
      </c>
      <c r="H1786" s="53">
        <f t="shared" si="2"/>
        <v>1764.89</v>
      </c>
    </row>
    <row r="1787">
      <c r="A1787" s="49"/>
      <c r="B1787" s="50" t="s">
        <v>2102</v>
      </c>
      <c r="C1787" s="50" t="s">
        <v>664</v>
      </c>
      <c r="D1787" s="50" t="s">
        <v>587</v>
      </c>
      <c r="E1787" s="51">
        <v>-814.93</v>
      </c>
      <c r="F1787" s="52" t="s">
        <v>2099</v>
      </c>
      <c r="G1787" s="50" t="s">
        <v>1679</v>
      </c>
      <c r="H1787" s="53">
        <f t="shared" si="2"/>
        <v>949.96</v>
      </c>
    </row>
    <row r="1788">
      <c r="A1788" s="49"/>
      <c r="B1788" s="50"/>
      <c r="C1788" s="50"/>
      <c r="D1788" s="50"/>
      <c r="E1788" s="51"/>
      <c r="F1788" s="52"/>
      <c r="G1788" s="50"/>
      <c r="H1788" s="53">
        <f t="shared" si="2"/>
        <v>949.96</v>
      </c>
    </row>
    <row r="1789">
      <c r="A1789" s="49"/>
      <c r="B1789" s="50"/>
      <c r="C1789" s="50"/>
      <c r="D1789" s="50"/>
      <c r="E1789" s="51"/>
      <c r="F1789" s="52"/>
      <c r="G1789" s="50"/>
      <c r="H1789" s="53">
        <f t="shared" si="2"/>
        <v>949.96</v>
      </c>
    </row>
    <row r="1790">
      <c r="A1790" s="49"/>
      <c r="B1790" s="50"/>
      <c r="C1790" s="50"/>
      <c r="D1790" s="50"/>
      <c r="E1790" s="51"/>
      <c r="F1790" s="52"/>
      <c r="G1790" s="50"/>
      <c r="H1790" s="53">
        <f t="shared" si="2"/>
        <v>949.96</v>
      </c>
    </row>
    <row r="1791">
      <c r="A1791" s="49"/>
      <c r="B1791" s="50" t="s">
        <v>2103</v>
      </c>
      <c r="C1791" s="50" t="s">
        <v>664</v>
      </c>
      <c r="D1791" s="50" t="s">
        <v>57</v>
      </c>
      <c r="E1791" s="51">
        <v>351.0</v>
      </c>
      <c r="F1791" s="52" t="s">
        <v>2104</v>
      </c>
      <c r="G1791" s="50" t="s">
        <v>1193</v>
      </c>
      <c r="H1791" s="53">
        <f t="shared" si="2"/>
        <v>1300.96</v>
      </c>
    </row>
    <row r="1792">
      <c r="A1792" s="49"/>
      <c r="B1792" s="50" t="s">
        <v>2105</v>
      </c>
      <c r="C1792" s="50" t="s">
        <v>664</v>
      </c>
      <c r="D1792" s="50" t="s">
        <v>587</v>
      </c>
      <c r="E1792" s="51">
        <v>-701.95</v>
      </c>
      <c r="F1792" s="52" t="s">
        <v>2104</v>
      </c>
      <c r="G1792" s="50" t="s">
        <v>1193</v>
      </c>
      <c r="H1792" s="53">
        <f t="shared" si="2"/>
        <v>599.01</v>
      </c>
    </row>
    <row r="1793">
      <c r="A1793" s="49"/>
      <c r="B1793" s="50" t="s">
        <v>2106</v>
      </c>
      <c r="C1793" s="50" t="s">
        <v>664</v>
      </c>
      <c r="D1793" s="50" t="s">
        <v>57</v>
      </c>
      <c r="E1793" s="51">
        <v>407.0</v>
      </c>
      <c r="F1793" s="52" t="s">
        <v>2104</v>
      </c>
      <c r="G1793" s="50" t="s">
        <v>1679</v>
      </c>
      <c r="H1793" s="53">
        <f t="shared" si="2"/>
        <v>1006.01</v>
      </c>
    </row>
    <row r="1794">
      <c r="A1794" s="49"/>
      <c r="B1794" s="50" t="s">
        <v>2107</v>
      </c>
      <c r="C1794" s="50" t="s">
        <v>664</v>
      </c>
      <c r="D1794" s="50" t="s">
        <v>587</v>
      </c>
      <c r="E1794" s="51">
        <v>-814.93</v>
      </c>
      <c r="F1794" s="52" t="s">
        <v>2104</v>
      </c>
      <c r="G1794" s="50" t="s">
        <v>1679</v>
      </c>
      <c r="H1794" s="53">
        <f t="shared" si="2"/>
        <v>191.08</v>
      </c>
      <c r="I1794" s="45">
        <v>850.0</v>
      </c>
    </row>
  </sheetData>
  <conditionalFormatting sqref="A2:G1794">
    <cfRule type="expression" dxfId="0" priority="1">
      <formula> $D2 = ("RENDIMENTO")</formula>
    </cfRule>
  </conditionalFormatting>
  <conditionalFormatting sqref="A2:G1794">
    <cfRule type="expression" dxfId="1" priority="2">
      <formula> $C2 = ("CARTAO")</formula>
    </cfRule>
  </conditionalFormatting>
  <conditionalFormatting sqref="A2:G1794">
    <cfRule type="expression" dxfId="2" priority="3">
      <formula> $D2 = ("LAZER")</formula>
    </cfRule>
  </conditionalFormatting>
  <conditionalFormatting sqref="A2:G1794">
    <cfRule type="expression" dxfId="3" priority="4">
      <formula> $D2 = ("INFELIZ")</formula>
    </cfRule>
  </conditionalFormatting>
  <conditionalFormatting sqref="A2:G1794">
    <cfRule type="expression" dxfId="4" priority="5">
      <formula> $D2 = ("SALARIO")</formula>
    </cfRule>
  </conditionalFormatting>
  <conditionalFormatting sqref="A2:G1794">
    <cfRule type="expression" dxfId="5" priority="6">
      <formula> $D2 = ("PREVISAO")</formula>
    </cfRule>
  </conditionalFormatting>
  <conditionalFormatting sqref="A2:G1794">
    <cfRule type="expression" dxfId="6" priority="7">
      <formula> $D2 = ("CAIU_DO_CEU")</formula>
    </cfRule>
  </conditionalFormatting>
  <conditionalFormatting sqref="A2:G1794">
    <cfRule type="expression" dxfId="7" priority="8">
      <formula> $D2 = ("MOI")</formula>
    </cfRule>
  </conditionalFormatting>
  <conditionalFormatting sqref="A1">
    <cfRule type="notContainsBlanks" dxfId="8" priority="9">
      <formula>LEN(TRIM(A1))&gt;0</formula>
    </cfRule>
  </conditionalFormatting>
  <conditionalFormatting sqref="A2:G1794">
    <cfRule type="expression" dxfId="9" priority="10">
      <formula> $D2 = ("EMP")</formula>
    </cfRule>
  </conditionalFormatting>
  <conditionalFormatting sqref="A2:G1794">
    <cfRule type="expression" dxfId="10" priority="11">
      <formula> $D2 = ("NECESSIDADE")</formula>
    </cfRule>
  </conditionalFormatting>
  <conditionalFormatting sqref="A2:G1794">
    <cfRule type="expression" dxfId="11" priority="12">
      <formula> $D2 = ("PREVISAO")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0.86"/>
    <col customWidth="1" min="3" max="3" width="2.29"/>
    <col customWidth="1" min="4" max="4" width="26.86"/>
    <col customWidth="1" min="5" max="5" width="10.86"/>
    <col customWidth="1" min="6" max="6" width="2.29"/>
    <col customWidth="1" min="7" max="7" width="26.86"/>
    <col customWidth="1" min="8" max="8" width="10.86"/>
    <col customWidth="1" min="9" max="9" width="2.29"/>
    <col customWidth="1" min="10" max="10" width="23.57"/>
    <col customWidth="1" min="11" max="11" width="9.57"/>
    <col customWidth="1" min="12" max="12" width="2.29"/>
    <col customWidth="1" min="13" max="13" width="23.57"/>
    <col customWidth="1" min="14" max="14" width="10.57"/>
    <col customWidth="1" min="15" max="15" width="2.29"/>
    <col customWidth="1" min="16" max="16" width="24.0"/>
    <col customWidth="1" min="17" max="17" width="11.71"/>
    <col customWidth="1" min="18" max="18" width="2.29"/>
    <col customWidth="1" min="19" max="19" width="23.57"/>
    <col customWidth="1" min="20" max="20" width="11.71"/>
    <col customWidth="1" min="21" max="21" width="2.29"/>
    <col customWidth="1" min="22" max="22" width="29.57"/>
    <col customWidth="1" min="23" max="23" width="10.86"/>
    <col customWidth="1" min="24" max="24" width="2.29"/>
    <col customWidth="1" min="25" max="25" width="26.86"/>
    <col customWidth="1" min="26" max="26" width="10.86"/>
    <col customWidth="1" min="27" max="27" width="2.29"/>
    <col customWidth="1" min="28" max="28" width="26.86"/>
    <col customWidth="1" min="29" max="29" width="10.86"/>
    <col customWidth="1" min="30" max="30" width="2.29"/>
    <col customWidth="1" min="31" max="31" width="26.86"/>
    <col customWidth="1" min="32" max="32" width="10.86"/>
    <col customWidth="1" min="33" max="33" width="2.29"/>
    <col customWidth="1" min="34" max="34" width="26.86"/>
    <col customWidth="1" min="35" max="35" width="11.43"/>
  </cols>
  <sheetData>
    <row r="1">
      <c r="A1" s="76" t="s">
        <v>71</v>
      </c>
      <c r="B1" s="77"/>
      <c r="C1" s="78"/>
      <c r="D1" s="76" t="s">
        <v>71</v>
      </c>
      <c r="E1" s="77"/>
      <c r="F1" s="78"/>
      <c r="G1" s="76" t="s">
        <v>71</v>
      </c>
      <c r="H1" s="77"/>
      <c r="I1" s="79"/>
      <c r="AG1" s="80"/>
      <c r="AH1" s="80"/>
      <c r="AI1" s="80"/>
    </row>
    <row r="2">
      <c r="A2" s="81" t="s">
        <v>2108</v>
      </c>
      <c r="B2" s="77"/>
      <c r="C2" s="82"/>
      <c r="D2" s="81" t="s">
        <v>2109</v>
      </c>
      <c r="E2" s="77"/>
      <c r="F2" s="82"/>
      <c r="G2" s="81" t="s">
        <v>2110</v>
      </c>
      <c r="H2" s="77"/>
      <c r="I2" s="83"/>
      <c r="AG2" s="80"/>
      <c r="AH2" s="80"/>
      <c r="AI2" s="80"/>
    </row>
    <row r="3">
      <c r="A3" s="84" t="s">
        <v>2111</v>
      </c>
      <c r="B3" s="84">
        <v>22.9</v>
      </c>
      <c r="C3" s="85"/>
      <c r="D3" s="84" t="s">
        <v>2111</v>
      </c>
      <c r="E3" s="84">
        <v>22.9</v>
      </c>
      <c r="F3" s="85"/>
      <c r="G3" s="84" t="s">
        <v>2111</v>
      </c>
      <c r="H3" s="84">
        <v>22.9</v>
      </c>
      <c r="I3" s="86"/>
      <c r="AG3" s="80"/>
      <c r="AH3" s="80"/>
      <c r="AI3" s="80"/>
    </row>
    <row r="4">
      <c r="A4" s="84" t="s">
        <v>44</v>
      </c>
      <c r="B4" s="84">
        <v>20.0</v>
      </c>
      <c r="C4" s="87"/>
      <c r="D4" s="84" t="s">
        <v>49</v>
      </c>
      <c r="E4" s="84">
        <v>19.82</v>
      </c>
      <c r="F4" s="87"/>
      <c r="G4" s="84" t="s">
        <v>2112</v>
      </c>
      <c r="H4" s="84">
        <v>73.65</v>
      </c>
      <c r="I4" s="88"/>
      <c r="AG4" s="80"/>
      <c r="AH4" s="80"/>
      <c r="AI4" s="80"/>
    </row>
    <row r="5">
      <c r="A5" s="84"/>
      <c r="B5" s="84"/>
      <c r="C5" s="89"/>
      <c r="D5" s="84"/>
      <c r="E5" s="84"/>
      <c r="F5" s="89"/>
      <c r="G5" s="84" t="s">
        <v>64</v>
      </c>
      <c r="H5" s="84">
        <v>197.87</v>
      </c>
      <c r="I5" s="90"/>
      <c r="AG5" s="80"/>
      <c r="AH5" s="80"/>
      <c r="AI5" s="80"/>
    </row>
    <row r="6">
      <c r="A6" s="91" t="s">
        <v>2113</v>
      </c>
      <c r="B6" s="77"/>
      <c r="C6" s="92"/>
      <c r="D6" s="91" t="s">
        <v>2113</v>
      </c>
      <c r="E6" s="77"/>
      <c r="F6" s="92"/>
      <c r="G6" s="91" t="s">
        <v>2113</v>
      </c>
      <c r="H6" s="77"/>
      <c r="I6" s="93"/>
      <c r="AG6" s="80"/>
      <c r="AH6" s="80"/>
      <c r="AI6" s="80"/>
    </row>
    <row r="7">
      <c r="A7" s="91">
        <f t="array" ref="A7"> SUM( B3 : INDIRECT(ADDRESS(ROW() - 2, COLUMN() + 2)))</f>
        <v>42.9</v>
      </c>
      <c r="B7" s="77"/>
      <c r="C7" s="94"/>
      <c r="D7" s="91">
        <f t="array" ref="D7"> SUM( E3 : INDIRECT(ADDRESS(ROW() - 2, COLUMN() + 2)))</f>
        <v>42.72</v>
      </c>
      <c r="E7" s="77"/>
      <c r="F7" s="94"/>
      <c r="G7" s="91">
        <f t="array" ref="G7"> SUM( H3 : INDIRECT(ADDRESS(ROW() - 2, COLUMN() + 2)))</f>
        <v>294.42</v>
      </c>
      <c r="H7" s="77"/>
      <c r="I7" s="95"/>
      <c r="AG7" s="80"/>
      <c r="AH7" s="80"/>
      <c r="AI7" s="80"/>
    </row>
    <row r="8">
      <c r="A8" s="96"/>
      <c r="B8" s="96"/>
      <c r="C8" s="96"/>
      <c r="D8" s="96"/>
      <c r="E8" s="96"/>
      <c r="F8" s="96"/>
      <c r="G8" s="96"/>
      <c r="H8" s="96"/>
      <c r="I8" s="97"/>
      <c r="AG8" s="80"/>
      <c r="AH8" s="80"/>
      <c r="AI8" s="80"/>
    </row>
    <row r="9">
      <c r="A9" s="98" t="s">
        <v>2114</v>
      </c>
      <c r="B9" s="77"/>
      <c r="C9" s="99"/>
      <c r="D9" s="98" t="s">
        <v>2114</v>
      </c>
      <c r="E9" s="77"/>
      <c r="F9" s="99"/>
      <c r="G9" s="98" t="s">
        <v>2114</v>
      </c>
      <c r="H9" s="77"/>
      <c r="I9" s="100"/>
      <c r="AG9" s="80"/>
      <c r="AH9" s="80"/>
      <c r="AI9" s="80"/>
    </row>
    <row r="10">
      <c r="A10" s="101" t="s">
        <v>2108</v>
      </c>
      <c r="B10" s="77"/>
      <c r="C10" s="94"/>
      <c r="D10" s="101" t="s">
        <v>2109</v>
      </c>
      <c r="E10" s="77"/>
      <c r="F10" s="94"/>
      <c r="G10" s="101" t="s">
        <v>2110</v>
      </c>
      <c r="H10" s="77"/>
      <c r="I10" s="95"/>
      <c r="AG10" s="80"/>
      <c r="AH10" s="80"/>
      <c r="AI10" s="80"/>
    </row>
    <row r="11">
      <c r="A11" s="84" t="s">
        <v>2115</v>
      </c>
      <c r="B11" s="102">
        <v>98.0</v>
      </c>
      <c r="C11" s="85"/>
      <c r="D11" s="102" t="s">
        <v>2111</v>
      </c>
      <c r="E11" s="102">
        <v>150.0</v>
      </c>
      <c r="F11" s="85"/>
      <c r="G11" s="102" t="s">
        <v>2111</v>
      </c>
      <c r="H11" s="102">
        <v>150.0</v>
      </c>
      <c r="I11" s="103"/>
      <c r="AG11" s="80"/>
      <c r="AH11" s="80"/>
      <c r="AI11" s="80"/>
    </row>
    <row r="12">
      <c r="A12" s="84" t="s">
        <v>2111</v>
      </c>
      <c r="B12" s="84">
        <v>150.0</v>
      </c>
      <c r="C12" s="85"/>
      <c r="D12" s="84" t="s">
        <v>103</v>
      </c>
      <c r="E12" s="84">
        <v>87.0</v>
      </c>
      <c r="F12" s="85"/>
      <c r="G12" s="84" t="s">
        <v>109</v>
      </c>
      <c r="H12" s="84">
        <v>100.0</v>
      </c>
      <c r="I12" s="103"/>
      <c r="AG12" s="80"/>
      <c r="AH12" s="80"/>
      <c r="AI12" s="80"/>
    </row>
    <row r="13">
      <c r="A13" s="84" t="s">
        <v>64</v>
      </c>
      <c r="B13" s="84">
        <v>74.71</v>
      </c>
      <c r="C13" s="85"/>
      <c r="D13" s="84" t="s">
        <v>702</v>
      </c>
      <c r="E13" s="84">
        <v>17.5</v>
      </c>
      <c r="F13" s="85"/>
      <c r="G13" s="84" t="s">
        <v>2116</v>
      </c>
      <c r="H13" s="84">
        <v>98.34</v>
      </c>
      <c r="I13" s="103"/>
      <c r="AG13" s="80"/>
      <c r="AH13" s="80"/>
      <c r="AI13" s="80"/>
    </row>
    <row r="14">
      <c r="A14" s="84" t="s">
        <v>64</v>
      </c>
      <c r="B14" s="84">
        <v>85.45</v>
      </c>
      <c r="C14" s="85"/>
      <c r="D14" s="84" t="s">
        <v>702</v>
      </c>
      <c r="E14" s="84">
        <v>19.69</v>
      </c>
      <c r="F14" s="85"/>
      <c r="G14" s="84" t="s">
        <v>1118</v>
      </c>
      <c r="H14" s="84">
        <v>12.94</v>
      </c>
      <c r="I14" s="103"/>
      <c r="AG14" s="80"/>
      <c r="AH14" s="80"/>
      <c r="AI14" s="80"/>
    </row>
    <row r="15">
      <c r="A15" s="84"/>
      <c r="B15" s="84"/>
      <c r="C15" s="85"/>
      <c r="D15" s="84" t="s">
        <v>103</v>
      </c>
      <c r="E15" s="84">
        <v>145.0</v>
      </c>
      <c r="F15" s="85"/>
      <c r="G15" s="84"/>
      <c r="H15" s="84"/>
      <c r="I15" s="103"/>
      <c r="AF15" s="45" t="s">
        <v>2117</v>
      </c>
      <c r="AG15" s="80"/>
      <c r="AH15" s="80"/>
      <c r="AI15" s="80"/>
    </row>
    <row r="16">
      <c r="A16" s="81" t="s">
        <v>2118</v>
      </c>
      <c r="B16" s="77"/>
      <c r="C16" s="82"/>
      <c r="D16" s="81" t="s">
        <v>2118</v>
      </c>
      <c r="E16" s="77"/>
      <c r="F16" s="82"/>
      <c r="G16" s="81" t="s">
        <v>2118</v>
      </c>
      <c r="H16" s="77"/>
      <c r="I16" s="104"/>
      <c r="AG16" s="80"/>
      <c r="AH16" s="80"/>
      <c r="AI16" s="80"/>
    </row>
    <row r="17">
      <c r="A17" s="91">
        <f t="array" ref="A17"> SUM( B11 : INDIRECT(ADDRESS(ROW() - 2, COLUMN() + 2)))</f>
        <v>408.16</v>
      </c>
      <c r="B17" s="77"/>
      <c r="C17" s="99"/>
      <c r="D17" s="91">
        <f t="array" ref="D17"> SUM( E11 : INDIRECT(ADDRESS(ROW() - 2, COLUMN() + 2)))</f>
        <v>419.19</v>
      </c>
      <c r="E17" s="77"/>
      <c r="F17" s="99"/>
      <c r="G17" s="91">
        <f t="array" ref="G17"> SUM( H11 : INDIRECT(ADDRESS(ROW() - 2, COLUMN() + 2)))</f>
        <v>361.28</v>
      </c>
      <c r="H17" s="77"/>
      <c r="I17" s="105"/>
      <c r="AG17" s="80"/>
      <c r="AH17" s="80"/>
      <c r="AI17" s="80"/>
    </row>
    <row r="18">
      <c r="A18" s="106"/>
      <c r="B18" s="106"/>
      <c r="C18" s="106"/>
      <c r="D18" s="106"/>
      <c r="E18" s="106"/>
      <c r="F18" s="106"/>
      <c r="G18" s="106"/>
      <c r="H18" s="106"/>
      <c r="I18" s="107"/>
      <c r="AG18" s="80"/>
      <c r="AH18" s="80"/>
      <c r="AI18" s="80"/>
    </row>
    <row r="19">
      <c r="A19" s="108" t="s">
        <v>2119</v>
      </c>
      <c r="B19" s="77"/>
      <c r="C19" s="82"/>
      <c r="D19" s="108" t="s">
        <v>2119</v>
      </c>
      <c r="E19" s="77"/>
      <c r="F19" s="82"/>
      <c r="G19" s="108" t="s">
        <v>2119</v>
      </c>
      <c r="H19" s="77"/>
      <c r="I19" s="83"/>
      <c r="Y19" s="45"/>
      <c r="Z19" s="45"/>
      <c r="AG19" s="80"/>
      <c r="AH19" s="80"/>
      <c r="AI19" s="80"/>
    </row>
    <row r="20" ht="15.75" customHeight="1">
      <c r="A20" s="109" t="s">
        <v>2108</v>
      </c>
      <c r="B20" s="77"/>
      <c r="C20" s="110"/>
      <c r="D20" s="109" t="s">
        <v>2109</v>
      </c>
      <c r="E20" s="77"/>
      <c r="F20" s="110"/>
      <c r="G20" s="109" t="s">
        <v>2110</v>
      </c>
      <c r="H20" s="77"/>
      <c r="I20" s="111"/>
      <c r="Y20" s="45"/>
      <c r="Z20" s="45"/>
      <c r="AG20" s="80"/>
      <c r="AH20" s="80"/>
      <c r="AI20" s="80"/>
    </row>
    <row r="21" ht="15.75" customHeight="1">
      <c r="A21" s="84" t="s">
        <v>2111</v>
      </c>
      <c r="B21" s="84">
        <v>100.0</v>
      </c>
      <c r="C21" s="85"/>
      <c r="D21" s="102" t="s">
        <v>2111</v>
      </c>
      <c r="E21" s="84">
        <v>100.0</v>
      </c>
      <c r="F21" s="85"/>
      <c r="G21" s="102" t="s">
        <v>2111</v>
      </c>
      <c r="H21" s="84">
        <v>100.0</v>
      </c>
      <c r="I21" s="103"/>
      <c r="Y21" s="45"/>
      <c r="Z21" s="45"/>
      <c r="AG21" s="80"/>
      <c r="AH21" s="80"/>
      <c r="AI21" s="80"/>
    </row>
    <row r="22" ht="15.75" customHeight="1">
      <c r="A22" s="84" t="s">
        <v>664</v>
      </c>
      <c r="B22" s="84">
        <v>34.02</v>
      </c>
      <c r="C22" s="85"/>
      <c r="D22" s="84"/>
      <c r="E22" s="84"/>
      <c r="F22" s="85"/>
      <c r="G22" s="84"/>
      <c r="H22" s="84"/>
      <c r="I22" s="103"/>
      <c r="Y22" s="45"/>
      <c r="Z22" s="45"/>
      <c r="AG22" s="80"/>
      <c r="AH22" s="80"/>
      <c r="AI22" s="80"/>
    </row>
    <row r="23" ht="15.75" customHeight="1">
      <c r="A23" s="81" t="s">
        <v>2118</v>
      </c>
      <c r="B23" s="77"/>
      <c r="C23" s="82"/>
      <c r="D23" s="81" t="s">
        <v>2118</v>
      </c>
      <c r="E23" s="77"/>
      <c r="F23" s="82"/>
      <c r="G23" s="81" t="s">
        <v>2118</v>
      </c>
      <c r="H23" s="77"/>
      <c r="I23" s="104"/>
      <c r="AG23" s="80"/>
      <c r="AH23" s="80"/>
      <c r="AI23" s="80"/>
    </row>
    <row r="24" ht="15.75" customHeight="1">
      <c r="A24" s="91">
        <f t="array" ref="A24"> SUM( B21 : INDIRECT(ADDRESS(ROW() - 2, COLUMN() + 2)))</f>
        <v>134.02</v>
      </c>
      <c r="B24" s="77"/>
      <c r="C24" s="99"/>
      <c r="D24" s="91">
        <f t="array" ref="D24"> SUM( E21 : INDIRECT(ADDRESS(ROW() - 2, COLUMN() + 2)))</f>
        <v>100</v>
      </c>
      <c r="E24" s="77"/>
      <c r="F24" s="99"/>
      <c r="G24" s="91">
        <f t="array" ref="G24"> SUM( H21 : INDIRECT(ADDRESS(ROW() - 2, COLUMN() + 2)))</f>
        <v>100</v>
      </c>
      <c r="H24" s="77"/>
      <c r="I24" s="105"/>
      <c r="AG24" s="80"/>
      <c r="AH24" s="80"/>
      <c r="AI24" s="80"/>
    </row>
    <row r="25" ht="15.75" customHeight="1">
      <c r="A25" s="112"/>
      <c r="B25" s="112"/>
      <c r="C25" s="112"/>
      <c r="D25" s="112"/>
      <c r="E25" s="112"/>
      <c r="F25" s="112"/>
      <c r="G25" s="112"/>
      <c r="H25" s="112"/>
      <c r="AG25" s="80"/>
      <c r="AH25" s="80"/>
      <c r="AI25" s="80"/>
    </row>
    <row r="26" ht="15.75" customHeight="1">
      <c r="A26" s="113" t="s">
        <v>9</v>
      </c>
      <c r="B26" s="77"/>
      <c r="C26" s="114"/>
      <c r="D26" s="113" t="s">
        <v>14</v>
      </c>
      <c r="E26" s="77"/>
      <c r="F26" s="114"/>
      <c r="G26" s="113" t="s">
        <v>18</v>
      </c>
      <c r="H26" s="77"/>
      <c r="I26" s="115"/>
      <c r="AG26" s="80"/>
      <c r="AH26" s="80"/>
      <c r="AI26" s="80"/>
    </row>
    <row r="27" ht="15.75" customHeight="1">
      <c r="A27" s="81">
        <f>SUM(A7,A17,A24)</f>
        <v>585.08</v>
      </c>
      <c r="B27" s="77"/>
      <c r="C27" s="82"/>
      <c r="D27" s="81">
        <f>SUM(D7,D17,D24)</f>
        <v>561.91</v>
      </c>
      <c r="E27" s="77"/>
      <c r="F27" s="82"/>
      <c r="G27" s="81">
        <f>SUM(,G17,G24)</f>
        <v>461.28</v>
      </c>
      <c r="H27" s="77"/>
      <c r="I27" s="104"/>
      <c r="AG27" s="80"/>
      <c r="AH27" s="80"/>
      <c r="AI27" s="80"/>
    </row>
    <row r="28" ht="15.75" customHeight="1">
      <c r="AG28" s="80"/>
      <c r="AH28" s="80"/>
      <c r="AI28" s="80"/>
    </row>
    <row r="29" ht="15.75" customHeight="1">
      <c r="A29" s="116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77"/>
    </row>
    <row r="30" ht="15.75" customHeight="1">
      <c r="AG30" s="80"/>
      <c r="AH30" s="118"/>
      <c r="AI30" s="118"/>
    </row>
    <row r="31" ht="15.75" customHeight="1">
      <c r="A31" s="119" t="s">
        <v>71</v>
      </c>
      <c r="B31" s="77"/>
      <c r="D31" s="119" t="s">
        <v>71</v>
      </c>
      <c r="E31" s="77"/>
      <c r="G31" s="120" t="s">
        <v>71</v>
      </c>
      <c r="H31" s="77"/>
      <c r="J31" s="119" t="s">
        <v>71</v>
      </c>
      <c r="K31" s="77"/>
      <c r="M31" s="119" t="s">
        <v>71</v>
      </c>
      <c r="N31" s="77"/>
      <c r="P31" s="119" t="s">
        <v>71</v>
      </c>
      <c r="Q31" s="77"/>
      <c r="S31" s="121" t="s">
        <v>71</v>
      </c>
      <c r="T31" s="77"/>
      <c r="V31" s="119" t="s">
        <v>71</v>
      </c>
      <c r="W31" s="77"/>
      <c r="Y31" s="119" t="s">
        <v>71</v>
      </c>
      <c r="Z31" s="77"/>
      <c r="AB31" s="119" t="s">
        <v>71</v>
      </c>
      <c r="AC31" s="77"/>
      <c r="AE31" s="119" t="s">
        <v>71</v>
      </c>
      <c r="AF31" s="77"/>
      <c r="AG31" s="90"/>
      <c r="AH31" s="119" t="s">
        <v>71</v>
      </c>
      <c r="AI31" s="77"/>
    </row>
    <row r="32" ht="15.75" customHeight="1">
      <c r="A32" s="122" t="s">
        <v>2120</v>
      </c>
      <c r="B32" s="77"/>
      <c r="C32" s="123"/>
      <c r="D32" s="122" t="s">
        <v>2121</v>
      </c>
      <c r="E32" s="77"/>
      <c r="G32" s="124" t="s">
        <v>2122</v>
      </c>
      <c r="H32" s="77"/>
      <c r="J32" s="122" t="s">
        <v>2123</v>
      </c>
      <c r="K32" s="77"/>
      <c r="M32" s="122" t="s">
        <v>2124</v>
      </c>
      <c r="N32" s="77"/>
      <c r="P32" s="122" t="s">
        <v>2125</v>
      </c>
      <c r="Q32" s="77"/>
      <c r="S32" s="125" t="s">
        <v>2126</v>
      </c>
      <c r="T32" s="77"/>
      <c r="V32" s="122" t="s">
        <v>2127</v>
      </c>
      <c r="W32" s="77"/>
      <c r="Y32" s="122" t="s">
        <v>2128</v>
      </c>
      <c r="Z32" s="77"/>
      <c r="AB32" s="122" t="s">
        <v>2108</v>
      </c>
      <c r="AC32" s="77"/>
      <c r="AE32" s="122" t="s">
        <v>2109</v>
      </c>
      <c r="AF32" s="77"/>
      <c r="AG32" s="90"/>
      <c r="AH32" s="126">
        <v>45261.0</v>
      </c>
      <c r="AI32" s="77"/>
    </row>
    <row r="33" ht="15.75" customHeight="1">
      <c r="A33" s="84" t="s">
        <v>2111</v>
      </c>
      <c r="B33" s="84">
        <v>22.9</v>
      </c>
      <c r="C33" s="127"/>
      <c r="D33" s="84" t="s">
        <v>2111</v>
      </c>
      <c r="E33" s="84">
        <v>22.9</v>
      </c>
      <c r="G33" s="84" t="s">
        <v>2111</v>
      </c>
      <c r="H33" s="84">
        <v>22.9</v>
      </c>
      <c r="J33" s="84" t="s">
        <v>2111</v>
      </c>
      <c r="K33" s="84">
        <v>22.9</v>
      </c>
      <c r="M33" s="84" t="s">
        <v>2111</v>
      </c>
      <c r="N33" s="84">
        <v>22.9</v>
      </c>
      <c r="P33" s="84" t="s">
        <v>2111</v>
      </c>
      <c r="Q33" s="84">
        <v>22.9</v>
      </c>
      <c r="S33" s="128"/>
      <c r="T33" s="128"/>
      <c r="V33" s="129"/>
      <c r="W33" s="129"/>
      <c r="Y33" s="129"/>
      <c r="Z33" s="129"/>
      <c r="AB33" s="129"/>
      <c r="AC33" s="129"/>
      <c r="AE33" s="129"/>
      <c r="AF33" s="129"/>
      <c r="AG33" s="90"/>
      <c r="AH33" s="130" t="s">
        <v>2129</v>
      </c>
      <c r="AI33" s="25">
        <v>230.0</v>
      </c>
    </row>
    <row r="34" ht="15.75" customHeight="1">
      <c r="A34" s="131" t="s">
        <v>2112</v>
      </c>
      <c r="B34" s="132">
        <v>73.63</v>
      </c>
      <c r="C34" s="133"/>
      <c r="D34" s="131" t="s">
        <v>2112</v>
      </c>
      <c r="E34" s="132">
        <v>73.63</v>
      </c>
      <c r="G34" s="131" t="s">
        <v>2112</v>
      </c>
      <c r="H34" s="132">
        <v>73.63</v>
      </c>
      <c r="J34" s="131" t="s">
        <v>109</v>
      </c>
      <c r="K34" s="132">
        <v>150.0</v>
      </c>
      <c r="M34" s="130" t="s">
        <v>2130</v>
      </c>
      <c r="N34" s="25">
        <v>55.94</v>
      </c>
      <c r="P34" s="131"/>
      <c r="Q34" s="132"/>
      <c r="S34" s="134"/>
      <c r="T34" s="135"/>
      <c r="V34" s="136"/>
      <c r="W34" s="137"/>
      <c r="Y34" s="136"/>
      <c r="Z34" s="137"/>
      <c r="AB34" s="136"/>
      <c r="AC34" s="137"/>
      <c r="AE34" s="136"/>
      <c r="AF34" s="137"/>
      <c r="AG34" s="90"/>
      <c r="AH34" s="138" t="s">
        <v>2131</v>
      </c>
      <c r="AI34" s="7">
        <v>150.0</v>
      </c>
    </row>
    <row r="35" ht="15.75" customHeight="1">
      <c r="A35" s="131" t="s">
        <v>103</v>
      </c>
      <c r="B35" s="132">
        <v>152.0</v>
      </c>
      <c r="C35" s="139"/>
      <c r="D35" s="131" t="s">
        <v>103</v>
      </c>
      <c r="E35" s="132">
        <v>88.95</v>
      </c>
      <c r="G35" s="131" t="s">
        <v>103</v>
      </c>
      <c r="H35" s="132">
        <v>88.95</v>
      </c>
      <c r="J35" s="131"/>
      <c r="K35" s="132"/>
      <c r="M35" s="131"/>
      <c r="N35" s="132"/>
      <c r="P35" s="131"/>
      <c r="Q35" s="132"/>
      <c r="S35" s="134"/>
      <c r="T35" s="135"/>
      <c r="V35" s="136"/>
      <c r="W35" s="137"/>
      <c r="Y35" s="136"/>
      <c r="Z35" s="137"/>
      <c r="AB35" s="136"/>
      <c r="AC35" s="137"/>
      <c r="AE35" s="136"/>
      <c r="AF35" s="137"/>
      <c r="AG35" s="90"/>
      <c r="AH35" s="138" t="s">
        <v>2132</v>
      </c>
      <c r="AI35" s="16">
        <v>25.0</v>
      </c>
    </row>
    <row r="36" ht="15.75" customHeight="1">
      <c r="A36" s="140"/>
      <c r="B36" s="140"/>
      <c r="C36" s="92"/>
      <c r="D36" s="140"/>
      <c r="E36" s="140"/>
      <c r="G36" s="141" t="s">
        <v>94</v>
      </c>
      <c r="H36" s="132">
        <v>200.0</v>
      </c>
      <c r="J36" s="140"/>
      <c r="K36" s="140"/>
      <c r="M36" s="140"/>
      <c r="N36" s="140"/>
      <c r="P36" s="140"/>
      <c r="Q36" s="140"/>
      <c r="S36" s="142"/>
      <c r="T36" s="142"/>
      <c r="V36" s="143"/>
      <c r="W36" s="143"/>
      <c r="Y36" s="143"/>
      <c r="Z36" s="143"/>
      <c r="AB36" s="143"/>
      <c r="AC36" s="143"/>
      <c r="AE36" s="143"/>
      <c r="AF36" s="143"/>
      <c r="AG36" s="90"/>
      <c r="AH36" s="140"/>
      <c r="AI36" s="140"/>
    </row>
    <row r="37" ht="15.75" customHeight="1">
      <c r="A37" s="140"/>
      <c r="B37" s="140"/>
      <c r="C37" s="92"/>
      <c r="D37" s="140"/>
      <c r="E37" s="140"/>
      <c r="G37" s="141" t="s">
        <v>102</v>
      </c>
      <c r="H37" s="132">
        <v>18.45</v>
      </c>
      <c r="J37" s="140"/>
      <c r="K37" s="140"/>
      <c r="M37" s="140"/>
      <c r="N37" s="140"/>
      <c r="P37" s="140"/>
      <c r="Q37" s="140"/>
      <c r="S37" s="142"/>
      <c r="T37" s="142"/>
      <c r="V37" s="143"/>
      <c r="W37" s="143"/>
      <c r="Y37" s="143"/>
      <c r="Z37" s="143"/>
      <c r="AB37" s="143"/>
      <c r="AC37" s="143"/>
      <c r="AE37" s="143"/>
      <c r="AF37" s="143"/>
      <c r="AG37" s="90"/>
      <c r="AH37" s="140"/>
      <c r="AI37" s="140"/>
    </row>
    <row r="38" ht="15.75" customHeight="1">
      <c r="A38" s="140"/>
      <c r="B38" s="140"/>
      <c r="C38" s="92"/>
      <c r="D38" s="140"/>
      <c r="E38" s="140"/>
      <c r="G38" s="141" t="s">
        <v>103</v>
      </c>
      <c r="H38" s="132">
        <v>18.5</v>
      </c>
      <c r="J38" s="140"/>
      <c r="K38" s="140"/>
      <c r="M38" s="140"/>
      <c r="N38" s="140"/>
      <c r="P38" s="140"/>
      <c r="Q38" s="140"/>
      <c r="S38" s="142"/>
      <c r="T38" s="142"/>
      <c r="V38" s="143"/>
      <c r="W38" s="143"/>
      <c r="Y38" s="143"/>
      <c r="Z38" s="143"/>
      <c r="AB38" s="143"/>
      <c r="AC38" s="143"/>
      <c r="AE38" s="143"/>
      <c r="AF38" s="143"/>
      <c r="AG38" s="90"/>
      <c r="AH38" s="140"/>
      <c r="AI38" s="140"/>
    </row>
    <row r="39" ht="15.75" customHeight="1">
      <c r="A39" s="144" t="s">
        <v>2113</v>
      </c>
      <c r="B39" s="77"/>
      <c r="C39" s="92"/>
      <c r="D39" s="144" t="s">
        <v>2113</v>
      </c>
      <c r="E39" s="77"/>
      <c r="G39" s="144" t="s">
        <v>2113</v>
      </c>
      <c r="H39" s="77"/>
      <c r="J39" s="144" t="s">
        <v>2113</v>
      </c>
      <c r="K39" s="77"/>
      <c r="M39" s="144" t="s">
        <v>2113</v>
      </c>
      <c r="N39" s="77"/>
      <c r="P39" s="144" t="s">
        <v>2113</v>
      </c>
      <c r="Q39" s="77"/>
      <c r="S39" s="145" t="s">
        <v>2113</v>
      </c>
      <c r="T39" s="77"/>
      <c r="V39" s="146" t="s">
        <v>2113</v>
      </c>
      <c r="W39" s="77"/>
      <c r="Y39" s="146" t="s">
        <v>2113</v>
      </c>
      <c r="Z39" s="77"/>
      <c r="AB39" s="146" t="s">
        <v>2113</v>
      </c>
      <c r="AC39" s="77"/>
      <c r="AE39" s="146" t="s">
        <v>2113</v>
      </c>
      <c r="AF39" s="77"/>
      <c r="AG39" s="90"/>
      <c r="AH39" s="146" t="s">
        <v>2113</v>
      </c>
      <c r="AI39" s="77"/>
    </row>
    <row r="40" ht="15.75" customHeight="1">
      <c r="A40" s="91">
        <f>SUM(B33:B36)</f>
        <v>248.53</v>
      </c>
      <c r="B40" s="77"/>
      <c r="C40" s="94"/>
      <c r="D40" s="91">
        <f>SUM(E33:E36)</f>
        <v>185.48</v>
      </c>
      <c r="E40" s="77"/>
      <c r="G40" s="91">
        <f>SUM(H33:H38)</f>
        <v>422.43</v>
      </c>
      <c r="H40" s="77"/>
      <c r="J40" s="91">
        <f>SUM(K33:K36)</f>
        <v>172.9</v>
      </c>
      <c r="K40" s="77"/>
      <c r="M40" s="91">
        <f>SUM(N33:N36)</f>
        <v>78.84</v>
      </c>
      <c r="N40" s="77"/>
      <c r="P40" s="91">
        <f>SUM(Q33:Q36)</f>
        <v>22.9</v>
      </c>
      <c r="Q40" s="77"/>
      <c r="S40" s="147">
        <f>SUM(T33:T36)</f>
        <v>0</v>
      </c>
      <c r="T40" s="77"/>
      <c r="V40" s="148">
        <f>SUM(W33:W36)</f>
        <v>0</v>
      </c>
      <c r="W40" s="77"/>
      <c r="Y40" s="148">
        <f>SUM(Z33:Z36)</f>
        <v>0</v>
      </c>
      <c r="Z40" s="77"/>
      <c r="AB40" s="148">
        <f>SUM(AC33:AC36)</f>
        <v>0</v>
      </c>
      <c r="AC40" s="77"/>
      <c r="AE40" s="148">
        <f>SUM(AF33:AF36)</f>
        <v>0</v>
      </c>
      <c r="AF40" s="77"/>
      <c r="AG40" s="90"/>
      <c r="AH40" s="149">
        <f>SUM(AI33:AI36)</f>
        <v>405</v>
      </c>
      <c r="AI40" s="77"/>
    </row>
    <row r="41" ht="15.75" customHeight="1">
      <c r="A41" s="97"/>
      <c r="B41" s="97"/>
      <c r="C41" s="97"/>
      <c r="D41" s="97"/>
      <c r="E41" s="97"/>
      <c r="G41" s="97"/>
      <c r="H41" s="97"/>
      <c r="J41" s="97"/>
      <c r="K41" s="97"/>
      <c r="M41" s="97"/>
      <c r="N41" s="97"/>
      <c r="P41" s="97"/>
      <c r="Q41" s="97"/>
      <c r="S41" s="97"/>
      <c r="T41" s="97"/>
      <c r="V41" s="97"/>
      <c r="W41" s="97"/>
      <c r="Y41" s="97"/>
      <c r="Z41" s="97"/>
      <c r="AB41" s="97"/>
      <c r="AC41" s="97"/>
      <c r="AE41" s="97"/>
      <c r="AF41" s="97"/>
      <c r="AG41" s="80"/>
      <c r="AH41" s="97"/>
      <c r="AI41" s="97"/>
    </row>
    <row r="42" ht="15.75" customHeight="1">
      <c r="A42" s="150" t="s">
        <v>2114</v>
      </c>
      <c r="B42" s="77"/>
      <c r="C42" s="151"/>
      <c r="D42" s="150" t="s">
        <v>2114</v>
      </c>
      <c r="E42" s="77"/>
      <c r="G42" s="152" t="s">
        <v>2114</v>
      </c>
      <c r="H42" s="77"/>
      <c r="J42" s="150" t="s">
        <v>2114</v>
      </c>
      <c r="K42" s="77"/>
      <c r="M42" s="150" t="s">
        <v>2114</v>
      </c>
      <c r="N42" s="77"/>
      <c r="P42" s="150" t="s">
        <v>2114</v>
      </c>
      <c r="Q42" s="77"/>
      <c r="S42" s="153" t="s">
        <v>2114</v>
      </c>
      <c r="T42" s="77"/>
      <c r="V42" s="150" t="s">
        <v>2114</v>
      </c>
      <c r="W42" s="77"/>
      <c r="Y42" s="150" t="s">
        <v>2114</v>
      </c>
      <c r="Z42" s="77"/>
      <c r="AB42" s="150" t="s">
        <v>2114</v>
      </c>
      <c r="AC42" s="77"/>
      <c r="AE42" s="150" t="s">
        <v>2114</v>
      </c>
      <c r="AF42" s="77"/>
      <c r="AG42" s="90"/>
      <c r="AH42" s="150" t="s">
        <v>2114</v>
      </c>
      <c r="AI42" s="77"/>
    </row>
    <row r="43" ht="15.75" customHeight="1">
      <c r="A43" s="101" t="s">
        <v>2120</v>
      </c>
      <c r="B43" s="77"/>
      <c r="C43" s="94"/>
      <c r="D43" s="101" t="s">
        <v>2121</v>
      </c>
      <c r="E43" s="77"/>
      <c r="G43" s="91" t="s">
        <v>2122</v>
      </c>
      <c r="H43" s="77"/>
      <c r="J43" s="101" t="s">
        <v>2123</v>
      </c>
      <c r="K43" s="77"/>
      <c r="M43" s="101" t="s">
        <v>2124</v>
      </c>
      <c r="N43" s="77"/>
      <c r="P43" s="101" t="s">
        <v>2125</v>
      </c>
      <c r="Q43" s="77"/>
      <c r="S43" s="147" t="s">
        <v>2126</v>
      </c>
      <c r="T43" s="77"/>
      <c r="V43" s="101" t="s">
        <v>2127</v>
      </c>
      <c r="W43" s="77"/>
      <c r="Y43" s="101" t="s">
        <v>2128</v>
      </c>
      <c r="Z43" s="77"/>
      <c r="AB43" s="101" t="s">
        <v>2108</v>
      </c>
      <c r="AC43" s="77"/>
      <c r="AE43" s="101" t="s">
        <v>2109</v>
      </c>
      <c r="AF43" s="77"/>
      <c r="AG43" s="90"/>
      <c r="AH43" s="101" t="s">
        <v>2110</v>
      </c>
      <c r="AI43" s="77"/>
    </row>
    <row r="44" ht="15.75" customHeight="1">
      <c r="A44" s="84" t="s">
        <v>2111</v>
      </c>
      <c r="B44" s="84">
        <v>150.0</v>
      </c>
      <c r="C44" s="85"/>
      <c r="D44" s="84" t="s">
        <v>2111</v>
      </c>
      <c r="E44" s="84">
        <v>150.0</v>
      </c>
      <c r="G44" s="84" t="s">
        <v>2111</v>
      </c>
      <c r="H44" s="84">
        <v>150.0</v>
      </c>
      <c r="J44" s="84" t="s">
        <v>2111</v>
      </c>
      <c r="K44" s="84">
        <v>150.0</v>
      </c>
      <c r="M44" s="84" t="s">
        <v>2111</v>
      </c>
      <c r="N44" s="84">
        <v>150.0</v>
      </c>
      <c r="P44" s="84" t="s">
        <v>2111</v>
      </c>
      <c r="Q44" s="84">
        <v>150.0</v>
      </c>
      <c r="S44" s="128" t="s">
        <v>2133</v>
      </c>
      <c r="T44" s="128">
        <v>123.06</v>
      </c>
      <c r="V44" s="130" t="s">
        <v>2134</v>
      </c>
      <c r="W44" s="25">
        <v>19.36</v>
      </c>
      <c r="Y44" s="84" t="s">
        <v>2135</v>
      </c>
      <c r="Z44" s="84">
        <v>295.62</v>
      </c>
      <c r="AB44" s="84" t="s">
        <v>2135</v>
      </c>
      <c r="AC44" s="84">
        <v>295.62</v>
      </c>
      <c r="AE44" s="138" t="s">
        <v>2136</v>
      </c>
      <c r="AF44" s="7">
        <v>232.82</v>
      </c>
      <c r="AG44" s="90"/>
      <c r="AH44" s="138" t="s">
        <v>2136</v>
      </c>
      <c r="AI44" s="7">
        <v>232.82</v>
      </c>
    </row>
    <row r="45" ht="15.75" customHeight="1">
      <c r="A45" s="84" t="s">
        <v>2116</v>
      </c>
      <c r="B45" s="84">
        <v>98.33</v>
      </c>
      <c r="C45" s="85"/>
      <c r="D45" s="84" t="s">
        <v>2116</v>
      </c>
      <c r="E45" s="84">
        <v>98.33</v>
      </c>
      <c r="G45" s="84" t="s">
        <v>2116</v>
      </c>
      <c r="H45" s="84">
        <v>224.45</v>
      </c>
      <c r="J45" s="84" t="s">
        <v>2116</v>
      </c>
      <c r="K45" s="84">
        <v>224.45</v>
      </c>
      <c r="M45" s="84" t="s">
        <v>2137</v>
      </c>
      <c r="N45" s="84">
        <v>17.05</v>
      </c>
      <c r="P45" s="84" t="s">
        <v>2137</v>
      </c>
      <c r="Q45" s="84">
        <v>17.05</v>
      </c>
      <c r="S45" s="128"/>
      <c r="T45" s="128"/>
      <c r="V45" s="138" t="s">
        <v>789</v>
      </c>
      <c r="W45" s="7">
        <v>150.0</v>
      </c>
      <c r="Y45" s="84" t="s">
        <v>2138</v>
      </c>
      <c r="Z45" s="84">
        <v>269.1</v>
      </c>
      <c r="AB45" s="138" t="s">
        <v>2136</v>
      </c>
      <c r="AC45" s="7">
        <v>232.82</v>
      </c>
      <c r="AE45" s="138" t="s">
        <v>2139</v>
      </c>
      <c r="AF45" s="7">
        <v>239.83</v>
      </c>
      <c r="AG45" s="90"/>
      <c r="AH45" s="138" t="s">
        <v>2139</v>
      </c>
      <c r="AI45" s="7">
        <v>239.83</v>
      </c>
    </row>
    <row r="46" ht="15.75" customHeight="1">
      <c r="A46" s="84" t="s">
        <v>2140</v>
      </c>
      <c r="B46" s="84">
        <v>72.5</v>
      </c>
      <c r="C46" s="85"/>
      <c r="D46" s="84" t="s">
        <v>2140</v>
      </c>
      <c r="E46" s="84">
        <v>72.5</v>
      </c>
      <c r="F46" s="45"/>
      <c r="G46" s="84" t="s">
        <v>146</v>
      </c>
      <c r="H46" s="84">
        <v>110.0</v>
      </c>
      <c r="J46" s="84" t="s">
        <v>2137</v>
      </c>
      <c r="K46" s="84">
        <v>17.05</v>
      </c>
      <c r="M46" s="84" t="s">
        <v>103</v>
      </c>
      <c r="N46" s="84">
        <v>155.0</v>
      </c>
      <c r="P46" s="84" t="s">
        <v>2133</v>
      </c>
      <c r="Q46" s="84">
        <v>123.06</v>
      </c>
      <c r="S46" s="128"/>
      <c r="T46" s="128"/>
      <c r="V46" s="84" t="s">
        <v>193</v>
      </c>
      <c r="W46" s="84">
        <v>19.89</v>
      </c>
      <c r="Y46" s="138" t="s">
        <v>2136</v>
      </c>
      <c r="Z46" s="7">
        <v>232.82</v>
      </c>
      <c r="AB46" s="138" t="s">
        <v>2141</v>
      </c>
      <c r="AC46" s="7">
        <v>262.5</v>
      </c>
      <c r="AE46" s="84" t="s">
        <v>2142</v>
      </c>
      <c r="AF46" s="84">
        <v>80.0</v>
      </c>
      <c r="AG46" s="90"/>
      <c r="AH46" s="84"/>
      <c r="AI46" s="84">
        <v>89.9</v>
      </c>
    </row>
    <row r="47" ht="15.75" customHeight="1">
      <c r="A47" s="84" t="s">
        <v>102</v>
      </c>
      <c r="B47" s="84">
        <v>40.33</v>
      </c>
      <c r="C47" s="85"/>
      <c r="D47" s="84" t="s">
        <v>712</v>
      </c>
      <c r="E47" s="84">
        <v>33.81</v>
      </c>
      <c r="F47" s="45"/>
      <c r="G47" s="84"/>
      <c r="H47" s="84"/>
      <c r="J47" s="84" t="s">
        <v>751</v>
      </c>
      <c r="K47" s="84">
        <v>10.95</v>
      </c>
      <c r="M47" s="84" t="s">
        <v>2133</v>
      </c>
      <c r="N47" s="84">
        <v>123.08</v>
      </c>
      <c r="P47" s="84" t="s">
        <v>2143</v>
      </c>
      <c r="Q47" s="84">
        <v>39.0</v>
      </c>
      <c r="S47" s="128"/>
      <c r="T47" s="128"/>
      <c r="V47" s="138" t="s">
        <v>795</v>
      </c>
      <c r="W47" s="7">
        <v>11.34</v>
      </c>
      <c r="Y47" s="138" t="s">
        <v>2144</v>
      </c>
      <c r="Z47" s="7">
        <v>17.47</v>
      </c>
      <c r="AB47" s="84" t="s">
        <v>163</v>
      </c>
      <c r="AC47" s="84">
        <v>9.83</v>
      </c>
      <c r="AE47" s="84" t="s">
        <v>1206</v>
      </c>
      <c r="AF47" s="84">
        <v>89.9</v>
      </c>
      <c r="AG47" s="90"/>
      <c r="AH47" s="84"/>
      <c r="AI47" s="84"/>
    </row>
    <row r="48" ht="15.75" customHeight="1">
      <c r="A48" s="84"/>
      <c r="B48" s="84"/>
      <c r="C48" s="85"/>
      <c r="D48" s="84"/>
      <c r="E48" s="84"/>
      <c r="F48" s="45"/>
      <c r="G48" s="84"/>
      <c r="H48" s="84"/>
      <c r="J48" s="84"/>
      <c r="K48" s="84"/>
      <c r="M48" s="84"/>
      <c r="N48" s="84"/>
      <c r="P48" s="84"/>
      <c r="Q48" s="84"/>
      <c r="S48" s="128"/>
      <c r="T48" s="128"/>
      <c r="V48" s="84" t="s">
        <v>94</v>
      </c>
      <c r="W48" s="84">
        <v>45.0</v>
      </c>
      <c r="Y48" s="138" t="s">
        <v>2141</v>
      </c>
      <c r="Z48" s="7">
        <v>262.5</v>
      </c>
      <c r="AB48" s="138" t="s">
        <v>2139</v>
      </c>
      <c r="AC48" s="7">
        <v>239.83</v>
      </c>
      <c r="AE48" s="84" t="s">
        <v>103</v>
      </c>
      <c r="AF48" s="84">
        <v>28.26</v>
      </c>
      <c r="AG48" s="90"/>
      <c r="AH48" s="84"/>
      <c r="AI48" s="84"/>
    </row>
    <row r="49" ht="15.75" customHeight="1">
      <c r="A49" s="84"/>
      <c r="B49" s="84"/>
      <c r="C49" s="85"/>
      <c r="D49" s="84"/>
      <c r="E49" s="84"/>
      <c r="F49" s="45"/>
      <c r="G49" s="84"/>
      <c r="H49" s="84"/>
      <c r="J49" s="84"/>
      <c r="K49" s="84"/>
      <c r="M49" s="84"/>
      <c r="N49" s="84"/>
      <c r="P49" s="84"/>
      <c r="Q49" s="84"/>
      <c r="S49" s="128"/>
      <c r="T49" s="128"/>
      <c r="V49" s="138" t="s">
        <v>2145</v>
      </c>
      <c r="W49" s="7">
        <v>87.34</v>
      </c>
      <c r="Y49" s="84"/>
      <c r="Z49" s="84"/>
      <c r="AB49" s="84"/>
      <c r="AC49" s="84"/>
      <c r="AE49" s="84" t="s">
        <v>209</v>
      </c>
      <c r="AF49" s="7">
        <v>68.0</v>
      </c>
      <c r="AG49" s="90"/>
      <c r="AH49" s="84"/>
      <c r="AI49" s="84"/>
    </row>
    <row r="50" ht="15.75" customHeight="1">
      <c r="A50" s="84"/>
      <c r="B50" s="84"/>
      <c r="C50" s="85"/>
      <c r="D50" s="84"/>
      <c r="E50" s="84"/>
      <c r="F50" s="45"/>
      <c r="G50" s="84"/>
      <c r="H50" s="84"/>
      <c r="J50" s="84"/>
      <c r="K50" s="84"/>
      <c r="M50" s="84"/>
      <c r="N50" s="84"/>
      <c r="P50" s="84"/>
      <c r="Q50" s="84"/>
      <c r="S50" s="128"/>
      <c r="T50" s="128"/>
      <c r="V50" s="138" t="s">
        <v>2138</v>
      </c>
      <c r="W50" s="7">
        <v>269.1</v>
      </c>
      <c r="Y50" s="84"/>
      <c r="Z50" s="84"/>
      <c r="AB50" s="84"/>
      <c r="AC50" s="84"/>
      <c r="AE50" s="84" t="s">
        <v>38</v>
      </c>
      <c r="AF50" s="84">
        <v>16.5</v>
      </c>
      <c r="AG50" s="90"/>
      <c r="AH50" s="84"/>
      <c r="AI50" s="84"/>
    </row>
    <row r="51" ht="15.75" customHeight="1">
      <c r="A51" s="84"/>
      <c r="B51" s="84"/>
      <c r="C51" s="85"/>
      <c r="D51" s="84"/>
      <c r="E51" s="84"/>
      <c r="F51" s="45"/>
      <c r="G51" s="84"/>
      <c r="H51" s="84"/>
      <c r="J51" s="84" t="s">
        <v>64</v>
      </c>
      <c r="K51" s="84">
        <v>41.43</v>
      </c>
      <c r="M51" s="84" t="s">
        <v>755</v>
      </c>
      <c r="N51" s="84">
        <v>24.0</v>
      </c>
      <c r="P51" s="84"/>
      <c r="Q51" s="84"/>
      <c r="S51" s="128"/>
      <c r="T51" s="128"/>
      <c r="V51" s="84" t="s">
        <v>2135</v>
      </c>
      <c r="W51" s="84">
        <v>295.62</v>
      </c>
      <c r="Y51" s="84"/>
      <c r="Z51" s="84"/>
      <c r="AB51" s="84"/>
      <c r="AC51" s="84"/>
      <c r="AE51" s="84" t="s">
        <v>109</v>
      </c>
      <c r="AF51" s="84">
        <v>50.0</v>
      </c>
      <c r="AG51" s="90"/>
      <c r="AH51" s="84"/>
      <c r="AI51" s="84"/>
    </row>
    <row r="52" ht="15.75" customHeight="1">
      <c r="A52" s="81" t="s">
        <v>2118</v>
      </c>
      <c r="B52" s="77"/>
      <c r="C52" s="82"/>
      <c r="D52" s="81" t="s">
        <v>2118</v>
      </c>
      <c r="E52" s="77"/>
      <c r="G52" s="81" t="s">
        <v>2118</v>
      </c>
      <c r="H52" s="77"/>
      <c r="J52" s="81" t="s">
        <v>2118</v>
      </c>
      <c r="K52" s="77"/>
      <c r="M52" s="81" t="s">
        <v>2118</v>
      </c>
      <c r="N52" s="77"/>
      <c r="P52" s="81" t="s">
        <v>2118</v>
      </c>
      <c r="Q52" s="77"/>
      <c r="S52" s="154" t="s">
        <v>2118</v>
      </c>
      <c r="T52" s="77"/>
      <c r="V52" s="81" t="s">
        <v>2118</v>
      </c>
      <c r="W52" s="77"/>
      <c r="Y52" s="81" t="s">
        <v>2118</v>
      </c>
      <c r="Z52" s="77"/>
      <c r="AB52" s="81" t="s">
        <v>2118</v>
      </c>
      <c r="AC52" s="77"/>
      <c r="AE52" s="81" t="s">
        <v>2118</v>
      </c>
      <c r="AF52" s="77"/>
      <c r="AG52" s="90"/>
      <c r="AH52" s="81" t="s">
        <v>2118</v>
      </c>
      <c r="AI52" s="77"/>
    </row>
    <row r="53" ht="15.75" customHeight="1">
      <c r="A53" s="155">
        <f>SUM(B44:B47)</f>
        <v>361.16</v>
      </c>
      <c r="B53" s="77"/>
      <c r="C53" s="99"/>
      <c r="D53" s="155">
        <f>SUM(E44:E47)</f>
        <v>354.64</v>
      </c>
      <c r="E53" s="77"/>
      <c r="G53" s="155">
        <f>SUM(H44:H47)</f>
        <v>484.45</v>
      </c>
      <c r="H53" s="77"/>
      <c r="J53" s="155">
        <f>SUM(K44:K51)</f>
        <v>443.88</v>
      </c>
      <c r="K53" s="77"/>
      <c r="M53" s="155">
        <f>SUM(N44:N51)</f>
        <v>469.13</v>
      </c>
      <c r="N53" s="77"/>
      <c r="P53" s="155">
        <f>SUM(Q44:Q47)</f>
        <v>329.11</v>
      </c>
      <c r="Q53" s="77"/>
      <c r="S53" s="156">
        <f>SUM(T44:T47)</f>
        <v>123.06</v>
      </c>
      <c r="T53" s="77"/>
      <c r="V53" s="157">
        <f>SUM(W44:W51)</f>
        <v>897.65</v>
      </c>
      <c r="W53" s="77"/>
      <c r="Y53" s="155">
        <f>SUM(Z44:Z47)</f>
        <v>815.01</v>
      </c>
      <c r="Z53" s="77"/>
      <c r="AB53" s="155">
        <f>SUM(AC44:AC47)</f>
        <v>800.77</v>
      </c>
      <c r="AC53" s="77"/>
      <c r="AE53" s="157">
        <f>SUM(AF44:AF51)</f>
        <v>805.31</v>
      </c>
      <c r="AF53" s="77"/>
      <c r="AG53" s="90"/>
      <c r="AH53" s="157">
        <f>SUM(AI44:AI47)</f>
        <v>562.55</v>
      </c>
      <c r="AI53" s="77"/>
    </row>
    <row r="54" ht="15.75" customHeight="1">
      <c r="A54" s="107"/>
      <c r="B54" s="107"/>
      <c r="C54" s="107"/>
      <c r="D54" s="107"/>
      <c r="E54" s="107"/>
      <c r="G54" s="107"/>
      <c r="H54" s="107"/>
      <c r="J54" s="107"/>
      <c r="K54" s="107"/>
      <c r="M54" s="107"/>
      <c r="N54" s="107"/>
      <c r="P54" s="107"/>
      <c r="Q54" s="107"/>
      <c r="S54" s="107"/>
      <c r="T54" s="107"/>
      <c r="V54" s="107"/>
      <c r="W54" s="107"/>
      <c r="Y54" s="107"/>
      <c r="Z54" s="107"/>
      <c r="AB54" s="107"/>
      <c r="AC54" s="107"/>
      <c r="AE54" s="107"/>
      <c r="AF54" s="107"/>
      <c r="AG54" s="80"/>
      <c r="AH54" s="107"/>
      <c r="AI54" s="107"/>
    </row>
    <row r="55" ht="15.75" customHeight="1">
      <c r="A55" s="158" t="s">
        <v>2119</v>
      </c>
      <c r="B55" s="77"/>
      <c r="C55" s="123"/>
      <c r="D55" s="158" t="s">
        <v>2119</v>
      </c>
      <c r="E55" s="77"/>
      <c r="G55" s="124" t="s">
        <v>2119</v>
      </c>
      <c r="H55" s="77"/>
      <c r="J55" s="158" t="s">
        <v>2119</v>
      </c>
      <c r="K55" s="77"/>
      <c r="M55" s="158" t="s">
        <v>2119</v>
      </c>
      <c r="N55" s="77"/>
      <c r="P55" s="158" t="s">
        <v>2119</v>
      </c>
      <c r="Q55" s="77"/>
      <c r="S55" s="125" t="s">
        <v>2119</v>
      </c>
      <c r="T55" s="77"/>
      <c r="V55" s="158" t="s">
        <v>2119</v>
      </c>
      <c r="W55" s="77"/>
      <c r="Y55" s="158" t="s">
        <v>2119</v>
      </c>
      <c r="Z55" s="77"/>
      <c r="AB55" s="158" t="s">
        <v>2119</v>
      </c>
      <c r="AC55" s="77"/>
      <c r="AE55" s="158" t="s">
        <v>2119</v>
      </c>
      <c r="AF55" s="77"/>
      <c r="AG55" s="90"/>
      <c r="AH55" s="158" t="s">
        <v>2119</v>
      </c>
      <c r="AI55" s="77"/>
    </row>
    <row r="56" ht="15.75" customHeight="1">
      <c r="A56" s="109" t="s">
        <v>2120</v>
      </c>
      <c r="B56" s="77"/>
      <c r="C56" s="110"/>
      <c r="D56" s="109" t="s">
        <v>2121</v>
      </c>
      <c r="E56" s="77"/>
      <c r="G56" s="8" t="s">
        <v>2122</v>
      </c>
      <c r="H56" s="77"/>
      <c r="J56" s="109" t="s">
        <v>2123</v>
      </c>
      <c r="K56" s="77"/>
      <c r="M56" s="109" t="s">
        <v>2124</v>
      </c>
      <c r="N56" s="77"/>
      <c r="P56" s="109" t="s">
        <v>2125</v>
      </c>
      <c r="Q56" s="77"/>
      <c r="S56" s="159" t="s">
        <v>2126</v>
      </c>
      <c r="T56" s="77"/>
      <c r="V56" s="109" t="s">
        <v>2127</v>
      </c>
      <c r="W56" s="77"/>
      <c r="Y56" s="109" t="s">
        <v>2128</v>
      </c>
      <c r="Z56" s="77"/>
      <c r="AB56" s="109" t="s">
        <v>2108</v>
      </c>
      <c r="AC56" s="77"/>
      <c r="AE56" s="109" t="s">
        <v>2109</v>
      </c>
      <c r="AF56" s="77"/>
      <c r="AG56" s="90"/>
      <c r="AH56" s="109" t="s">
        <v>2110</v>
      </c>
      <c r="AI56" s="77"/>
    </row>
    <row r="57" ht="15.75" customHeight="1">
      <c r="A57" s="84" t="s">
        <v>2111</v>
      </c>
      <c r="B57" s="84">
        <v>100.0</v>
      </c>
      <c r="C57" s="85"/>
      <c r="D57" s="84" t="s">
        <v>2111</v>
      </c>
      <c r="E57" s="84">
        <v>100.0</v>
      </c>
      <c r="G57" s="84" t="s">
        <v>2111</v>
      </c>
      <c r="H57" s="84">
        <v>100.0</v>
      </c>
      <c r="J57" s="84" t="s">
        <v>2111</v>
      </c>
      <c r="K57" s="84">
        <v>100.0</v>
      </c>
      <c r="M57" s="84" t="s">
        <v>2111</v>
      </c>
      <c r="N57" s="84">
        <v>100.0</v>
      </c>
      <c r="P57" s="84" t="s">
        <v>2111</v>
      </c>
      <c r="Q57" s="160">
        <v>100.0</v>
      </c>
      <c r="S57" s="128"/>
      <c r="T57" s="161">
        <v>93.0</v>
      </c>
      <c r="V57" s="84" t="s">
        <v>2133</v>
      </c>
      <c r="W57" s="84">
        <v>91.5</v>
      </c>
      <c r="Y57" s="84"/>
      <c r="Z57" s="84"/>
      <c r="AB57" s="84"/>
      <c r="AC57" s="84"/>
      <c r="AE57" s="84"/>
      <c r="AF57" s="84"/>
      <c r="AG57" s="90"/>
      <c r="AH57" s="84" t="s">
        <v>52</v>
      </c>
      <c r="AI57" s="84">
        <v>42.65</v>
      </c>
    </row>
    <row r="58" ht="15.75" customHeight="1">
      <c r="A58" s="84"/>
      <c r="B58" s="84"/>
      <c r="C58" s="85"/>
      <c r="D58" s="84"/>
      <c r="E58" s="84"/>
      <c r="G58" s="84"/>
      <c r="H58" s="84"/>
      <c r="J58" s="84"/>
      <c r="K58" s="84"/>
      <c r="M58" s="84"/>
      <c r="N58" s="84"/>
      <c r="P58" s="84" t="s">
        <v>103</v>
      </c>
      <c r="Q58" s="160">
        <v>162.0</v>
      </c>
      <c r="S58" s="128"/>
      <c r="T58" s="161">
        <v>37.98</v>
      </c>
      <c r="V58" s="84" t="s">
        <v>458</v>
      </c>
      <c r="W58" s="84">
        <v>292.52</v>
      </c>
      <c r="Y58" s="84" t="s">
        <v>458</v>
      </c>
      <c r="Z58" s="84">
        <v>271.64</v>
      </c>
      <c r="AB58" s="84" t="s">
        <v>458</v>
      </c>
      <c r="AC58" s="84">
        <v>271.64</v>
      </c>
      <c r="AE58" s="84" t="s">
        <v>458</v>
      </c>
      <c r="AF58" s="84">
        <v>271.64</v>
      </c>
      <c r="AG58" s="90"/>
      <c r="AH58" s="84" t="s">
        <v>52</v>
      </c>
      <c r="AI58" s="84">
        <v>33.77</v>
      </c>
    </row>
    <row r="59" ht="15.75" customHeight="1">
      <c r="A59" s="84"/>
      <c r="B59" s="84"/>
      <c r="C59" s="85"/>
      <c r="D59" s="84"/>
      <c r="E59" s="84"/>
      <c r="G59" s="84"/>
      <c r="H59" s="84"/>
      <c r="J59" s="84"/>
      <c r="K59" s="84"/>
      <c r="M59" s="84"/>
      <c r="N59" s="84"/>
      <c r="P59" s="84" t="s">
        <v>64</v>
      </c>
      <c r="Q59" s="160">
        <v>88.75</v>
      </c>
      <c r="S59" s="128"/>
      <c r="T59" s="161">
        <v>43.0</v>
      </c>
      <c r="V59" s="84"/>
      <c r="W59" s="84"/>
      <c r="Y59" s="84"/>
      <c r="Z59" s="84">
        <v>-20.88</v>
      </c>
      <c r="AB59" s="84"/>
      <c r="AC59" s="84"/>
      <c r="AE59" s="84" t="s">
        <v>475</v>
      </c>
      <c r="AF59" s="84">
        <v>230.0</v>
      </c>
      <c r="AG59" s="90"/>
      <c r="AH59" s="84" t="s">
        <v>2146</v>
      </c>
      <c r="AI59" s="84">
        <v>313.23</v>
      </c>
    </row>
    <row r="60" ht="15.75" customHeight="1">
      <c r="A60" s="84"/>
      <c r="B60" s="84"/>
      <c r="C60" s="85"/>
      <c r="D60" s="84"/>
      <c r="E60" s="84"/>
      <c r="G60" s="84"/>
      <c r="H60" s="84"/>
      <c r="J60" s="84"/>
      <c r="K60" s="84"/>
      <c r="M60" s="84"/>
      <c r="N60" s="84"/>
      <c r="P60" s="84" t="s">
        <v>52</v>
      </c>
      <c r="Q60" s="160">
        <v>49.2</v>
      </c>
      <c r="S60" s="128"/>
      <c r="T60" s="161">
        <v>20.0</v>
      </c>
      <c r="V60" s="84"/>
      <c r="W60" s="84"/>
      <c r="Y60" s="84"/>
      <c r="Z60" s="84"/>
      <c r="AB60" s="84"/>
      <c r="AC60" s="84"/>
      <c r="AE60" s="84" t="s">
        <v>109</v>
      </c>
      <c r="AF60" s="84">
        <v>50.0</v>
      </c>
      <c r="AG60" s="90"/>
      <c r="AH60" s="84"/>
      <c r="AI60" s="84"/>
    </row>
    <row r="61" ht="15.75" customHeight="1">
      <c r="A61" s="84"/>
      <c r="B61" s="84"/>
      <c r="C61" s="85"/>
      <c r="D61" s="84"/>
      <c r="E61" s="84"/>
      <c r="G61" s="84"/>
      <c r="H61" s="84"/>
      <c r="J61" s="84"/>
      <c r="K61" s="84"/>
      <c r="M61" s="84"/>
      <c r="N61" s="84"/>
      <c r="P61" s="84" t="s">
        <v>146</v>
      </c>
      <c r="Q61" s="160">
        <v>110.0</v>
      </c>
      <c r="S61" s="128"/>
      <c r="T61" s="161">
        <v>85.0</v>
      </c>
      <c r="V61" s="84"/>
      <c r="W61" s="84"/>
      <c r="Y61" s="84"/>
      <c r="Z61" s="84"/>
      <c r="AB61" s="84"/>
      <c r="AC61" s="84"/>
      <c r="AE61" s="84"/>
      <c r="AF61" s="84"/>
      <c r="AG61" s="90"/>
      <c r="AH61" s="84"/>
      <c r="AI61" s="84"/>
    </row>
    <row r="62" ht="15.75" customHeight="1">
      <c r="A62" s="84"/>
      <c r="B62" s="84"/>
      <c r="C62" s="85"/>
      <c r="D62" s="84"/>
      <c r="E62" s="84"/>
      <c r="G62" s="84"/>
      <c r="H62" s="84"/>
      <c r="J62" s="84"/>
      <c r="K62" s="84"/>
      <c r="M62" s="84"/>
      <c r="N62" s="84"/>
      <c r="P62" s="84" t="s">
        <v>2131</v>
      </c>
      <c r="Q62" s="160">
        <v>80.0</v>
      </c>
      <c r="S62" s="128"/>
      <c r="T62" s="161">
        <v>68.93</v>
      </c>
      <c r="V62" s="84"/>
      <c r="W62" s="84"/>
      <c r="Y62" s="84"/>
      <c r="Z62" s="84"/>
      <c r="AB62" s="84"/>
      <c r="AC62" s="84"/>
      <c r="AE62" s="84"/>
      <c r="AF62" s="84"/>
      <c r="AG62" s="90"/>
      <c r="AH62" s="84"/>
      <c r="AI62" s="84"/>
    </row>
    <row r="63" ht="15.75" customHeight="1">
      <c r="A63" s="84"/>
      <c r="B63" s="84"/>
      <c r="C63" s="85"/>
      <c r="D63" s="84"/>
      <c r="E63" s="84"/>
      <c r="G63" s="84"/>
      <c r="H63" s="84"/>
      <c r="J63" s="84"/>
      <c r="K63" s="84"/>
      <c r="M63" s="84"/>
      <c r="N63" s="84"/>
      <c r="P63" s="84"/>
      <c r="Q63" s="160"/>
      <c r="S63" s="128"/>
      <c r="T63" s="161">
        <v>25.0</v>
      </c>
      <c r="V63" s="84"/>
      <c r="W63" s="84"/>
      <c r="Y63" s="84"/>
      <c r="Z63" s="84"/>
      <c r="AB63" s="84"/>
      <c r="AC63" s="84"/>
      <c r="AE63" s="84"/>
      <c r="AF63" s="84"/>
      <c r="AG63" s="90"/>
      <c r="AH63" s="84"/>
      <c r="AI63" s="84"/>
    </row>
    <row r="64" ht="15.75" customHeight="1">
      <c r="A64" s="84"/>
      <c r="B64" s="84"/>
      <c r="C64" s="85"/>
      <c r="D64" s="84"/>
      <c r="E64" s="84"/>
      <c r="G64" s="84"/>
      <c r="H64" s="84"/>
      <c r="J64" s="84"/>
      <c r="K64" s="84"/>
      <c r="M64" s="84"/>
      <c r="N64" s="84"/>
      <c r="P64" s="84"/>
      <c r="Q64" s="160"/>
      <c r="S64" s="128"/>
      <c r="T64" s="161">
        <v>95.0</v>
      </c>
      <c r="V64" s="84"/>
      <c r="W64" s="84"/>
      <c r="Y64" s="84"/>
      <c r="Z64" s="84"/>
      <c r="AB64" s="84"/>
      <c r="AC64" s="84"/>
      <c r="AE64" s="84"/>
      <c r="AF64" s="84"/>
      <c r="AG64" s="90"/>
      <c r="AH64" s="84"/>
      <c r="AI64" s="84"/>
    </row>
    <row r="65" ht="15.75" customHeight="1">
      <c r="A65" s="84"/>
      <c r="B65" s="84"/>
      <c r="C65" s="85"/>
      <c r="D65" s="84"/>
      <c r="E65" s="84"/>
      <c r="G65" s="84"/>
      <c r="H65" s="84"/>
      <c r="J65" s="84"/>
      <c r="K65" s="84"/>
      <c r="M65" s="84"/>
      <c r="N65" s="84"/>
      <c r="P65" s="84"/>
      <c r="Q65" s="160"/>
      <c r="S65" s="128"/>
      <c r="T65" s="161">
        <v>25.98</v>
      </c>
      <c r="V65" s="84"/>
      <c r="W65" s="84"/>
      <c r="Y65" s="84"/>
      <c r="Z65" s="84"/>
      <c r="AB65" s="84"/>
      <c r="AC65" s="84"/>
      <c r="AE65" s="84"/>
      <c r="AF65" s="84"/>
      <c r="AG65" s="90"/>
      <c r="AH65" s="84"/>
      <c r="AI65" s="84"/>
    </row>
    <row r="66" ht="15.75" customHeight="1">
      <c r="A66" s="84"/>
      <c r="B66" s="84"/>
      <c r="C66" s="85"/>
      <c r="D66" s="84"/>
      <c r="E66" s="84"/>
      <c r="G66" s="84"/>
      <c r="H66" s="84"/>
      <c r="J66" s="84"/>
      <c r="K66" s="84"/>
      <c r="M66" s="84"/>
      <c r="N66" s="84"/>
      <c r="P66" s="84"/>
      <c r="Q66" s="160"/>
      <c r="S66" s="128"/>
      <c r="T66" s="161">
        <v>50.0</v>
      </c>
      <c r="V66" s="84"/>
      <c r="W66" s="84"/>
      <c r="Y66" s="84"/>
      <c r="Z66" s="84"/>
      <c r="AB66" s="84"/>
      <c r="AC66" s="84"/>
      <c r="AE66" s="84"/>
      <c r="AF66" s="84"/>
      <c r="AG66" s="90"/>
      <c r="AH66" s="84"/>
      <c r="AI66" s="84"/>
    </row>
    <row r="67" ht="15.75" customHeight="1">
      <c r="A67" s="84"/>
      <c r="B67" s="84"/>
      <c r="C67" s="85"/>
      <c r="D67" s="84"/>
      <c r="E67" s="84"/>
      <c r="G67" s="84"/>
      <c r="H67" s="84"/>
      <c r="J67" s="84"/>
      <c r="K67" s="84"/>
      <c r="M67" s="84"/>
      <c r="N67" s="84"/>
      <c r="P67" s="84"/>
      <c r="Q67" s="160"/>
      <c r="S67" s="128"/>
      <c r="T67" s="161">
        <v>91.5</v>
      </c>
      <c r="V67" s="84"/>
      <c r="W67" s="84"/>
      <c r="Y67" s="84"/>
      <c r="Z67" s="84"/>
      <c r="AB67" s="84"/>
      <c r="AC67" s="84"/>
      <c r="AE67" s="84"/>
      <c r="AF67" s="84"/>
      <c r="AG67" s="90"/>
      <c r="AH67" s="84"/>
      <c r="AI67" s="84"/>
    </row>
    <row r="68" ht="15.75" customHeight="1">
      <c r="A68" s="84"/>
      <c r="B68" s="84"/>
      <c r="C68" s="85"/>
      <c r="D68" s="84"/>
      <c r="E68" s="84"/>
      <c r="G68" s="84"/>
      <c r="H68" s="84"/>
      <c r="J68" s="84"/>
      <c r="K68" s="84"/>
      <c r="M68" s="84"/>
      <c r="N68" s="84"/>
      <c r="P68" s="84"/>
      <c r="Q68" s="160"/>
      <c r="S68" s="128"/>
      <c r="T68" s="161">
        <v>220.0</v>
      </c>
      <c r="V68" s="84"/>
      <c r="W68" s="84"/>
      <c r="Y68" s="84"/>
      <c r="Z68" s="84"/>
      <c r="AB68" s="84"/>
      <c r="AC68" s="84"/>
      <c r="AE68" s="84"/>
      <c r="AF68" s="84"/>
      <c r="AG68" s="90"/>
      <c r="AH68" s="84"/>
      <c r="AI68" s="84"/>
    </row>
    <row r="69" ht="15.75" customHeight="1">
      <c r="A69" s="84"/>
      <c r="B69" s="84"/>
      <c r="C69" s="85"/>
      <c r="D69" s="84"/>
      <c r="E69" s="84"/>
      <c r="G69" s="84"/>
      <c r="H69" s="84"/>
      <c r="J69" s="84"/>
      <c r="K69" s="84"/>
      <c r="M69" s="84"/>
      <c r="N69" s="84"/>
      <c r="P69" s="84"/>
      <c r="Q69" s="160"/>
      <c r="S69" s="128"/>
      <c r="T69" s="161">
        <v>138.46</v>
      </c>
      <c r="V69" s="84"/>
      <c r="W69" s="84"/>
      <c r="Y69" s="84"/>
      <c r="Z69" s="84"/>
      <c r="AB69" s="84"/>
      <c r="AC69" s="84"/>
      <c r="AE69" s="84"/>
      <c r="AF69" s="84"/>
      <c r="AG69" s="90"/>
      <c r="AH69" s="84"/>
      <c r="AI69" s="84"/>
    </row>
    <row r="70" ht="15.75" customHeight="1">
      <c r="A70" s="84"/>
      <c r="B70" s="84"/>
      <c r="C70" s="85"/>
      <c r="D70" s="84"/>
      <c r="E70" s="84"/>
      <c r="G70" s="84"/>
      <c r="H70" s="84"/>
      <c r="J70" s="84"/>
      <c r="K70" s="84"/>
      <c r="M70" s="84"/>
      <c r="N70" s="84"/>
      <c r="P70" s="84"/>
      <c r="Q70" s="160"/>
      <c r="S70" s="128"/>
      <c r="T70" s="161">
        <v>163.0</v>
      </c>
      <c r="V70" s="84"/>
      <c r="W70" s="84"/>
      <c r="Y70" s="84"/>
      <c r="Z70" s="84"/>
      <c r="AB70" s="84"/>
      <c r="AC70" s="84"/>
      <c r="AE70" s="84" t="s">
        <v>2147</v>
      </c>
      <c r="AF70" s="84">
        <v>-102.0</v>
      </c>
      <c r="AG70" s="90"/>
      <c r="AH70" s="84"/>
      <c r="AI70" s="84"/>
    </row>
    <row r="71" ht="15.75" customHeight="1">
      <c r="A71" s="84"/>
      <c r="B71" s="84"/>
      <c r="C71" s="85"/>
      <c r="D71" s="84"/>
      <c r="E71" s="84"/>
      <c r="G71" s="84"/>
      <c r="H71" s="84"/>
      <c r="J71" s="84"/>
      <c r="K71" s="84"/>
      <c r="M71" s="84"/>
      <c r="N71" s="84"/>
      <c r="P71" s="84" t="s">
        <v>454</v>
      </c>
      <c r="Q71" s="160">
        <v>73.0</v>
      </c>
      <c r="S71" s="128"/>
      <c r="T71" s="161">
        <v>95.0</v>
      </c>
      <c r="V71" s="84"/>
      <c r="W71" s="84"/>
      <c r="Y71" s="84"/>
      <c r="Z71" s="84"/>
      <c r="AB71" s="84"/>
      <c r="AC71" s="84"/>
      <c r="AE71" s="84"/>
      <c r="AF71" s="84"/>
      <c r="AG71" s="90"/>
      <c r="AH71" s="84"/>
      <c r="AI71" s="84"/>
    </row>
    <row r="72" ht="15.75" customHeight="1">
      <c r="A72" s="81" t="s">
        <v>2118</v>
      </c>
      <c r="B72" s="77"/>
      <c r="C72" s="82"/>
      <c r="D72" s="81" t="s">
        <v>2118</v>
      </c>
      <c r="E72" s="77"/>
      <c r="G72" s="81" t="s">
        <v>2118</v>
      </c>
      <c r="H72" s="77"/>
      <c r="J72" s="81" t="s">
        <v>2118</v>
      </c>
      <c r="K72" s="77"/>
      <c r="M72" s="81" t="s">
        <v>2118</v>
      </c>
      <c r="N72" s="77"/>
      <c r="P72" s="81" t="s">
        <v>2118</v>
      </c>
      <c r="Q72" s="77"/>
      <c r="S72" s="154" t="s">
        <v>2118</v>
      </c>
      <c r="T72" s="77"/>
      <c r="V72" s="81" t="s">
        <v>2118</v>
      </c>
      <c r="W72" s="77"/>
      <c r="Y72" s="81" t="s">
        <v>2118</v>
      </c>
      <c r="Z72" s="77"/>
      <c r="AB72" s="81" t="s">
        <v>2118</v>
      </c>
      <c r="AC72" s="77"/>
      <c r="AE72" s="81" t="s">
        <v>2118</v>
      </c>
      <c r="AF72" s="77"/>
      <c r="AG72" s="90"/>
      <c r="AH72" s="81" t="s">
        <v>2118</v>
      </c>
      <c r="AI72" s="77"/>
    </row>
    <row r="73" ht="15.75" customHeight="1">
      <c r="A73" s="155">
        <f>SUM(B57:B71)</f>
        <v>100</v>
      </c>
      <c r="B73" s="77"/>
      <c r="C73" s="99"/>
      <c r="D73" s="155">
        <f>SUM(E57:E71)</f>
        <v>100</v>
      </c>
      <c r="E73" s="77"/>
      <c r="G73" s="155">
        <f>SUM(H57:H71)</f>
        <v>100</v>
      </c>
      <c r="H73" s="77"/>
      <c r="J73" s="155">
        <f>SUM(K57:K71)</f>
        <v>100</v>
      </c>
      <c r="K73" s="77"/>
      <c r="M73" s="155">
        <f>SUM(N57:N71)</f>
        <v>100</v>
      </c>
      <c r="N73" s="77"/>
      <c r="P73" s="157">
        <f>SUM(Q57:Q71)</f>
        <v>662.95</v>
      </c>
      <c r="Q73" s="77"/>
      <c r="S73" s="162">
        <f>SUM(T57:T71)</f>
        <v>1251.85</v>
      </c>
      <c r="T73" s="77"/>
      <c r="V73" s="155">
        <f>SUM(W57:W71)</f>
        <v>384.02</v>
      </c>
      <c r="W73" s="77"/>
      <c r="Y73" s="155">
        <f>SUM(Z57:Z71)</f>
        <v>250.76</v>
      </c>
      <c r="Z73" s="77"/>
      <c r="AB73" s="155">
        <f>SUM(AC57:AC71)</f>
        <v>271.64</v>
      </c>
      <c r="AC73" s="77"/>
      <c r="AE73" s="155">
        <f>SUM(AF57:AF71)</f>
        <v>449.64</v>
      </c>
      <c r="AF73" s="77"/>
      <c r="AG73" s="90"/>
      <c r="AH73" s="155">
        <f>SUM(AI57:AI71)</f>
        <v>389.65</v>
      </c>
      <c r="AI73" s="77"/>
    </row>
    <row r="74" ht="15.75" customHeight="1">
      <c r="A74" s="97"/>
      <c r="B74" s="97"/>
      <c r="D74" s="97"/>
      <c r="E74" s="97"/>
      <c r="G74" s="97"/>
      <c r="H74" s="97"/>
      <c r="J74" s="97"/>
      <c r="K74" s="97"/>
      <c r="M74" s="97"/>
      <c r="N74" s="97"/>
      <c r="P74" s="97"/>
      <c r="Q74" s="97"/>
      <c r="S74" s="107"/>
      <c r="T74" s="107"/>
      <c r="V74" s="97"/>
      <c r="W74" s="97"/>
      <c r="Y74" s="97"/>
      <c r="Z74" s="97"/>
      <c r="AB74" s="97"/>
      <c r="AC74" s="97"/>
      <c r="AE74" s="97"/>
      <c r="AF74" s="97"/>
      <c r="AG74" s="80"/>
      <c r="AH74" s="97"/>
      <c r="AI74" s="97"/>
    </row>
    <row r="75" ht="15.75" customHeight="1">
      <c r="A75" s="163" t="s">
        <v>24</v>
      </c>
      <c r="B75" s="77"/>
      <c r="C75" s="164"/>
      <c r="D75" s="165" t="s">
        <v>29</v>
      </c>
      <c r="E75" s="77"/>
      <c r="G75" s="163" t="s">
        <v>33</v>
      </c>
      <c r="H75" s="77"/>
      <c r="J75" s="165" t="s">
        <v>106</v>
      </c>
      <c r="K75" s="77"/>
      <c r="M75" s="165" t="s">
        <v>111</v>
      </c>
      <c r="N75" s="77"/>
      <c r="P75" s="165" t="s">
        <v>114</v>
      </c>
      <c r="Q75" s="77"/>
      <c r="S75" s="166" t="s">
        <v>126</v>
      </c>
      <c r="T75" s="77"/>
      <c r="V75" s="165" t="s">
        <v>140</v>
      </c>
      <c r="W75" s="77"/>
      <c r="Y75" s="165" t="s">
        <v>165</v>
      </c>
      <c r="Z75" s="77"/>
      <c r="AB75" s="165" t="s">
        <v>180</v>
      </c>
      <c r="AC75" s="77"/>
      <c r="AE75" s="165" t="s">
        <v>188</v>
      </c>
      <c r="AF75" s="77"/>
      <c r="AG75" s="90"/>
      <c r="AH75" s="165" t="s">
        <v>204</v>
      </c>
      <c r="AI75" s="77"/>
    </row>
    <row r="76" ht="15.75" customHeight="1">
      <c r="A76" s="81">
        <f>SUM(A40,A53,A73)</f>
        <v>709.69</v>
      </c>
      <c r="B76" s="77"/>
      <c r="C76" s="82"/>
      <c r="D76" s="167">
        <f>SUM(D40,D53,D73)</f>
        <v>640.12</v>
      </c>
      <c r="E76" s="77"/>
      <c r="G76" s="81">
        <f>SUM(G40,G53,G73)</f>
        <v>1006.88</v>
      </c>
      <c r="H76" s="77"/>
      <c r="J76" s="167">
        <f>SUM(J40,J53,J73)</f>
        <v>716.78</v>
      </c>
      <c r="K76" s="77"/>
      <c r="M76" s="167">
        <f>SUM(M40,M53,M73)</f>
        <v>647.97</v>
      </c>
      <c r="N76" s="77"/>
      <c r="P76" s="167">
        <f>SUM(P40,P53,P73)</f>
        <v>1014.96</v>
      </c>
      <c r="Q76" s="77"/>
      <c r="S76" s="154">
        <f>SUM(S40,S53,S73)</f>
        <v>1374.91</v>
      </c>
      <c r="T76" s="77"/>
      <c r="V76" s="81">
        <f>SUM(V40,V53,V73)</f>
        <v>1281.67</v>
      </c>
      <c r="W76" s="77"/>
      <c r="Y76" s="167">
        <f>SUM(Y40,Y53,Y73)</f>
        <v>1065.77</v>
      </c>
      <c r="Z76" s="77"/>
      <c r="AB76" s="167">
        <f>SUM(AB40,AB53,AB73)</f>
        <v>1072.41</v>
      </c>
      <c r="AC76" s="77"/>
      <c r="AE76" s="167">
        <f>SUM(AE40,AE53,AE73)</f>
        <v>1254.95</v>
      </c>
      <c r="AF76" s="77"/>
      <c r="AG76" s="90"/>
      <c r="AH76" s="168">
        <f>SUM(AH40,AH53,AH73)</f>
        <v>1357.2</v>
      </c>
      <c r="AI76" s="77"/>
    </row>
    <row r="77" ht="15.75" customHeight="1">
      <c r="M77" s="45" t="s">
        <v>2117</v>
      </c>
      <c r="AG77" s="80"/>
      <c r="AH77" s="80"/>
      <c r="AI77" s="80"/>
    </row>
    <row r="78" ht="15.75" customHeight="1">
      <c r="A78" s="116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77"/>
    </row>
    <row r="79" ht="15.75" customHeight="1">
      <c r="AG79" s="80"/>
      <c r="AH79" s="118"/>
      <c r="AI79" s="118"/>
    </row>
    <row r="80" ht="15.75" customHeight="1">
      <c r="A80" s="119" t="s">
        <v>71</v>
      </c>
      <c r="B80" s="77"/>
      <c r="D80" s="119" t="s">
        <v>71</v>
      </c>
      <c r="E80" s="77"/>
      <c r="G80" s="119" t="s">
        <v>71</v>
      </c>
      <c r="H80" s="77"/>
      <c r="J80" s="119" t="s">
        <v>71</v>
      </c>
      <c r="K80" s="77"/>
      <c r="M80" s="119" t="s">
        <v>71</v>
      </c>
      <c r="N80" s="77"/>
      <c r="P80" s="119" t="s">
        <v>71</v>
      </c>
      <c r="Q80" s="77"/>
      <c r="S80" s="119" t="s">
        <v>71</v>
      </c>
      <c r="T80" s="77"/>
      <c r="V80" s="119" t="s">
        <v>71</v>
      </c>
      <c r="W80" s="77"/>
      <c r="Y80" s="119" t="s">
        <v>71</v>
      </c>
      <c r="Z80" s="77"/>
      <c r="AB80" s="119" t="s">
        <v>71</v>
      </c>
      <c r="AC80" s="77"/>
      <c r="AE80" s="119" t="s">
        <v>71</v>
      </c>
      <c r="AF80" s="77"/>
      <c r="AG80" s="90"/>
      <c r="AH80" s="119" t="s">
        <v>71</v>
      </c>
      <c r="AI80" s="77"/>
    </row>
    <row r="81" ht="15.75" customHeight="1">
      <c r="A81" s="122" t="s">
        <v>2120</v>
      </c>
      <c r="B81" s="77"/>
      <c r="C81" s="123"/>
      <c r="D81" s="122" t="s">
        <v>2121</v>
      </c>
      <c r="E81" s="77"/>
      <c r="G81" s="122" t="s">
        <v>2122</v>
      </c>
      <c r="H81" s="77"/>
      <c r="J81" s="122" t="s">
        <v>2123</v>
      </c>
      <c r="K81" s="77"/>
      <c r="M81" s="122" t="s">
        <v>2124</v>
      </c>
      <c r="N81" s="77"/>
      <c r="P81" s="122" t="s">
        <v>2125</v>
      </c>
      <c r="Q81" s="77"/>
      <c r="S81" s="122" t="s">
        <v>2126</v>
      </c>
      <c r="T81" s="77"/>
      <c r="V81" s="122" t="s">
        <v>2127</v>
      </c>
      <c r="W81" s="77"/>
      <c r="Y81" s="122" t="s">
        <v>2128</v>
      </c>
      <c r="Z81" s="77"/>
      <c r="AB81" s="122" t="s">
        <v>2108</v>
      </c>
      <c r="AC81" s="77"/>
      <c r="AE81" s="122" t="s">
        <v>2109</v>
      </c>
      <c r="AF81" s="77"/>
      <c r="AG81" s="90"/>
      <c r="AH81" s="122" t="s">
        <v>2110</v>
      </c>
      <c r="AI81" s="77"/>
    </row>
    <row r="82" ht="15.75" customHeight="1">
      <c r="A82" s="130" t="s">
        <v>2129</v>
      </c>
      <c r="B82" s="25">
        <v>229.0</v>
      </c>
      <c r="C82" s="127"/>
      <c r="D82" s="130" t="s">
        <v>2129</v>
      </c>
      <c r="E82" s="25">
        <v>229.0</v>
      </c>
      <c r="G82" s="84" t="s">
        <v>2148</v>
      </c>
      <c r="H82" s="84">
        <v>82.0</v>
      </c>
      <c r="J82" s="131" t="s">
        <v>2149</v>
      </c>
      <c r="K82" s="132">
        <v>43.27</v>
      </c>
      <c r="M82" s="84" t="s">
        <v>2149</v>
      </c>
      <c r="N82" s="84">
        <v>73.27</v>
      </c>
      <c r="P82" s="84" t="s">
        <v>2149</v>
      </c>
      <c r="Q82" s="84">
        <v>73.27</v>
      </c>
      <c r="S82" s="169"/>
      <c r="T82" s="169"/>
      <c r="V82" s="129"/>
      <c r="W82" s="129"/>
      <c r="Y82" s="170" t="s">
        <v>38</v>
      </c>
      <c r="Z82" s="170">
        <v>25.0</v>
      </c>
      <c r="AB82" s="170"/>
      <c r="AC82" s="170"/>
      <c r="AE82" s="169"/>
      <c r="AF82" s="169"/>
      <c r="AG82" s="90"/>
      <c r="AH82" s="129"/>
      <c r="AI82" s="129"/>
    </row>
    <row r="83" ht="15.75" customHeight="1">
      <c r="A83" s="130" t="s">
        <v>2150</v>
      </c>
      <c r="B83" s="25">
        <v>23.8</v>
      </c>
      <c r="C83" s="133"/>
      <c r="D83" s="130" t="s">
        <v>2148</v>
      </c>
      <c r="E83" s="25">
        <v>82.0</v>
      </c>
      <c r="G83" s="131"/>
      <c r="H83" s="132"/>
      <c r="J83" s="131"/>
      <c r="K83" s="132"/>
      <c r="M83" s="130"/>
      <c r="N83" s="25"/>
      <c r="P83" s="131"/>
      <c r="Q83" s="132"/>
      <c r="S83" s="171"/>
      <c r="T83" s="172"/>
      <c r="V83" s="136"/>
      <c r="W83" s="137"/>
      <c r="Y83" s="173"/>
      <c r="Z83" s="174"/>
      <c r="AB83" s="173"/>
      <c r="AC83" s="174"/>
      <c r="AE83" s="136"/>
      <c r="AF83" s="137"/>
      <c r="AG83" s="90"/>
      <c r="AH83" s="136"/>
      <c r="AI83" s="137"/>
    </row>
    <row r="84" ht="15.75" customHeight="1">
      <c r="A84" s="130" t="s">
        <v>2148</v>
      </c>
      <c r="B84" s="25">
        <v>82.0</v>
      </c>
      <c r="C84" s="139"/>
      <c r="D84" s="130" t="s">
        <v>56</v>
      </c>
      <c r="E84" s="25">
        <v>69.99</v>
      </c>
      <c r="G84" s="131"/>
      <c r="H84" s="132"/>
      <c r="J84" s="131"/>
      <c r="K84" s="132"/>
      <c r="M84" s="131"/>
      <c r="N84" s="132"/>
      <c r="P84" s="131"/>
      <c r="Q84" s="132"/>
      <c r="S84" s="171"/>
      <c r="T84" s="172"/>
      <c r="V84" s="136"/>
      <c r="W84" s="137"/>
      <c r="Y84" s="173"/>
      <c r="Z84" s="174"/>
      <c r="AB84" s="173"/>
      <c r="AC84" s="174"/>
      <c r="AE84" s="136"/>
      <c r="AF84" s="137"/>
      <c r="AG84" s="90"/>
      <c r="AH84" s="136"/>
      <c r="AI84" s="137"/>
    </row>
    <row r="85" ht="15.75" customHeight="1">
      <c r="A85" s="130"/>
      <c r="B85" s="25"/>
      <c r="C85" s="92"/>
      <c r="D85" s="130" t="s">
        <v>123</v>
      </c>
      <c r="E85" s="25">
        <v>10.0</v>
      </c>
      <c r="G85" s="141"/>
      <c r="H85" s="132"/>
      <c r="J85" s="140"/>
      <c r="K85" s="140"/>
      <c r="M85" s="140"/>
      <c r="N85" s="140"/>
      <c r="P85" s="140"/>
      <c r="Q85" s="140"/>
      <c r="S85" s="143"/>
      <c r="T85" s="143"/>
      <c r="V85" s="143"/>
      <c r="W85" s="143"/>
      <c r="Y85" s="140"/>
      <c r="Z85" s="140"/>
      <c r="AB85" s="140"/>
      <c r="AC85" s="140"/>
      <c r="AE85" s="143"/>
      <c r="AF85" s="143"/>
      <c r="AG85" s="90"/>
      <c r="AH85" s="143"/>
      <c r="AI85" s="143"/>
    </row>
    <row r="86" ht="15.75" customHeight="1">
      <c r="A86" s="130"/>
      <c r="B86" s="25"/>
      <c r="C86" s="92"/>
      <c r="D86" s="130" t="s">
        <v>64</v>
      </c>
      <c r="E86" s="25">
        <v>48.84</v>
      </c>
      <c r="G86" s="141"/>
      <c r="H86" s="132"/>
      <c r="J86" s="140"/>
      <c r="K86" s="140"/>
      <c r="M86" s="140"/>
      <c r="N86" s="140"/>
      <c r="P86" s="140"/>
      <c r="Q86" s="140"/>
      <c r="S86" s="143"/>
      <c r="T86" s="143"/>
      <c r="V86" s="143"/>
      <c r="W86" s="143"/>
      <c r="Y86" s="140"/>
      <c r="Z86" s="140"/>
      <c r="AB86" s="140"/>
      <c r="AC86" s="140"/>
      <c r="AE86" s="143"/>
      <c r="AF86" s="143"/>
      <c r="AG86" s="90"/>
      <c r="AH86" s="143"/>
      <c r="AI86" s="143"/>
    </row>
    <row r="87" ht="15.75" customHeight="1">
      <c r="A87" s="130"/>
      <c r="B87" s="25"/>
      <c r="C87" s="92"/>
      <c r="D87" s="130" t="s">
        <v>102</v>
      </c>
      <c r="E87" s="25">
        <v>12.0</v>
      </c>
      <c r="G87" s="141"/>
      <c r="H87" s="132"/>
      <c r="J87" s="140"/>
      <c r="K87" s="140"/>
      <c r="M87" s="140"/>
      <c r="N87" s="140"/>
      <c r="P87" s="140"/>
      <c r="Q87" s="140"/>
      <c r="S87" s="143"/>
      <c r="T87" s="143"/>
      <c r="V87" s="143"/>
      <c r="W87" s="143"/>
      <c r="Y87" s="140"/>
      <c r="Z87" s="140"/>
      <c r="AB87" s="140"/>
      <c r="AC87" s="140"/>
      <c r="AE87" s="143"/>
      <c r="AF87" s="143"/>
      <c r="AG87" s="90"/>
      <c r="AH87" s="143"/>
      <c r="AI87" s="143"/>
    </row>
    <row r="88" ht="15.75" customHeight="1">
      <c r="A88" s="175" t="s">
        <v>2113</v>
      </c>
      <c r="B88" s="77"/>
      <c r="C88" s="92"/>
      <c r="D88" s="175" t="s">
        <v>2113</v>
      </c>
      <c r="E88" s="77"/>
      <c r="G88" s="175" t="s">
        <v>2113</v>
      </c>
      <c r="H88" s="77"/>
      <c r="J88" s="175" t="s">
        <v>2113</v>
      </c>
      <c r="K88" s="77"/>
      <c r="M88" s="175" t="s">
        <v>2113</v>
      </c>
      <c r="N88" s="77"/>
      <c r="P88" s="175" t="s">
        <v>2113</v>
      </c>
      <c r="Q88" s="77"/>
      <c r="S88" s="175" t="s">
        <v>2113</v>
      </c>
      <c r="T88" s="77"/>
      <c r="V88" s="146" t="s">
        <v>2113</v>
      </c>
      <c r="W88" s="77"/>
      <c r="Y88" s="144" t="s">
        <v>2113</v>
      </c>
      <c r="Z88" s="77"/>
      <c r="AB88" s="175" t="s">
        <v>2113</v>
      </c>
      <c r="AC88" s="77"/>
      <c r="AE88" s="175" t="s">
        <v>2113</v>
      </c>
      <c r="AF88" s="77"/>
      <c r="AG88" s="90"/>
      <c r="AH88" s="175" t="s">
        <v>2113</v>
      </c>
      <c r="AI88" s="77"/>
    </row>
    <row r="89" ht="15.75" customHeight="1">
      <c r="A89" s="176">
        <f>SUM(B82:B85)</f>
        <v>334.8</v>
      </c>
      <c r="B89" s="77"/>
      <c r="C89" s="94"/>
      <c r="D89" s="177">
        <f>SUM(E82:E87)</f>
        <v>451.83</v>
      </c>
      <c r="E89" s="77"/>
      <c r="G89" s="91">
        <f>SUM(H82:H87)</f>
        <v>82</v>
      </c>
      <c r="H89" s="77"/>
      <c r="J89" s="91">
        <f>SUM(K82:K85)</f>
        <v>43.27</v>
      </c>
      <c r="K89" s="77"/>
      <c r="M89" s="91">
        <f>SUM(N82:N85)</f>
        <v>73.27</v>
      </c>
      <c r="N89" s="77"/>
      <c r="P89" s="91">
        <f>SUM(Q82:Q85)</f>
        <v>73.27</v>
      </c>
      <c r="Q89" s="77"/>
      <c r="S89" s="178">
        <f>SUM(T82:T85)</f>
        <v>0</v>
      </c>
      <c r="T89" s="77"/>
      <c r="V89" s="148">
        <f>SUM(W82:W85)</f>
        <v>0</v>
      </c>
      <c r="W89" s="77"/>
      <c r="Y89" s="91">
        <f>SUM(Z82:Z85)</f>
        <v>25</v>
      </c>
      <c r="Z89" s="77"/>
      <c r="AB89" s="91">
        <f>SUM(AC82:AC85)</f>
        <v>0</v>
      </c>
      <c r="AC89" s="77"/>
      <c r="AE89" s="148">
        <f>SUM(AF82:AF85)</f>
        <v>0</v>
      </c>
      <c r="AF89" s="77"/>
      <c r="AG89" s="90"/>
      <c r="AH89" s="148">
        <f>SUM(AI82:AI85)</f>
        <v>0</v>
      </c>
      <c r="AI89" s="77"/>
    </row>
    <row r="90" ht="15.75" customHeight="1">
      <c r="A90" s="97"/>
      <c r="B90" s="97"/>
      <c r="C90" s="97"/>
      <c r="D90" s="97"/>
      <c r="E90" s="97"/>
      <c r="G90" s="97"/>
      <c r="H90" s="97"/>
      <c r="J90" s="97"/>
      <c r="K90" s="97"/>
      <c r="M90" s="97"/>
      <c r="N90" s="97"/>
      <c r="P90" s="97"/>
      <c r="Q90" s="97"/>
      <c r="S90" s="97"/>
      <c r="T90" s="97"/>
      <c r="V90" s="97"/>
      <c r="W90" s="97"/>
      <c r="Y90" s="97"/>
      <c r="Z90" s="97"/>
      <c r="AB90" s="97"/>
      <c r="AC90" s="97"/>
      <c r="AE90" s="97"/>
      <c r="AF90" s="97"/>
      <c r="AG90" s="80"/>
      <c r="AH90" s="97"/>
      <c r="AI90" s="97"/>
    </row>
    <row r="91" ht="15.75" customHeight="1">
      <c r="A91" s="150" t="s">
        <v>2114</v>
      </c>
      <c r="B91" s="77"/>
      <c r="C91" s="151"/>
      <c r="D91" s="150" t="s">
        <v>2114</v>
      </c>
      <c r="E91" s="77"/>
      <c r="G91" s="150" t="s">
        <v>2114</v>
      </c>
      <c r="H91" s="77"/>
      <c r="J91" s="150" t="s">
        <v>2114</v>
      </c>
      <c r="K91" s="77"/>
      <c r="M91" s="150" t="s">
        <v>2114</v>
      </c>
      <c r="N91" s="77"/>
      <c r="P91" s="150" t="s">
        <v>2114</v>
      </c>
      <c r="Q91" s="77"/>
      <c r="S91" s="150" t="s">
        <v>2114</v>
      </c>
      <c r="T91" s="77"/>
      <c r="V91" s="150" t="s">
        <v>2114</v>
      </c>
      <c r="W91" s="77"/>
      <c r="Y91" s="150" t="s">
        <v>2114</v>
      </c>
      <c r="Z91" s="77"/>
      <c r="AB91" s="150" t="s">
        <v>2114</v>
      </c>
      <c r="AC91" s="77"/>
      <c r="AE91" s="150" t="s">
        <v>2114</v>
      </c>
      <c r="AF91" s="77"/>
      <c r="AG91" s="90"/>
      <c r="AH91" s="150" t="s">
        <v>2114</v>
      </c>
      <c r="AI91" s="77"/>
    </row>
    <row r="92" ht="15.75" customHeight="1">
      <c r="A92" s="101" t="s">
        <v>2120</v>
      </c>
      <c r="B92" s="77"/>
      <c r="C92" s="94"/>
      <c r="D92" s="101" t="s">
        <v>2121</v>
      </c>
      <c r="E92" s="77"/>
      <c r="G92" s="101" t="s">
        <v>2122</v>
      </c>
      <c r="H92" s="77"/>
      <c r="J92" s="101" t="s">
        <v>2123</v>
      </c>
      <c r="K92" s="77"/>
      <c r="M92" s="101" t="s">
        <v>2124</v>
      </c>
      <c r="N92" s="77"/>
      <c r="P92" s="101" t="s">
        <v>2125</v>
      </c>
      <c r="Q92" s="77"/>
      <c r="S92" s="101" t="s">
        <v>2126</v>
      </c>
      <c r="T92" s="77"/>
      <c r="V92" s="101" t="s">
        <v>2127</v>
      </c>
      <c r="W92" s="77"/>
      <c r="Y92" s="101" t="s">
        <v>2128</v>
      </c>
      <c r="Z92" s="77"/>
      <c r="AB92" s="101" t="s">
        <v>2108</v>
      </c>
      <c r="AC92" s="77"/>
      <c r="AE92" s="101" t="s">
        <v>2109</v>
      </c>
      <c r="AF92" s="77"/>
      <c r="AG92" s="90"/>
      <c r="AH92" s="101" t="s">
        <v>2110</v>
      </c>
      <c r="AI92" s="77"/>
    </row>
    <row r="93" ht="15.75" customHeight="1">
      <c r="A93" s="138" t="s">
        <v>2151</v>
      </c>
      <c r="B93" s="7">
        <v>8.48</v>
      </c>
      <c r="C93" s="85"/>
      <c r="D93" s="84" t="s">
        <v>916</v>
      </c>
      <c r="E93" s="84">
        <v>16.0</v>
      </c>
      <c r="G93" s="84" t="s">
        <v>71</v>
      </c>
      <c r="H93" s="84">
        <v>42.9</v>
      </c>
      <c r="J93" s="138" t="s">
        <v>2152</v>
      </c>
      <c r="K93" s="7">
        <v>69.46</v>
      </c>
      <c r="M93" s="84" t="s">
        <v>2153</v>
      </c>
      <c r="N93" s="84">
        <v>59.95</v>
      </c>
      <c r="P93" s="84" t="s">
        <v>2153</v>
      </c>
      <c r="Q93" s="84">
        <v>59.95</v>
      </c>
      <c r="S93" s="179"/>
      <c r="T93" s="179"/>
      <c r="V93" s="138" t="s">
        <v>2154</v>
      </c>
      <c r="W93" s="7">
        <v>25.0</v>
      </c>
      <c r="Y93" s="138" t="s">
        <v>2155</v>
      </c>
      <c r="Z93" s="7">
        <v>141.97</v>
      </c>
      <c r="AB93" s="138" t="s">
        <v>2156</v>
      </c>
      <c r="AC93" s="7">
        <v>141.97</v>
      </c>
      <c r="AE93" s="138" t="s">
        <v>2157</v>
      </c>
      <c r="AF93" s="7">
        <v>141.97</v>
      </c>
      <c r="AG93" s="90"/>
      <c r="AH93" s="138" t="s">
        <v>2158</v>
      </c>
      <c r="AI93" s="7">
        <v>141.97</v>
      </c>
    </row>
    <row r="94" ht="15.75" customHeight="1">
      <c r="A94" s="84"/>
      <c r="B94" s="84"/>
      <c r="C94" s="85"/>
      <c r="D94" s="138" t="s">
        <v>2159</v>
      </c>
      <c r="E94" s="7">
        <v>45.3</v>
      </c>
      <c r="G94" s="138" t="s">
        <v>2152</v>
      </c>
      <c r="H94" s="7">
        <v>69.46</v>
      </c>
      <c r="J94" s="84" t="s">
        <v>1509</v>
      </c>
      <c r="K94" s="84">
        <v>74.92</v>
      </c>
      <c r="M94" s="84"/>
      <c r="N94" s="84"/>
      <c r="P94" s="84"/>
      <c r="Q94" s="84"/>
      <c r="S94" s="179"/>
      <c r="T94" s="179"/>
      <c r="V94" s="138" t="s">
        <v>2160</v>
      </c>
      <c r="W94" s="7">
        <v>66.1</v>
      </c>
      <c r="Y94" s="138" t="s">
        <v>2161</v>
      </c>
      <c r="Z94" s="7">
        <v>53.3</v>
      </c>
      <c r="AB94" s="138" t="s">
        <v>2162</v>
      </c>
      <c r="AC94" s="7">
        <v>53.3</v>
      </c>
      <c r="AE94" s="84" t="s">
        <v>2163</v>
      </c>
      <c r="AF94" s="84">
        <v>19.01</v>
      </c>
      <c r="AG94" s="90"/>
      <c r="AH94" s="84" t="s">
        <v>2163</v>
      </c>
      <c r="AI94" s="84">
        <v>19.01</v>
      </c>
    </row>
    <row r="95" ht="15.75" customHeight="1">
      <c r="A95" s="84"/>
      <c r="B95" s="84"/>
      <c r="C95" s="85"/>
      <c r="D95" s="138" t="s">
        <v>2164</v>
      </c>
      <c r="E95" s="7">
        <v>24.97</v>
      </c>
      <c r="G95" s="138" t="s">
        <v>2134</v>
      </c>
      <c r="H95" s="7">
        <v>14.85</v>
      </c>
      <c r="J95" s="84" t="s">
        <v>2165</v>
      </c>
      <c r="K95" s="84">
        <v>34.67</v>
      </c>
      <c r="M95" s="84"/>
      <c r="N95" s="84"/>
      <c r="P95" s="84"/>
      <c r="Q95" s="84"/>
      <c r="S95" s="179"/>
      <c r="T95" s="179"/>
      <c r="V95" s="138" t="s">
        <v>2166</v>
      </c>
      <c r="W95" s="7">
        <v>141.97</v>
      </c>
      <c r="Y95" s="138" t="s">
        <v>1667</v>
      </c>
      <c r="Z95" s="7">
        <v>20.1</v>
      </c>
      <c r="AB95" s="138"/>
      <c r="AC95" s="7"/>
      <c r="AE95" s="84"/>
      <c r="AF95" s="84"/>
      <c r="AG95" s="90"/>
      <c r="AH95" s="138" t="s">
        <v>2167</v>
      </c>
      <c r="AI95" s="7">
        <v>375.0</v>
      </c>
    </row>
    <row r="96" ht="15.75" customHeight="1">
      <c r="A96" s="84"/>
      <c r="B96" s="84"/>
      <c r="C96" s="85"/>
      <c r="D96" s="138" t="s">
        <v>712</v>
      </c>
      <c r="E96" s="7">
        <v>19.0</v>
      </c>
      <c r="G96" s="84" t="s">
        <v>1509</v>
      </c>
      <c r="H96" s="84">
        <v>89.9</v>
      </c>
      <c r="J96" s="84"/>
      <c r="K96" s="84"/>
      <c r="M96" s="84"/>
      <c r="N96" s="84"/>
      <c r="P96" s="84"/>
      <c r="Q96" s="84"/>
      <c r="S96" s="179"/>
      <c r="T96" s="179"/>
      <c r="V96" s="138" t="s">
        <v>2168</v>
      </c>
      <c r="W96" s="7">
        <v>53.3</v>
      </c>
      <c r="Y96" s="138"/>
      <c r="Z96" s="7">
        <v>-0.07</v>
      </c>
      <c r="AB96" s="84"/>
      <c r="AC96" s="84"/>
      <c r="AE96" s="84"/>
      <c r="AF96" s="84"/>
      <c r="AG96" s="90"/>
      <c r="AH96" s="138" t="s">
        <v>97</v>
      </c>
      <c r="AI96" s="7">
        <v>10.0</v>
      </c>
    </row>
    <row r="97" ht="15.75" customHeight="1">
      <c r="A97" s="84"/>
      <c r="B97" s="84"/>
      <c r="C97" s="85"/>
      <c r="D97" s="138" t="s">
        <v>889</v>
      </c>
      <c r="E97" s="7">
        <v>26.54</v>
      </c>
      <c r="G97" s="84"/>
      <c r="H97" s="84"/>
      <c r="J97" s="84"/>
      <c r="K97" s="84"/>
      <c r="M97" s="84"/>
      <c r="N97" s="84"/>
      <c r="P97" s="84"/>
      <c r="Q97" s="84"/>
      <c r="S97" s="179"/>
      <c r="T97" s="179"/>
      <c r="V97" s="138"/>
      <c r="W97" s="7"/>
      <c r="Y97" s="138"/>
      <c r="Z97" s="7"/>
      <c r="AB97" s="84"/>
      <c r="AC97" s="84"/>
      <c r="AE97" s="84"/>
      <c r="AF97" s="84"/>
      <c r="AG97" s="90"/>
      <c r="AH97" s="84"/>
      <c r="AI97" s="84"/>
    </row>
    <row r="98" ht="15.75" customHeight="1">
      <c r="A98" s="84"/>
      <c r="B98" s="84"/>
      <c r="C98" s="85"/>
      <c r="D98" s="84"/>
      <c r="E98" s="84">
        <v>89.9</v>
      </c>
      <c r="G98" s="84"/>
      <c r="H98" s="84"/>
      <c r="J98" s="84"/>
      <c r="K98" s="84"/>
      <c r="M98" s="84"/>
      <c r="N98" s="84"/>
      <c r="P98" s="84"/>
      <c r="Q98" s="84"/>
      <c r="S98" s="179"/>
      <c r="T98" s="179"/>
      <c r="V98" s="138"/>
      <c r="W98" s="7"/>
      <c r="Y98" s="84"/>
      <c r="Z98" s="84"/>
      <c r="AB98" s="84"/>
      <c r="AC98" s="84"/>
      <c r="AE98" s="84"/>
      <c r="AF98" s="84"/>
      <c r="AG98" s="90"/>
      <c r="AH98" s="84"/>
      <c r="AI98" s="84"/>
    </row>
    <row r="99" ht="15.75" customHeight="1">
      <c r="A99" s="84"/>
      <c r="B99" s="84"/>
      <c r="C99" s="85"/>
      <c r="D99" s="84"/>
      <c r="E99" s="84"/>
      <c r="G99" s="84"/>
      <c r="H99" s="84"/>
      <c r="J99" s="84"/>
      <c r="K99" s="84"/>
      <c r="M99" s="84"/>
      <c r="N99" s="84"/>
      <c r="P99" s="84"/>
      <c r="Q99" s="84"/>
      <c r="S99" s="179"/>
      <c r="T99" s="179"/>
      <c r="V99" s="138"/>
      <c r="W99" s="7"/>
      <c r="Y99" s="84"/>
      <c r="Z99" s="84"/>
      <c r="AB99" s="84"/>
      <c r="AC99" s="84"/>
      <c r="AE99" s="84"/>
      <c r="AF99" s="84"/>
      <c r="AG99" s="90"/>
      <c r="AH99" s="84"/>
      <c r="AI99" s="84"/>
    </row>
    <row r="100" ht="15.75" customHeight="1">
      <c r="A100" s="84"/>
      <c r="B100" s="84"/>
      <c r="C100" s="85"/>
      <c r="D100" s="84"/>
      <c r="E100" s="84"/>
      <c r="G100" s="84"/>
      <c r="H100" s="84"/>
      <c r="J100" s="84"/>
      <c r="K100" s="84"/>
      <c r="M100" s="84"/>
      <c r="N100" s="84"/>
      <c r="P100" s="84"/>
      <c r="Q100" s="84"/>
      <c r="S100" s="179"/>
      <c r="T100" s="179"/>
      <c r="V100" s="84"/>
      <c r="W100" s="84"/>
      <c r="Y100" s="84"/>
      <c r="Z100" s="84"/>
      <c r="AB100" s="84"/>
      <c r="AC100" s="84"/>
      <c r="AE100" s="84"/>
      <c r="AF100" s="84"/>
      <c r="AG100" s="90"/>
      <c r="AH100" s="84"/>
      <c r="AI100" s="84"/>
    </row>
    <row r="101" ht="15.75" customHeight="1">
      <c r="A101" s="180" t="s">
        <v>2118</v>
      </c>
      <c r="B101" s="77"/>
      <c r="C101" s="82"/>
      <c r="D101" s="180" t="s">
        <v>2118</v>
      </c>
      <c r="E101" s="77"/>
      <c r="G101" s="180" t="s">
        <v>2118</v>
      </c>
      <c r="H101" s="77"/>
      <c r="J101" s="180" t="s">
        <v>2118</v>
      </c>
      <c r="K101" s="77"/>
      <c r="M101" s="180" t="s">
        <v>2118</v>
      </c>
      <c r="N101" s="77"/>
      <c r="P101" s="180" t="s">
        <v>2118</v>
      </c>
      <c r="Q101" s="77"/>
      <c r="S101" s="180" t="s">
        <v>2118</v>
      </c>
      <c r="T101" s="77"/>
      <c r="V101" s="81" t="s">
        <v>2118</v>
      </c>
      <c r="W101" s="77"/>
      <c r="Y101" s="81" t="s">
        <v>2118</v>
      </c>
      <c r="Z101" s="77"/>
      <c r="AB101" s="181" t="s">
        <v>2118</v>
      </c>
      <c r="AC101" s="77"/>
      <c r="AE101" s="181" t="s">
        <v>2118</v>
      </c>
      <c r="AF101" s="77"/>
      <c r="AG101" s="90"/>
      <c r="AH101" s="181" t="s">
        <v>2118</v>
      </c>
      <c r="AI101" s="77"/>
    </row>
    <row r="102" ht="15.75" customHeight="1">
      <c r="A102" s="182">
        <f>SUM(B93:B96)</f>
        <v>8.48</v>
      </c>
      <c r="B102" s="77"/>
      <c r="C102" s="99"/>
      <c r="D102" s="155">
        <f>SUM(E93:E100)</f>
        <v>221.71</v>
      </c>
      <c r="E102" s="77"/>
      <c r="G102" s="155">
        <f>SUM(H93:H96)</f>
        <v>217.11</v>
      </c>
      <c r="H102" s="77"/>
      <c r="J102" s="157">
        <f>SUM(K93:K100)</f>
        <v>179.05</v>
      </c>
      <c r="K102" s="77"/>
      <c r="M102" s="155">
        <f>SUM(N93:N100)</f>
        <v>59.95</v>
      </c>
      <c r="N102" s="77"/>
      <c r="P102" s="155">
        <f>SUM(Q93:Q96)</f>
        <v>59.95</v>
      </c>
      <c r="Q102" s="77"/>
      <c r="S102" s="183">
        <f>SUM(T93:T96)</f>
        <v>0</v>
      </c>
      <c r="T102" s="77"/>
      <c r="V102" s="157">
        <f>SUM(W93:W100)</f>
        <v>286.37</v>
      </c>
      <c r="W102" s="77"/>
      <c r="Y102" s="157">
        <f>SUM(Z93:Z96)</f>
        <v>215.3</v>
      </c>
      <c r="Z102" s="77"/>
      <c r="AB102" s="157">
        <f>SUM(AC93:AC96)</f>
        <v>195.27</v>
      </c>
      <c r="AC102" s="77"/>
      <c r="AE102" s="157">
        <f>SUM(AF93:AF96)</f>
        <v>160.98</v>
      </c>
      <c r="AF102" s="77"/>
      <c r="AG102" s="90"/>
      <c r="AH102" s="157">
        <f>SUM(AI93:AI96)</f>
        <v>545.98</v>
      </c>
      <c r="AI102" s="77"/>
    </row>
    <row r="103" ht="15.75" customHeight="1">
      <c r="A103" s="107"/>
      <c r="B103" s="107"/>
      <c r="C103" s="107"/>
      <c r="D103" s="107"/>
      <c r="E103" s="107"/>
      <c r="G103" s="107"/>
      <c r="H103" s="107"/>
      <c r="J103" s="107"/>
      <c r="K103" s="107"/>
      <c r="M103" s="107"/>
      <c r="N103" s="107"/>
      <c r="P103" s="107"/>
      <c r="Q103" s="107"/>
      <c r="S103" s="107"/>
      <c r="T103" s="107"/>
      <c r="V103" s="107"/>
      <c r="W103" s="107"/>
      <c r="Y103" s="107"/>
      <c r="Z103" s="107"/>
      <c r="AB103" s="107"/>
      <c r="AC103" s="107"/>
      <c r="AE103" s="107"/>
      <c r="AF103" s="107"/>
      <c r="AG103" s="80"/>
      <c r="AH103" s="107"/>
      <c r="AI103" s="107"/>
    </row>
    <row r="104" ht="15.75" customHeight="1">
      <c r="A104" s="158" t="s">
        <v>2119</v>
      </c>
      <c r="B104" s="77"/>
      <c r="C104" s="123"/>
      <c r="D104" s="158" t="s">
        <v>2119</v>
      </c>
      <c r="E104" s="77"/>
      <c r="G104" s="158" t="s">
        <v>2119</v>
      </c>
      <c r="H104" s="77"/>
      <c r="J104" s="158" t="s">
        <v>2119</v>
      </c>
      <c r="K104" s="77"/>
      <c r="M104" s="158" t="s">
        <v>2119</v>
      </c>
      <c r="N104" s="77"/>
      <c r="P104" s="158" t="s">
        <v>2119</v>
      </c>
      <c r="Q104" s="77"/>
      <c r="S104" s="158" t="s">
        <v>2119</v>
      </c>
      <c r="T104" s="77"/>
      <c r="V104" s="158" t="s">
        <v>2119</v>
      </c>
      <c r="W104" s="77"/>
      <c r="Y104" s="158" t="s">
        <v>2119</v>
      </c>
      <c r="Z104" s="77"/>
      <c r="AB104" s="158" t="s">
        <v>2119</v>
      </c>
      <c r="AC104" s="77"/>
      <c r="AE104" s="158" t="s">
        <v>2119</v>
      </c>
      <c r="AF104" s="77"/>
      <c r="AG104" s="90"/>
      <c r="AH104" s="158" t="s">
        <v>2119</v>
      </c>
      <c r="AI104" s="77"/>
    </row>
    <row r="105" ht="15.75" customHeight="1">
      <c r="A105" s="109" t="s">
        <v>2120</v>
      </c>
      <c r="B105" s="77"/>
      <c r="C105" s="110"/>
      <c r="D105" s="109" t="s">
        <v>2121</v>
      </c>
      <c r="E105" s="77"/>
      <c r="G105" s="109" t="s">
        <v>2122</v>
      </c>
      <c r="H105" s="77"/>
      <c r="J105" s="109" t="s">
        <v>2123</v>
      </c>
      <c r="K105" s="77"/>
      <c r="M105" s="109" t="s">
        <v>2124</v>
      </c>
      <c r="N105" s="77"/>
      <c r="P105" s="109" t="s">
        <v>2125</v>
      </c>
      <c r="Q105" s="77"/>
      <c r="S105" s="109" t="s">
        <v>2126</v>
      </c>
      <c r="T105" s="77"/>
      <c r="V105" s="109" t="s">
        <v>2127</v>
      </c>
      <c r="W105" s="77"/>
      <c r="Y105" s="109" t="s">
        <v>2128</v>
      </c>
      <c r="Z105" s="77"/>
      <c r="AB105" s="109" t="s">
        <v>2108</v>
      </c>
      <c r="AC105" s="77"/>
      <c r="AE105" s="109" t="s">
        <v>2109</v>
      </c>
      <c r="AF105" s="77"/>
      <c r="AG105" s="90"/>
      <c r="AH105" s="109" t="s">
        <v>2110</v>
      </c>
      <c r="AI105" s="77"/>
    </row>
    <row r="106" ht="15.75" customHeight="1">
      <c r="A106" s="84" t="s">
        <v>2146</v>
      </c>
      <c r="B106" s="84">
        <v>313.23</v>
      </c>
      <c r="C106" s="85"/>
      <c r="D106" s="84" t="s">
        <v>2146</v>
      </c>
      <c r="E106" s="84">
        <v>313.23</v>
      </c>
      <c r="G106" s="84" t="s">
        <v>2146</v>
      </c>
      <c r="H106" s="84">
        <v>313.23</v>
      </c>
      <c r="J106" s="84" t="s">
        <v>2169</v>
      </c>
      <c r="K106" s="84">
        <v>195.0</v>
      </c>
      <c r="M106" s="84" t="s">
        <v>2170</v>
      </c>
      <c r="N106" s="84">
        <v>195.0</v>
      </c>
      <c r="P106" s="138" t="s">
        <v>575</v>
      </c>
      <c r="Q106" s="7">
        <v>81.7</v>
      </c>
      <c r="S106" s="138" t="s">
        <v>540</v>
      </c>
      <c r="T106" s="7">
        <v>81.7</v>
      </c>
      <c r="V106" s="138" t="s">
        <v>550</v>
      </c>
      <c r="W106" s="7">
        <v>81.7</v>
      </c>
      <c r="Y106" s="138" t="s">
        <v>560</v>
      </c>
      <c r="Z106" s="7">
        <v>81.7</v>
      </c>
      <c r="AB106" s="138" t="s">
        <v>2171</v>
      </c>
      <c r="AC106" s="7">
        <v>380.0</v>
      </c>
      <c r="AE106" s="138" t="s">
        <v>2172</v>
      </c>
      <c r="AF106" s="7">
        <v>380.0</v>
      </c>
      <c r="AG106" s="90"/>
      <c r="AH106" s="138" t="s">
        <v>2173</v>
      </c>
      <c r="AI106" s="7">
        <v>380.0</v>
      </c>
    </row>
    <row r="107" ht="15.75" customHeight="1">
      <c r="A107" s="84" t="s">
        <v>1206</v>
      </c>
      <c r="B107" s="84">
        <v>89.9</v>
      </c>
      <c r="C107" s="85"/>
      <c r="D107" s="138" t="s">
        <v>2174</v>
      </c>
      <c r="E107" s="7">
        <v>235.54</v>
      </c>
      <c r="G107" s="138" t="s">
        <v>2174</v>
      </c>
      <c r="H107" s="7">
        <v>235.54</v>
      </c>
      <c r="J107" s="84" t="s">
        <v>2175</v>
      </c>
      <c r="K107" s="84">
        <v>183.7</v>
      </c>
      <c r="M107" s="138" t="s">
        <v>519</v>
      </c>
      <c r="N107" s="7">
        <v>81.7</v>
      </c>
      <c r="P107" s="138" t="s">
        <v>2176</v>
      </c>
      <c r="Q107" s="7">
        <v>380.0</v>
      </c>
      <c r="S107" s="138" t="s">
        <v>2177</v>
      </c>
      <c r="T107" s="7">
        <v>380.0</v>
      </c>
      <c r="V107" s="138" t="s">
        <v>2178</v>
      </c>
      <c r="W107" s="7">
        <v>380.0</v>
      </c>
      <c r="Y107" s="138" t="s">
        <v>2179</v>
      </c>
      <c r="Z107" s="7">
        <v>380.0</v>
      </c>
      <c r="AB107" s="84"/>
      <c r="AC107" s="84"/>
      <c r="AE107" s="84" t="s">
        <v>2180</v>
      </c>
      <c r="AF107" s="84">
        <v>248.71</v>
      </c>
      <c r="AG107" s="90"/>
      <c r="AH107" s="84" t="s">
        <v>2181</v>
      </c>
      <c r="AI107" s="84">
        <v>233.18</v>
      </c>
    </row>
    <row r="108" ht="15.75" customHeight="1">
      <c r="A108" s="138" t="s">
        <v>2174</v>
      </c>
      <c r="B108" s="7">
        <v>235.54</v>
      </c>
      <c r="C108" s="85"/>
      <c r="D108" s="84" t="s">
        <v>1206</v>
      </c>
      <c r="E108" s="84">
        <v>89.9</v>
      </c>
      <c r="G108" s="84" t="s">
        <v>2182</v>
      </c>
      <c r="H108" s="84">
        <v>195.0</v>
      </c>
      <c r="J108" s="138" t="s">
        <v>510</v>
      </c>
      <c r="K108" s="7">
        <v>81.7</v>
      </c>
      <c r="M108" s="84" t="s">
        <v>102</v>
      </c>
      <c r="N108" s="84">
        <v>16.0</v>
      </c>
      <c r="P108" s="84" t="s">
        <v>2183</v>
      </c>
      <c r="Q108" s="160">
        <v>60.0</v>
      </c>
      <c r="S108" s="130" t="s">
        <v>2184</v>
      </c>
      <c r="T108" s="130">
        <v>89.56</v>
      </c>
      <c r="V108" s="130" t="s">
        <v>2184</v>
      </c>
      <c r="W108" s="130">
        <v>89.56</v>
      </c>
      <c r="Y108" s="84"/>
      <c r="Z108" s="84"/>
      <c r="AB108" s="84"/>
      <c r="AC108" s="84"/>
      <c r="AE108" s="84"/>
      <c r="AF108" s="84"/>
      <c r="AG108" s="90"/>
      <c r="AH108" s="138"/>
      <c r="AI108" s="7"/>
    </row>
    <row r="109" ht="15.75" customHeight="1">
      <c r="A109" s="84" t="s">
        <v>2185</v>
      </c>
      <c r="B109" s="84">
        <v>50.0</v>
      </c>
      <c r="C109" s="85"/>
      <c r="D109" s="84" t="s">
        <v>2186</v>
      </c>
      <c r="E109" s="84">
        <v>195.0</v>
      </c>
      <c r="G109" s="84"/>
      <c r="H109" s="84">
        <v>-313.23</v>
      </c>
      <c r="J109" s="84"/>
      <c r="K109" s="84"/>
      <c r="M109" s="138" t="s">
        <v>2187</v>
      </c>
      <c r="N109" s="7">
        <v>380.0</v>
      </c>
      <c r="P109" s="84" t="s">
        <v>1594</v>
      </c>
      <c r="Q109" s="160">
        <v>47.27</v>
      </c>
      <c r="S109" s="84" t="s">
        <v>2188</v>
      </c>
      <c r="T109" s="160">
        <v>49.35</v>
      </c>
      <c r="V109" s="84"/>
      <c r="W109" s="84"/>
      <c r="Y109" s="84"/>
      <c r="Z109" s="84"/>
      <c r="AB109" s="84"/>
      <c r="AC109" s="84"/>
      <c r="AE109" s="84"/>
      <c r="AF109" s="84"/>
      <c r="AG109" s="90"/>
      <c r="AH109" s="138"/>
      <c r="AI109" s="7"/>
    </row>
    <row r="110" ht="15.75" customHeight="1">
      <c r="A110" s="84"/>
      <c r="B110" s="84">
        <v>-14.52</v>
      </c>
      <c r="C110" s="85"/>
      <c r="D110" s="138" t="s">
        <v>52</v>
      </c>
      <c r="E110" s="7">
        <v>56.47</v>
      </c>
      <c r="G110" s="84" t="s">
        <v>2175</v>
      </c>
      <c r="H110" s="84">
        <v>183.7</v>
      </c>
      <c r="J110" s="84"/>
      <c r="K110" s="84"/>
      <c r="M110" s="130" t="s">
        <v>2189</v>
      </c>
      <c r="N110" s="130">
        <v>103.05</v>
      </c>
      <c r="P110" s="130" t="s">
        <v>2184</v>
      </c>
      <c r="Q110" s="130">
        <v>89.56</v>
      </c>
      <c r="S110" s="84"/>
      <c r="T110" s="160">
        <v>-0.61</v>
      </c>
      <c r="V110" s="84"/>
      <c r="W110" s="84"/>
      <c r="Y110" s="84"/>
      <c r="Z110" s="84"/>
      <c r="AB110" s="84"/>
      <c r="AC110" s="84"/>
      <c r="AE110" s="84"/>
      <c r="AF110" s="84"/>
      <c r="AG110" s="90"/>
      <c r="AH110" s="138"/>
      <c r="AI110" s="7"/>
    </row>
    <row r="111" ht="15.75" customHeight="1">
      <c r="A111" s="84" t="s">
        <v>64</v>
      </c>
      <c r="B111" s="84">
        <v>210.56</v>
      </c>
      <c r="C111" s="85"/>
      <c r="D111" s="84"/>
      <c r="E111" s="84">
        <v>-939.64</v>
      </c>
      <c r="G111" s="138" t="s">
        <v>2190</v>
      </c>
      <c r="H111" s="7">
        <v>170.0</v>
      </c>
      <c r="J111" s="84"/>
      <c r="K111" s="84"/>
      <c r="M111" s="130" t="s">
        <v>2191</v>
      </c>
      <c r="N111" s="130">
        <v>261.23</v>
      </c>
      <c r="P111" s="84"/>
      <c r="Q111" s="160"/>
      <c r="S111" s="84"/>
      <c r="T111" s="160"/>
      <c r="V111" s="84"/>
      <c r="W111" s="84"/>
      <c r="Y111" s="84"/>
      <c r="Z111" s="84"/>
      <c r="AB111" s="84"/>
      <c r="AC111" s="84"/>
      <c r="AE111" s="84"/>
      <c r="AF111" s="84"/>
      <c r="AG111" s="90"/>
      <c r="AH111" s="84"/>
      <c r="AI111" s="84"/>
    </row>
    <row r="112" ht="15.75" customHeight="1">
      <c r="A112" s="84"/>
      <c r="B112" s="84"/>
      <c r="C112" s="85"/>
      <c r="D112" s="84" t="s">
        <v>64</v>
      </c>
      <c r="E112" s="84">
        <v>77.51</v>
      </c>
      <c r="G112" s="84"/>
      <c r="H112" s="84">
        <v>-89.91</v>
      </c>
      <c r="J112" s="84"/>
      <c r="K112" s="84"/>
      <c r="M112" s="130" t="s">
        <v>71</v>
      </c>
      <c r="N112" s="130">
        <v>57.27</v>
      </c>
      <c r="P112" s="84"/>
      <c r="Q112" s="160"/>
      <c r="S112" s="84"/>
      <c r="T112" s="160"/>
      <c r="V112" s="84"/>
      <c r="W112" s="84"/>
      <c r="Y112" s="84"/>
      <c r="Z112" s="84"/>
      <c r="AB112" s="84"/>
      <c r="AC112" s="84"/>
      <c r="AE112" s="84"/>
      <c r="AF112" s="84"/>
      <c r="AG112" s="90"/>
      <c r="AH112" s="84"/>
      <c r="AI112" s="84"/>
    </row>
    <row r="113" ht="15.75" customHeight="1">
      <c r="A113" s="84"/>
      <c r="B113" s="84"/>
      <c r="C113" s="85"/>
      <c r="D113" s="84" t="s">
        <v>52</v>
      </c>
      <c r="E113" s="84">
        <v>30.0</v>
      </c>
      <c r="G113" s="84"/>
      <c r="H113" s="84"/>
      <c r="J113" s="84"/>
      <c r="K113" s="84"/>
      <c r="M113" s="130" t="s">
        <v>71</v>
      </c>
      <c r="N113" s="130">
        <v>57.27</v>
      </c>
      <c r="P113" s="84"/>
      <c r="Q113" s="160"/>
      <c r="S113" s="84"/>
      <c r="T113" s="160"/>
      <c r="V113" s="84"/>
      <c r="W113" s="84"/>
      <c r="Y113" s="84"/>
      <c r="Z113" s="84"/>
      <c r="AB113" s="84"/>
      <c r="AC113" s="84"/>
      <c r="AE113" s="84"/>
      <c r="AF113" s="84"/>
      <c r="AG113" s="90"/>
      <c r="AH113" s="84"/>
      <c r="AI113" s="84"/>
    </row>
    <row r="114" ht="15.75" customHeight="1">
      <c r="A114" s="84"/>
      <c r="B114" s="84"/>
      <c r="C114" s="85"/>
      <c r="D114" s="84"/>
      <c r="E114" s="84"/>
      <c r="G114" s="84"/>
      <c r="H114" s="84"/>
      <c r="J114" s="84"/>
      <c r="K114" s="84"/>
      <c r="M114" s="130" t="s">
        <v>71</v>
      </c>
      <c r="N114" s="130">
        <v>381.41</v>
      </c>
      <c r="P114" s="84"/>
      <c r="Q114" s="160"/>
      <c r="S114" s="84"/>
      <c r="T114" s="160"/>
      <c r="V114" s="84"/>
      <c r="W114" s="84"/>
      <c r="Y114" s="84"/>
      <c r="Z114" s="84"/>
      <c r="AB114" s="84"/>
      <c r="AC114" s="84"/>
      <c r="AE114" s="84"/>
      <c r="AF114" s="84"/>
      <c r="AG114" s="90"/>
      <c r="AH114" s="84"/>
      <c r="AI114" s="84"/>
    </row>
    <row r="115" ht="15.75" customHeight="1">
      <c r="A115" s="84"/>
      <c r="B115" s="84"/>
      <c r="C115" s="85"/>
      <c r="D115" s="84"/>
      <c r="E115" s="84"/>
      <c r="G115" s="84"/>
      <c r="H115" s="84"/>
      <c r="J115" s="84"/>
      <c r="K115" s="84"/>
      <c r="M115" s="84"/>
      <c r="N115" s="84"/>
      <c r="P115" s="84"/>
      <c r="Q115" s="160"/>
      <c r="S115" s="84"/>
      <c r="T115" s="160"/>
      <c r="V115" s="84"/>
      <c r="W115" s="84"/>
      <c r="Y115" s="84"/>
      <c r="Z115" s="84"/>
      <c r="AB115" s="84"/>
      <c r="AC115" s="84"/>
      <c r="AE115" s="84"/>
      <c r="AF115" s="84"/>
      <c r="AG115" s="90"/>
      <c r="AH115" s="84"/>
      <c r="AI115" s="84"/>
    </row>
    <row r="116" ht="15.75" customHeight="1">
      <c r="A116" s="84"/>
      <c r="B116" s="84"/>
      <c r="C116" s="85"/>
      <c r="D116" s="84"/>
      <c r="E116" s="84"/>
      <c r="G116" s="84"/>
      <c r="H116" s="84"/>
      <c r="J116" s="84"/>
      <c r="K116" s="84"/>
      <c r="M116" s="84"/>
      <c r="N116" s="84"/>
      <c r="P116" s="84"/>
      <c r="Q116" s="160"/>
      <c r="S116" s="84"/>
      <c r="T116" s="160"/>
      <c r="V116" s="84"/>
      <c r="W116" s="84"/>
      <c r="Y116" s="84"/>
      <c r="Z116" s="84"/>
      <c r="AB116" s="84"/>
      <c r="AC116" s="84"/>
      <c r="AE116" s="84"/>
      <c r="AF116" s="84"/>
      <c r="AG116" s="90"/>
      <c r="AH116" s="84"/>
      <c r="AI116" s="84"/>
    </row>
    <row r="117" ht="15.75" customHeight="1">
      <c r="A117" s="84"/>
      <c r="B117" s="84"/>
      <c r="C117" s="85"/>
      <c r="D117" s="84"/>
      <c r="E117" s="84"/>
      <c r="G117" s="84"/>
      <c r="H117" s="84"/>
      <c r="J117" s="84"/>
      <c r="K117" s="84"/>
      <c r="M117" s="84"/>
      <c r="N117" s="84"/>
      <c r="P117" s="84"/>
      <c r="Q117" s="160"/>
      <c r="S117" s="84"/>
      <c r="T117" s="160"/>
      <c r="V117" s="84"/>
      <c r="W117" s="84"/>
      <c r="Y117" s="84"/>
      <c r="Z117" s="84"/>
      <c r="AB117" s="84"/>
      <c r="AC117" s="84"/>
      <c r="AE117" s="84"/>
      <c r="AF117" s="84"/>
      <c r="AG117" s="90"/>
      <c r="AH117" s="84"/>
      <c r="AI117" s="84"/>
    </row>
    <row r="118" ht="15.75" customHeight="1">
      <c r="A118" s="84"/>
      <c r="B118" s="84"/>
      <c r="C118" s="85"/>
      <c r="D118" s="84"/>
      <c r="E118" s="84"/>
      <c r="G118" s="84"/>
      <c r="H118" s="84"/>
      <c r="J118" s="84"/>
      <c r="K118" s="84"/>
      <c r="M118" s="84"/>
      <c r="N118" s="84"/>
      <c r="P118" s="84"/>
      <c r="Q118" s="160"/>
      <c r="S118" s="84"/>
      <c r="T118" s="160"/>
      <c r="V118" s="84"/>
      <c r="W118" s="84"/>
      <c r="Y118" s="84"/>
      <c r="Z118" s="84"/>
      <c r="AB118" s="84"/>
      <c r="AC118" s="84"/>
      <c r="AE118" s="84"/>
      <c r="AF118" s="84"/>
      <c r="AG118" s="90"/>
      <c r="AH118" s="84"/>
      <c r="AI118" s="84"/>
    </row>
    <row r="119" ht="15.75" customHeight="1">
      <c r="A119" s="84"/>
      <c r="B119" s="84"/>
      <c r="C119" s="85"/>
      <c r="D119" s="84"/>
      <c r="E119" s="84"/>
      <c r="G119" s="84"/>
      <c r="H119" s="84"/>
      <c r="J119" s="84"/>
      <c r="K119" s="84"/>
      <c r="M119" s="84"/>
      <c r="N119" s="84"/>
      <c r="P119" s="84"/>
      <c r="Q119" s="160"/>
      <c r="S119" s="84"/>
      <c r="T119" s="160"/>
      <c r="V119" s="84"/>
      <c r="W119" s="84"/>
      <c r="Y119" s="84"/>
      <c r="Z119" s="84"/>
      <c r="AB119" s="84"/>
      <c r="AC119" s="84"/>
      <c r="AE119" s="84"/>
      <c r="AF119" s="84"/>
      <c r="AG119" s="90"/>
      <c r="AH119" s="84"/>
      <c r="AI119" s="84"/>
    </row>
    <row r="120" ht="15.75" customHeight="1">
      <c r="A120" s="84"/>
      <c r="B120" s="84"/>
      <c r="C120" s="85"/>
      <c r="D120" s="84"/>
      <c r="E120" s="84"/>
      <c r="G120" s="84"/>
      <c r="H120" s="84"/>
      <c r="J120" s="84"/>
      <c r="K120" s="84"/>
      <c r="M120" s="84"/>
      <c r="N120" s="84"/>
      <c r="P120" s="84"/>
      <c r="Q120" s="160"/>
      <c r="S120" s="84"/>
      <c r="T120" s="160"/>
      <c r="V120" s="84"/>
      <c r="W120" s="84"/>
      <c r="Y120" s="84"/>
      <c r="Z120" s="84"/>
      <c r="AB120" s="84"/>
      <c r="AC120" s="84"/>
      <c r="AE120" s="84"/>
      <c r="AF120" s="84"/>
      <c r="AG120" s="90"/>
      <c r="AH120" s="84"/>
      <c r="AI120" s="84"/>
    </row>
    <row r="121" ht="15.75" customHeight="1">
      <c r="A121" s="108" t="s">
        <v>2118</v>
      </c>
      <c r="B121" s="77"/>
      <c r="C121" s="82"/>
      <c r="D121" s="108" t="s">
        <v>2118</v>
      </c>
      <c r="E121" s="77"/>
      <c r="G121" s="108" t="s">
        <v>2118</v>
      </c>
      <c r="H121" s="77"/>
      <c r="J121" s="108" t="s">
        <v>2118</v>
      </c>
      <c r="K121" s="77"/>
      <c r="M121" s="108" t="s">
        <v>2118</v>
      </c>
      <c r="N121" s="77"/>
      <c r="P121" s="108" t="s">
        <v>2118</v>
      </c>
      <c r="Q121" s="77"/>
      <c r="S121" s="108" t="s">
        <v>2118</v>
      </c>
      <c r="T121" s="77"/>
      <c r="V121" s="108" t="s">
        <v>2118</v>
      </c>
      <c r="W121" s="77"/>
      <c r="Y121" s="108" t="s">
        <v>2118</v>
      </c>
      <c r="Z121" s="77"/>
      <c r="AB121" s="108" t="s">
        <v>2118</v>
      </c>
      <c r="AC121" s="77"/>
      <c r="AE121" s="108" t="s">
        <v>2118</v>
      </c>
      <c r="AF121" s="77"/>
      <c r="AG121" s="90"/>
      <c r="AH121" s="108" t="s">
        <v>2118</v>
      </c>
      <c r="AI121" s="77"/>
    </row>
    <row r="122" ht="15.75" customHeight="1">
      <c r="A122" s="155">
        <f>SUM(B106:B120)</f>
        <v>884.71</v>
      </c>
      <c r="B122" s="77"/>
      <c r="C122" s="99"/>
      <c r="D122" s="155">
        <f>SUM(E106:E120)</f>
        <v>58.01</v>
      </c>
      <c r="E122" s="77"/>
      <c r="G122" s="155">
        <f>SUM(H106:H120)</f>
        <v>694.33</v>
      </c>
      <c r="H122" s="77"/>
      <c r="J122" s="155">
        <f>SUM(K106:K120)</f>
        <v>460.4</v>
      </c>
      <c r="K122" s="77"/>
      <c r="M122" s="155">
        <f>SUM(N106:N120)</f>
        <v>1532.93</v>
      </c>
      <c r="N122" s="77"/>
      <c r="P122" s="157">
        <f>SUM(Q106:Q120)</f>
        <v>658.53</v>
      </c>
      <c r="Q122" s="77"/>
      <c r="S122" s="157">
        <f>SUM(T106:T120)</f>
        <v>600</v>
      </c>
      <c r="T122" s="77"/>
      <c r="V122" s="157">
        <f>SUM(W106:W120)</f>
        <v>551.26</v>
      </c>
      <c r="W122" s="77"/>
      <c r="Y122" s="157">
        <f>SUM(Z106:Z120)</f>
        <v>461.7</v>
      </c>
      <c r="Z122" s="77"/>
      <c r="AB122" s="157">
        <f>SUM(AC106:AC120)</f>
        <v>380</v>
      </c>
      <c r="AC122" s="77"/>
      <c r="AE122" s="157">
        <f>SUM(AF106:AF120)</f>
        <v>628.71</v>
      </c>
      <c r="AF122" s="77"/>
      <c r="AG122" s="90"/>
      <c r="AH122" s="157">
        <f>SUM(AI106:AI120)</f>
        <v>613.18</v>
      </c>
      <c r="AI122" s="77"/>
    </row>
    <row r="123" ht="15.75" customHeight="1">
      <c r="A123" s="97"/>
      <c r="B123" s="97"/>
      <c r="D123" s="97"/>
      <c r="E123" s="97"/>
      <c r="G123" s="97"/>
      <c r="H123" s="97"/>
      <c r="J123" s="97"/>
      <c r="K123" s="97"/>
      <c r="M123" s="97"/>
      <c r="N123" s="97"/>
      <c r="P123" s="97"/>
      <c r="Q123" s="97"/>
      <c r="S123" s="107"/>
      <c r="T123" s="107"/>
      <c r="V123" s="97"/>
      <c r="W123" s="97"/>
      <c r="Y123" s="97"/>
      <c r="Z123" s="97"/>
      <c r="AB123" s="97"/>
      <c r="AC123" s="97"/>
      <c r="AE123" s="97"/>
      <c r="AF123" s="97"/>
      <c r="AG123" s="80"/>
      <c r="AH123" s="97"/>
      <c r="AI123" s="97"/>
    </row>
    <row r="124" ht="15.75" customHeight="1">
      <c r="A124" s="165" t="s">
        <v>215</v>
      </c>
      <c r="B124" s="77"/>
      <c r="C124" s="164"/>
      <c r="D124" s="165" t="s">
        <v>230</v>
      </c>
      <c r="E124" s="77"/>
      <c r="G124" s="165" t="s">
        <v>240</v>
      </c>
      <c r="H124" s="77"/>
      <c r="J124" s="165" t="s">
        <v>255</v>
      </c>
      <c r="K124" s="77"/>
      <c r="M124" s="165" t="s">
        <v>268</v>
      </c>
      <c r="N124" s="77"/>
      <c r="P124" s="165" t="s">
        <v>278</v>
      </c>
      <c r="Q124" s="77"/>
      <c r="S124" s="165" t="s">
        <v>290</v>
      </c>
      <c r="T124" s="77"/>
      <c r="V124" s="165" t="s">
        <v>309</v>
      </c>
      <c r="W124" s="77"/>
      <c r="Y124" s="165" t="s">
        <v>315</v>
      </c>
      <c r="Z124" s="77"/>
      <c r="AB124" s="165" t="s">
        <v>323</v>
      </c>
      <c r="AC124" s="77"/>
      <c r="AE124" s="165" t="s">
        <v>332</v>
      </c>
      <c r="AF124" s="77"/>
      <c r="AG124" s="90"/>
      <c r="AH124" s="165" t="s">
        <v>342</v>
      </c>
      <c r="AI124" s="77"/>
    </row>
    <row r="125" ht="15.75" customHeight="1">
      <c r="A125" s="184">
        <f>SUM(A89,A102,A122)</f>
        <v>1227.99</v>
      </c>
      <c r="B125" s="77"/>
      <c r="C125" s="82"/>
      <c r="D125" s="184">
        <f>SUM(D89,D102,D122)</f>
        <v>731.55</v>
      </c>
      <c r="E125" s="77"/>
      <c r="G125" s="81">
        <f>SUM(G89,G102,G122)</f>
        <v>993.44</v>
      </c>
      <c r="H125" s="77"/>
      <c r="J125" s="81">
        <f>SUM(J89,J102,J122)</f>
        <v>682.72</v>
      </c>
      <c r="K125" s="77"/>
      <c r="M125" s="81">
        <f>SUM(M89,M102,M122)</f>
        <v>1666.15</v>
      </c>
      <c r="N125" s="77"/>
      <c r="P125" s="81">
        <f>SUM(P89,P102,P122)</f>
        <v>791.75</v>
      </c>
      <c r="Q125" s="77"/>
      <c r="S125" s="81">
        <f>SUM(S89,S102,S122)</f>
        <v>600</v>
      </c>
      <c r="T125" s="77"/>
      <c r="V125" s="81">
        <f>SUM(V89,V102,V122)</f>
        <v>837.63</v>
      </c>
      <c r="W125" s="77"/>
      <c r="Y125" s="81">
        <f>SUM(Y89,Y102,Y122)</f>
        <v>702</v>
      </c>
      <c r="Z125" s="77"/>
      <c r="AB125" s="81">
        <f>SUM(AB89,AB102,AB122)</f>
        <v>575.27</v>
      </c>
      <c r="AC125" s="77"/>
      <c r="AE125" s="81">
        <f>SUM(AE89,AE102,AE122)</f>
        <v>789.69</v>
      </c>
      <c r="AF125" s="77"/>
      <c r="AG125" s="90"/>
      <c r="AH125" s="81">
        <f>SUM(AI89,AH102,AH122)</f>
        <v>1159.16</v>
      </c>
      <c r="AI125" s="77"/>
    </row>
    <row r="126" ht="15.75" customHeight="1">
      <c r="AG126" s="80"/>
      <c r="AH126" s="80"/>
      <c r="AI126" s="80"/>
    </row>
    <row r="127" ht="15.75" customHeight="1">
      <c r="A127" s="97"/>
      <c r="B127" s="97"/>
      <c r="C127" s="97"/>
      <c r="D127" s="97"/>
      <c r="E127" s="97"/>
      <c r="G127" s="97"/>
      <c r="H127" s="97"/>
      <c r="J127" s="97"/>
      <c r="K127" s="97"/>
      <c r="M127" s="97"/>
      <c r="N127" s="97"/>
      <c r="P127" s="97"/>
      <c r="Q127" s="97"/>
      <c r="S127" s="97"/>
      <c r="T127" s="97"/>
      <c r="V127" s="97"/>
      <c r="W127" s="97"/>
      <c r="Y127" s="97"/>
      <c r="Z127" s="97"/>
      <c r="AB127" s="97"/>
      <c r="AC127" s="97"/>
      <c r="AE127" s="97"/>
      <c r="AF127" s="97"/>
      <c r="AG127" s="80"/>
      <c r="AH127" s="97"/>
      <c r="AI127" s="97"/>
    </row>
    <row r="128" ht="15.75" customHeight="1">
      <c r="A128" s="150" t="s">
        <v>2114</v>
      </c>
      <c r="B128" s="77"/>
      <c r="C128" s="151"/>
      <c r="D128" s="150" t="s">
        <v>2114</v>
      </c>
      <c r="E128" s="77"/>
      <c r="G128" s="150" t="s">
        <v>2114</v>
      </c>
      <c r="H128" s="77"/>
      <c r="J128" s="150" t="s">
        <v>2114</v>
      </c>
      <c r="K128" s="77"/>
      <c r="M128" s="150" t="s">
        <v>2114</v>
      </c>
      <c r="N128" s="77"/>
      <c r="P128" s="150" t="s">
        <v>2114</v>
      </c>
      <c r="Q128" s="77"/>
      <c r="S128" s="150" t="s">
        <v>2114</v>
      </c>
      <c r="T128" s="77"/>
      <c r="V128" s="150" t="s">
        <v>2114</v>
      </c>
      <c r="W128" s="77"/>
      <c r="Y128" s="150" t="s">
        <v>2114</v>
      </c>
      <c r="Z128" s="77"/>
      <c r="AB128" s="150" t="s">
        <v>2114</v>
      </c>
      <c r="AC128" s="77"/>
      <c r="AE128" s="150" t="s">
        <v>2114</v>
      </c>
      <c r="AF128" s="77"/>
      <c r="AG128" s="90"/>
      <c r="AH128" s="150" t="s">
        <v>2114</v>
      </c>
      <c r="AI128" s="77"/>
    </row>
    <row r="129" ht="15.75" customHeight="1">
      <c r="A129" s="101" t="s">
        <v>2120</v>
      </c>
      <c r="B129" s="77"/>
      <c r="C129" s="94"/>
      <c r="D129" s="101" t="s">
        <v>2121</v>
      </c>
      <c r="E129" s="77"/>
      <c r="G129" s="101" t="s">
        <v>2122</v>
      </c>
      <c r="H129" s="77"/>
      <c r="J129" s="101" t="s">
        <v>2123</v>
      </c>
      <c r="K129" s="77"/>
      <c r="M129" s="101" t="s">
        <v>2124</v>
      </c>
      <c r="N129" s="77"/>
      <c r="P129" s="101" t="s">
        <v>2125</v>
      </c>
      <c r="Q129" s="77"/>
      <c r="S129" s="101" t="s">
        <v>2126</v>
      </c>
      <c r="T129" s="77"/>
      <c r="V129" s="101" t="s">
        <v>2127</v>
      </c>
      <c r="W129" s="77"/>
      <c r="Y129" s="101" t="s">
        <v>2128</v>
      </c>
      <c r="Z129" s="77"/>
      <c r="AB129" s="101" t="s">
        <v>2108</v>
      </c>
      <c r="AC129" s="77"/>
      <c r="AE129" s="101" t="s">
        <v>2109</v>
      </c>
      <c r="AF129" s="77"/>
      <c r="AG129" s="90"/>
      <c r="AH129" s="101" t="s">
        <v>2110</v>
      </c>
      <c r="AI129" s="77"/>
    </row>
    <row r="130" ht="15.75" customHeight="1">
      <c r="A130" s="138" t="s">
        <v>2192</v>
      </c>
      <c r="B130" s="7">
        <v>141.97</v>
      </c>
      <c r="C130" s="85"/>
      <c r="D130" s="138" t="s">
        <v>2193</v>
      </c>
      <c r="E130" s="7">
        <v>141.97</v>
      </c>
      <c r="G130" s="185" t="s">
        <v>2194</v>
      </c>
      <c r="H130" s="186">
        <v>141.97</v>
      </c>
      <c r="J130" s="187" t="s">
        <v>2195</v>
      </c>
      <c r="K130" s="188">
        <v>375.0</v>
      </c>
      <c r="M130" s="187" t="s">
        <v>2196</v>
      </c>
      <c r="N130" s="188">
        <v>375.0</v>
      </c>
      <c r="P130" s="187" t="s">
        <v>2197</v>
      </c>
      <c r="Q130" s="188">
        <v>375.0</v>
      </c>
      <c r="S130" s="187" t="s">
        <v>2198</v>
      </c>
      <c r="T130" s="188">
        <v>375.0</v>
      </c>
      <c r="V130" s="179" t="s">
        <v>2199</v>
      </c>
      <c r="W130" s="188">
        <v>151.22</v>
      </c>
      <c r="Y130" s="179" t="s">
        <v>2200</v>
      </c>
      <c r="Z130" s="188">
        <v>151.22</v>
      </c>
      <c r="AB130" s="187"/>
      <c r="AC130" s="188"/>
      <c r="AE130" s="187"/>
      <c r="AF130" s="188"/>
      <c r="AG130" s="90"/>
      <c r="AH130" s="187"/>
      <c r="AI130" s="188"/>
    </row>
    <row r="131" ht="15.75" customHeight="1">
      <c r="A131" s="138" t="s">
        <v>2201</v>
      </c>
      <c r="B131" s="7">
        <v>375.0</v>
      </c>
      <c r="C131" s="85"/>
      <c r="D131" s="138" t="s">
        <v>2202</v>
      </c>
      <c r="E131" s="7">
        <v>375.0</v>
      </c>
      <c r="G131" s="185" t="s">
        <v>2203</v>
      </c>
      <c r="H131" s="186">
        <v>375.0</v>
      </c>
      <c r="J131" s="179" t="s">
        <v>2204</v>
      </c>
      <c r="K131" s="179">
        <v>92.96</v>
      </c>
      <c r="M131" s="179" t="s">
        <v>49</v>
      </c>
      <c r="N131" s="179">
        <v>14.36</v>
      </c>
      <c r="P131" s="179" t="s">
        <v>2205</v>
      </c>
      <c r="Q131" s="179">
        <v>151.23</v>
      </c>
      <c r="S131" s="179" t="s">
        <v>2206</v>
      </c>
      <c r="T131" s="179">
        <v>151.23</v>
      </c>
      <c r="V131" s="187"/>
      <c r="W131" s="188"/>
      <c r="Y131" s="187"/>
      <c r="Z131" s="188"/>
      <c r="AB131" s="187"/>
      <c r="AC131" s="188"/>
      <c r="AE131" s="179"/>
      <c r="AF131" s="179"/>
      <c r="AG131" s="90"/>
      <c r="AH131" s="187"/>
      <c r="AI131" s="188"/>
    </row>
    <row r="132" ht="15.75" customHeight="1">
      <c r="A132" s="84" t="s">
        <v>361</v>
      </c>
      <c r="B132" s="84">
        <v>26.75</v>
      </c>
      <c r="C132" s="85"/>
      <c r="D132" s="138"/>
      <c r="E132" s="7"/>
      <c r="G132" s="185"/>
      <c r="H132" s="186"/>
      <c r="J132" s="179"/>
      <c r="K132" s="179"/>
      <c r="M132" s="179" t="s">
        <v>49</v>
      </c>
      <c r="N132" s="179">
        <v>12.02</v>
      </c>
      <c r="P132" s="179"/>
      <c r="Q132" s="179"/>
      <c r="S132" s="179"/>
      <c r="T132" s="179"/>
      <c r="V132" s="187"/>
      <c r="W132" s="188"/>
      <c r="Y132" s="187"/>
      <c r="Z132" s="188"/>
      <c r="AB132" s="187"/>
      <c r="AC132" s="188"/>
      <c r="AE132" s="179"/>
      <c r="AF132" s="179"/>
      <c r="AG132" s="90"/>
      <c r="AH132" s="187"/>
      <c r="AI132" s="188"/>
    </row>
    <row r="133" ht="15.75" customHeight="1">
      <c r="A133" s="181" t="s">
        <v>2118</v>
      </c>
      <c r="B133" s="77"/>
      <c r="C133" s="82"/>
      <c r="D133" s="181" t="s">
        <v>2118</v>
      </c>
      <c r="E133" s="77"/>
      <c r="G133" s="181" t="s">
        <v>2118</v>
      </c>
      <c r="H133" s="77"/>
      <c r="J133" s="181" t="s">
        <v>2118</v>
      </c>
      <c r="K133" s="77"/>
      <c r="M133" s="181" t="s">
        <v>2118</v>
      </c>
      <c r="N133" s="77"/>
      <c r="P133" s="181" t="s">
        <v>2118</v>
      </c>
      <c r="Q133" s="77"/>
      <c r="S133" s="181" t="s">
        <v>2118</v>
      </c>
      <c r="T133" s="77"/>
      <c r="V133" s="181" t="s">
        <v>2118</v>
      </c>
      <c r="W133" s="77"/>
      <c r="Y133" s="181" t="s">
        <v>2118</v>
      </c>
      <c r="Z133" s="77"/>
      <c r="AB133" s="181" t="s">
        <v>2118</v>
      </c>
      <c r="AC133" s="77"/>
      <c r="AE133" s="181" t="s">
        <v>2118</v>
      </c>
      <c r="AF133" s="77"/>
      <c r="AG133" s="90"/>
      <c r="AH133" s="181" t="s">
        <v>2118</v>
      </c>
      <c r="AI133" s="77"/>
    </row>
    <row r="134" ht="15.75" customHeight="1">
      <c r="A134" s="157">
        <f>SUM(B130:B132)</f>
        <v>543.72</v>
      </c>
      <c r="B134" s="77"/>
      <c r="C134" s="99"/>
      <c r="D134" s="157">
        <f>SUM(E130:E132)</f>
        <v>516.97</v>
      </c>
      <c r="E134" s="77"/>
      <c r="G134" s="189">
        <f>SUM(H130:H132)</f>
        <v>516.97</v>
      </c>
      <c r="H134" s="77"/>
      <c r="J134" s="182">
        <f>SUM(K130:K132)</f>
        <v>467.96</v>
      </c>
      <c r="K134" s="77"/>
      <c r="M134" s="182">
        <f>SUM(N130:N132)</f>
        <v>401.38</v>
      </c>
      <c r="N134" s="77"/>
      <c r="P134" s="182">
        <f>SUM(Q130:Q132)</f>
        <v>526.23</v>
      </c>
      <c r="Q134" s="77"/>
      <c r="S134" s="182">
        <f>SUM(T130:T132)</f>
        <v>526.23</v>
      </c>
      <c r="T134" s="77"/>
      <c r="V134" s="182">
        <f>SUM(W130:W132)</f>
        <v>151.22</v>
      </c>
      <c r="W134" s="77"/>
      <c r="Y134" s="182">
        <f>SUM(Z130:Z132)</f>
        <v>151.22</v>
      </c>
      <c r="Z134" s="77"/>
      <c r="AB134" s="182">
        <f>SUM(AC130:AC132)</f>
        <v>0</v>
      </c>
      <c r="AC134" s="77"/>
      <c r="AE134" s="182">
        <f>SUM(AF130:AF132)</f>
        <v>0</v>
      </c>
      <c r="AF134" s="77"/>
      <c r="AG134" s="90"/>
      <c r="AH134" s="182">
        <f>SUM(AI130:AI132)</f>
        <v>0</v>
      </c>
      <c r="AI134" s="77"/>
    </row>
    <row r="135" ht="15.75" customHeight="1">
      <c r="A135" s="107"/>
      <c r="B135" s="107"/>
      <c r="C135" s="107"/>
      <c r="D135" s="107"/>
      <c r="E135" s="107"/>
      <c r="G135" s="107"/>
      <c r="H135" s="107"/>
      <c r="J135" s="107"/>
      <c r="K135" s="107"/>
      <c r="M135" s="107"/>
      <c r="N135" s="107"/>
      <c r="P135" s="107"/>
      <c r="Q135" s="107"/>
      <c r="S135" s="107"/>
      <c r="T135" s="107"/>
      <c r="V135" s="107"/>
      <c r="W135" s="107"/>
      <c r="Y135" s="107"/>
      <c r="Z135" s="107"/>
      <c r="AB135" s="107"/>
      <c r="AC135" s="107"/>
      <c r="AE135" s="107"/>
      <c r="AF135" s="107"/>
      <c r="AG135" s="80"/>
      <c r="AH135" s="107"/>
      <c r="AI135" s="107"/>
    </row>
    <row r="136" ht="15.75" customHeight="1">
      <c r="A136" s="158" t="s">
        <v>2119</v>
      </c>
      <c r="B136" s="77"/>
      <c r="C136" s="123"/>
      <c r="D136" s="158" t="s">
        <v>2119</v>
      </c>
      <c r="E136" s="77"/>
      <c r="G136" s="158" t="s">
        <v>2119</v>
      </c>
      <c r="H136" s="77"/>
      <c r="J136" s="158" t="s">
        <v>2119</v>
      </c>
      <c r="K136" s="77"/>
      <c r="M136" s="158" t="s">
        <v>2119</v>
      </c>
      <c r="N136" s="77"/>
      <c r="P136" s="158" t="s">
        <v>2119</v>
      </c>
      <c r="Q136" s="77"/>
      <c r="S136" s="158" t="s">
        <v>2119</v>
      </c>
      <c r="T136" s="77"/>
      <c r="V136" s="158" t="s">
        <v>2119</v>
      </c>
      <c r="W136" s="77"/>
      <c r="Y136" s="158" t="s">
        <v>2119</v>
      </c>
      <c r="Z136" s="77"/>
      <c r="AB136" s="158" t="s">
        <v>2119</v>
      </c>
      <c r="AC136" s="77"/>
      <c r="AE136" s="158" t="s">
        <v>2119</v>
      </c>
      <c r="AF136" s="77"/>
      <c r="AG136" s="90"/>
      <c r="AH136" s="158" t="s">
        <v>2119</v>
      </c>
      <c r="AI136" s="77"/>
    </row>
    <row r="137" ht="15.75" customHeight="1">
      <c r="A137" s="109" t="s">
        <v>2120</v>
      </c>
      <c r="B137" s="77"/>
      <c r="C137" s="110"/>
      <c r="D137" s="109" t="s">
        <v>2121</v>
      </c>
      <c r="E137" s="77"/>
      <c r="G137" s="109" t="s">
        <v>2122</v>
      </c>
      <c r="H137" s="77"/>
      <c r="J137" s="109" t="s">
        <v>2123</v>
      </c>
      <c r="K137" s="77"/>
      <c r="M137" s="109" t="s">
        <v>2124</v>
      </c>
      <c r="N137" s="77"/>
      <c r="P137" s="109" t="s">
        <v>2125</v>
      </c>
      <c r="Q137" s="77"/>
      <c r="S137" s="109" t="s">
        <v>2126</v>
      </c>
      <c r="T137" s="77"/>
      <c r="V137" s="109" t="s">
        <v>2127</v>
      </c>
      <c r="W137" s="77"/>
      <c r="Y137" s="109" t="s">
        <v>2128</v>
      </c>
      <c r="Z137" s="77"/>
      <c r="AB137" s="109" t="s">
        <v>2108</v>
      </c>
      <c r="AC137" s="77"/>
      <c r="AE137" s="109" t="s">
        <v>2109</v>
      </c>
      <c r="AF137" s="77"/>
      <c r="AG137" s="90"/>
      <c r="AH137" s="109" t="s">
        <v>2110</v>
      </c>
      <c r="AI137" s="77"/>
    </row>
    <row r="138" ht="15.75" customHeight="1">
      <c r="A138" s="138" t="s">
        <v>2207</v>
      </c>
      <c r="B138" s="7">
        <v>380.0</v>
      </c>
      <c r="C138" s="85"/>
      <c r="D138" s="138" t="s">
        <v>616</v>
      </c>
      <c r="E138" s="7">
        <v>380.0</v>
      </c>
      <c r="G138" s="185" t="s">
        <v>633</v>
      </c>
      <c r="H138" s="186">
        <v>380.0</v>
      </c>
      <c r="J138" s="190" t="s">
        <v>651</v>
      </c>
      <c r="K138" s="191">
        <v>380.0</v>
      </c>
      <c r="M138" s="192" t="s">
        <v>679</v>
      </c>
      <c r="N138" s="192">
        <v>32.48</v>
      </c>
      <c r="P138" s="190" t="s">
        <v>2208</v>
      </c>
      <c r="Q138" s="191">
        <v>80.01</v>
      </c>
      <c r="S138" s="190" t="s">
        <v>2209</v>
      </c>
      <c r="T138" s="191">
        <v>80.01</v>
      </c>
      <c r="V138" s="190" t="s">
        <v>2210</v>
      </c>
      <c r="W138" s="191">
        <v>80.02</v>
      </c>
      <c r="Y138" s="190"/>
      <c r="Z138" s="191"/>
      <c r="AB138" s="190"/>
      <c r="AC138" s="191"/>
      <c r="AE138" s="190"/>
      <c r="AF138" s="191"/>
      <c r="AG138" s="90"/>
      <c r="AH138" s="190"/>
      <c r="AI138" s="191"/>
    </row>
    <row r="139" ht="15.75" customHeight="1">
      <c r="A139" s="138" t="s">
        <v>2211</v>
      </c>
      <c r="B139" s="7">
        <v>233.16</v>
      </c>
      <c r="C139" s="85"/>
      <c r="D139" s="84" t="s">
        <v>2212</v>
      </c>
      <c r="E139" s="84">
        <v>233.16</v>
      </c>
      <c r="G139" s="185" t="s">
        <v>610</v>
      </c>
      <c r="H139" s="186">
        <v>30.0</v>
      </c>
      <c r="J139" s="192"/>
      <c r="K139" s="192"/>
      <c r="M139" s="190"/>
      <c r="N139" s="191"/>
      <c r="P139" s="190"/>
      <c r="Q139" s="191"/>
      <c r="S139" s="190"/>
      <c r="T139" s="191"/>
      <c r="V139" s="190" t="s">
        <v>1946</v>
      </c>
      <c r="W139" s="191">
        <v>90.26</v>
      </c>
      <c r="Y139" s="190"/>
      <c r="Z139" s="191"/>
      <c r="AB139" s="192"/>
      <c r="AC139" s="192"/>
      <c r="AE139" s="192"/>
      <c r="AF139" s="192"/>
      <c r="AG139" s="90"/>
      <c r="AH139" s="190"/>
      <c r="AI139" s="191"/>
    </row>
    <row r="140" ht="15.75" customHeight="1">
      <c r="A140" s="84"/>
      <c r="B140" s="84"/>
      <c r="C140" s="85"/>
      <c r="D140" s="84" t="s">
        <v>2213</v>
      </c>
      <c r="E140" s="84">
        <v>45.0</v>
      </c>
      <c r="G140" s="193"/>
      <c r="H140" s="193"/>
      <c r="J140" s="190"/>
      <c r="K140" s="191"/>
      <c r="M140" s="192"/>
      <c r="N140" s="192"/>
      <c r="P140" s="192"/>
      <c r="Q140" s="194"/>
      <c r="S140" s="195"/>
      <c r="T140" s="195"/>
      <c r="V140" s="195" t="s">
        <v>1923</v>
      </c>
      <c r="W140" s="195">
        <v>160.0</v>
      </c>
      <c r="Y140" s="192"/>
      <c r="Z140" s="192"/>
      <c r="AB140" s="192"/>
      <c r="AC140" s="192"/>
      <c r="AE140" s="192"/>
      <c r="AF140" s="192"/>
      <c r="AG140" s="90"/>
      <c r="AH140" s="190"/>
      <c r="AI140" s="191"/>
    </row>
    <row r="141" ht="15.75" customHeight="1">
      <c r="A141" s="84"/>
      <c r="B141" s="84"/>
      <c r="C141" s="85"/>
      <c r="D141" s="84"/>
      <c r="E141" s="84"/>
      <c r="G141" s="193"/>
      <c r="H141" s="193"/>
      <c r="J141" s="192"/>
      <c r="K141" s="192"/>
      <c r="M141" s="190"/>
      <c r="N141" s="191"/>
      <c r="P141" s="192"/>
      <c r="Q141" s="194"/>
      <c r="S141" s="192"/>
      <c r="T141" s="194"/>
      <c r="V141" s="192"/>
      <c r="W141" s="192"/>
      <c r="Y141" s="192"/>
      <c r="Z141" s="192"/>
      <c r="AB141" s="192"/>
      <c r="AC141" s="192"/>
      <c r="AE141" s="192"/>
      <c r="AF141" s="192"/>
      <c r="AG141" s="90"/>
      <c r="AH141" s="190"/>
      <c r="AI141" s="191"/>
    </row>
    <row r="142" ht="15.75" customHeight="1">
      <c r="A142" s="108" t="s">
        <v>2118</v>
      </c>
      <c r="B142" s="77"/>
      <c r="C142" s="82"/>
      <c r="D142" s="108" t="s">
        <v>2118</v>
      </c>
      <c r="E142" s="77"/>
      <c r="G142" s="108" t="s">
        <v>2118</v>
      </c>
      <c r="H142" s="77"/>
      <c r="J142" s="108" t="s">
        <v>2118</v>
      </c>
      <c r="K142" s="77"/>
      <c r="M142" s="108" t="s">
        <v>2118</v>
      </c>
      <c r="N142" s="77"/>
      <c r="P142" s="108" t="s">
        <v>2118</v>
      </c>
      <c r="Q142" s="77"/>
      <c r="S142" s="108" t="s">
        <v>2118</v>
      </c>
      <c r="T142" s="77"/>
      <c r="V142" s="108" t="s">
        <v>2118</v>
      </c>
      <c r="W142" s="77"/>
      <c r="Y142" s="108" t="s">
        <v>2118</v>
      </c>
      <c r="Z142" s="77"/>
      <c r="AB142" s="108" t="s">
        <v>2118</v>
      </c>
      <c r="AC142" s="77"/>
      <c r="AE142" s="108" t="s">
        <v>2118</v>
      </c>
      <c r="AF142" s="77"/>
      <c r="AG142" s="90"/>
      <c r="AH142" s="108" t="s">
        <v>2118</v>
      </c>
      <c r="AI142" s="77"/>
    </row>
    <row r="143" ht="15.75" customHeight="1">
      <c r="A143" s="157">
        <f>SUM(B138:B141)</f>
        <v>613.16</v>
      </c>
      <c r="B143" s="77"/>
      <c r="C143" s="99"/>
      <c r="D143" s="157">
        <f>SUM(E138:E141)</f>
        <v>658.16</v>
      </c>
      <c r="E143" s="77"/>
      <c r="G143" s="189">
        <f>SUM(H138:H141)</f>
        <v>410</v>
      </c>
      <c r="H143" s="77"/>
      <c r="J143" s="196">
        <f>SUM(K138:K141)</f>
        <v>380</v>
      </c>
      <c r="K143" s="77"/>
      <c r="M143" s="197">
        <f>SUM(N138:N141)</f>
        <v>32.48</v>
      </c>
      <c r="N143" s="77"/>
      <c r="P143" s="196">
        <f>SUM(Q138:Q141)</f>
        <v>80.01</v>
      </c>
      <c r="Q143" s="77"/>
      <c r="S143" s="196">
        <f>SUM(T138:T141)</f>
        <v>80.01</v>
      </c>
      <c r="T143" s="77"/>
      <c r="V143" s="196">
        <f>SUM(W138:W141)</f>
        <v>330.28</v>
      </c>
      <c r="W143" s="77"/>
      <c r="Y143" s="196">
        <f>SUM(Z138:Z141)</f>
        <v>0</v>
      </c>
      <c r="Z143" s="77"/>
      <c r="AB143" s="196">
        <f>SUM(AC138:AC141)</f>
        <v>0</v>
      </c>
      <c r="AC143" s="77"/>
      <c r="AE143" s="196">
        <f>SUM(AF138:AF141)</f>
        <v>0</v>
      </c>
      <c r="AF143" s="77"/>
      <c r="AG143" s="90"/>
      <c r="AH143" s="196">
        <f>SUM(AI138:AI141)</f>
        <v>0</v>
      </c>
      <c r="AI143" s="77"/>
    </row>
    <row r="144" ht="15.75" customHeight="1">
      <c r="A144" s="97"/>
      <c r="B144" s="97"/>
      <c r="D144" s="97"/>
      <c r="E144" s="97"/>
      <c r="G144" s="97"/>
      <c r="H144" s="97"/>
      <c r="J144" s="97"/>
      <c r="K144" s="97"/>
      <c r="M144" s="97"/>
      <c r="N144" s="97"/>
      <c r="P144" s="97"/>
      <c r="Q144" s="97"/>
      <c r="S144" s="107"/>
      <c r="T144" s="107"/>
      <c r="V144" s="97"/>
      <c r="W144" s="97"/>
      <c r="Y144" s="97"/>
      <c r="Z144" s="97"/>
      <c r="AB144" s="97"/>
      <c r="AC144" s="97"/>
      <c r="AE144" s="97"/>
      <c r="AF144" s="97"/>
      <c r="AG144" s="80"/>
      <c r="AH144" s="97"/>
      <c r="AI144" s="97"/>
    </row>
    <row r="145" ht="15.75" customHeight="1">
      <c r="A145" s="165" t="s">
        <v>345</v>
      </c>
      <c r="B145" s="77"/>
      <c r="C145" s="164"/>
      <c r="D145" s="165" t="s">
        <v>348</v>
      </c>
      <c r="E145" s="77"/>
      <c r="G145" s="165" t="s">
        <v>351</v>
      </c>
      <c r="H145" s="77"/>
      <c r="J145" s="165" t="s">
        <v>353</v>
      </c>
      <c r="K145" s="77"/>
      <c r="M145" s="165" t="s">
        <v>355</v>
      </c>
      <c r="N145" s="77"/>
      <c r="P145" s="165" t="s">
        <v>357</v>
      </c>
      <c r="Q145" s="77"/>
      <c r="S145" s="165" t="s">
        <v>389</v>
      </c>
      <c r="T145" s="77"/>
      <c r="V145" s="165" t="s">
        <v>398</v>
      </c>
      <c r="W145" s="77"/>
      <c r="Y145" s="165" t="s">
        <v>407</v>
      </c>
      <c r="Z145" s="77"/>
      <c r="AB145" s="165" t="s">
        <v>414</v>
      </c>
      <c r="AC145" s="77"/>
      <c r="AE145" s="165" t="s">
        <v>418</v>
      </c>
      <c r="AF145" s="77"/>
      <c r="AG145" s="90"/>
      <c r="AH145" s="165" t="s">
        <v>421</v>
      </c>
      <c r="AI145" s="77"/>
    </row>
    <row r="146" ht="15.75" customHeight="1">
      <c r="A146" s="157">
        <f>SUM(A134,A143)</f>
        <v>1156.88</v>
      </c>
      <c r="B146" s="77"/>
      <c r="C146" s="82"/>
      <c r="D146" s="184">
        <f>SUM(D134,D143)</f>
        <v>1175.13</v>
      </c>
      <c r="E146" s="77"/>
      <c r="G146" s="198">
        <f>SUM(G134,G143)</f>
        <v>926.97</v>
      </c>
      <c r="H146" s="77"/>
      <c r="J146" s="199">
        <f>SUM(J134,J143)</f>
        <v>847.96</v>
      </c>
      <c r="K146" s="77"/>
      <c r="M146" s="199">
        <f>SUM(M134,M143)</f>
        <v>433.86</v>
      </c>
      <c r="N146" s="77"/>
      <c r="P146" s="199">
        <f>SUM(P134,P143)</f>
        <v>606.24</v>
      </c>
      <c r="Q146" s="77"/>
      <c r="S146" s="199">
        <f>SUM(S134,S143)</f>
        <v>606.24</v>
      </c>
      <c r="T146" s="77"/>
      <c r="V146" s="199">
        <f>SUM(V134,V143)</f>
        <v>481.5</v>
      </c>
      <c r="W146" s="77"/>
      <c r="Y146" s="199">
        <f>SUM(Y134,Y143)</f>
        <v>151.22</v>
      </c>
      <c r="Z146" s="77"/>
      <c r="AB146" s="199">
        <f>SUM(AB134,AB143)</f>
        <v>0</v>
      </c>
      <c r="AC146" s="77"/>
      <c r="AE146" s="199">
        <f>SUM(AE134,AE143)</f>
        <v>0</v>
      </c>
      <c r="AF146" s="77"/>
      <c r="AG146" s="90"/>
      <c r="AH146" s="199">
        <f>SUM(AH134,AH143)</f>
        <v>0</v>
      </c>
      <c r="AI146" s="77"/>
    </row>
    <row r="147" ht="15.75" customHeight="1">
      <c r="AG147" s="80"/>
      <c r="AH147" s="80"/>
      <c r="AI147" s="80"/>
    </row>
    <row r="148" ht="15.75" customHeight="1">
      <c r="AG148" s="80"/>
      <c r="AH148" s="80"/>
      <c r="AI148" s="80"/>
    </row>
    <row r="149" ht="15.75" customHeight="1">
      <c r="AG149" s="80"/>
      <c r="AH149" s="80"/>
      <c r="AI149" s="80"/>
    </row>
    <row r="150" ht="15.75" customHeight="1">
      <c r="AG150" s="80"/>
      <c r="AH150" s="80"/>
      <c r="AI150" s="80"/>
    </row>
    <row r="151" ht="15.75" customHeight="1">
      <c r="AG151" s="80"/>
      <c r="AH151" s="80"/>
      <c r="AI151" s="80"/>
    </row>
    <row r="152" ht="15.75" customHeight="1">
      <c r="AG152" s="80"/>
      <c r="AH152" s="80"/>
      <c r="AI152" s="80"/>
    </row>
    <row r="153" ht="15.75" customHeight="1">
      <c r="AG153" s="80"/>
      <c r="AH153" s="80"/>
      <c r="AI153" s="80"/>
    </row>
    <row r="154" ht="15.75" customHeight="1">
      <c r="AG154" s="80"/>
      <c r="AH154" s="80"/>
      <c r="AI154" s="80"/>
    </row>
    <row r="155" ht="15.75" customHeight="1">
      <c r="AG155" s="80"/>
      <c r="AH155" s="80"/>
      <c r="AI155" s="80"/>
    </row>
    <row r="156" ht="15.75" customHeight="1">
      <c r="AG156" s="80"/>
      <c r="AH156" s="80"/>
      <c r="AI156" s="80"/>
    </row>
    <row r="157" ht="15.75" customHeight="1">
      <c r="AG157" s="80"/>
      <c r="AH157" s="80"/>
      <c r="AI157" s="80"/>
    </row>
    <row r="158" ht="15.75" customHeight="1">
      <c r="AG158" s="80"/>
      <c r="AH158" s="80"/>
      <c r="AI158" s="80"/>
    </row>
    <row r="159" ht="15.75" customHeight="1">
      <c r="AG159" s="80"/>
      <c r="AH159" s="80"/>
      <c r="AI159" s="80"/>
    </row>
    <row r="160" ht="15.75" customHeight="1">
      <c r="AG160" s="80"/>
      <c r="AH160" s="80"/>
      <c r="AI160" s="80"/>
    </row>
    <row r="161" ht="15.75" customHeight="1">
      <c r="AG161" s="80"/>
      <c r="AH161" s="80"/>
      <c r="AI161" s="80"/>
    </row>
    <row r="162" ht="15.75" customHeight="1">
      <c r="AG162" s="80"/>
      <c r="AH162" s="80"/>
      <c r="AI162" s="80"/>
    </row>
    <row r="163" ht="15.75" customHeight="1">
      <c r="AG163" s="80"/>
      <c r="AH163" s="80"/>
      <c r="AI163" s="80"/>
    </row>
    <row r="164" ht="15.75" customHeight="1">
      <c r="AG164" s="80"/>
      <c r="AH164" s="80"/>
      <c r="AI164" s="80"/>
    </row>
    <row r="165" ht="15.75" customHeight="1">
      <c r="AG165" s="80"/>
      <c r="AH165" s="80"/>
      <c r="AI165" s="80"/>
    </row>
    <row r="166" ht="15.75" customHeight="1">
      <c r="AG166" s="80"/>
      <c r="AH166" s="80"/>
      <c r="AI166" s="80"/>
    </row>
    <row r="167" ht="15.75" customHeight="1">
      <c r="AG167" s="80"/>
      <c r="AH167" s="80"/>
      <c r="AI167" s="80"/>
    </row>
    <row r="168" ht="15.75" customHeight="1">
      <c r="AG168" s="80"/>
      <c r="AH168" s="80"/>
      <c r="AI168" s="80"/>
    </row>
    <row r="169" ht="15.75" customHeight="1">
      <c r="AG169" s="80"/>
      <c r="AH169" s="80"/>
      <c r="AI169" s="80"/>
    </row>
    <row r="170" ht="15.75" customHeight="1">
      <c r="AG170" s="80"/>
      <c r="AH170" s="80"/>
      <c r="AI170" s="80"/>
    </row>
    <row r="171" ht="15.75" customHeight="1">
      <c r="AG171" s="80"/>
      <c r="AH171" s="80"/>
      <c r="AI171" s="80"/>
    </row>
    <row r="172" ht="15.75" customHeight="1">
      <c r="AG172" s="80"/>
      <c r="AH172" s="80"/>
      <c r="AI172" s="80"/>
    </row>
    <row r="173" ht="15.75" customHeight="1">
      <c r="AG173" s="80"/>
      <c r="AH173" s="80"/>
      <c r="AI173" s="80"/>
    </row>
    <row r="174" ht="15.75" customHeight="1">
      <c r="AG174" s="80"/>
      <c r="AH174" s="80"/>
      <c r="AI174" s="80"/>
    </row>
    <row r="175" ht="15.75" customHeight="1">
      <c r="AG175" s="80"/>
      <c r="AH175" s="80"/>
      <c r="AI175" s="80"/>
    </row>
    <row r="176" ht="15.75" customHeight="1">
      <c r="AG176" s="80"/>
      <c r="AH176" s="80"/>
      <c r="AI176" s="80"/>
    </row>
    <row r="177" ht="15.75" customHeight="1">
      <c r="AG177" s="80"/>
      <c r="AH177" s="80"/>
      <c r="AI177" s="80"/>
    </row>
    <row r="178" ht="15.75" customHeight="1">
      <c r="AG178" s="80"/>
      <c r="AH178" s="80"/>
      <c r="AI178" s="80"/>
    </row>
    <row r="179" ht="15.75" customHeight="1">
      <c r="AG179" s="80"/>
      <c r="AH179" s="80"/>
      <c r="AI179" s="80"/>
    </row>
    <row r="180" ht="15.75" customHeight="1">
      <c r="AG180" s="80"/>
      <c r="AH180" s="80"/>
      <c r="AI180" s="80"/>
    </row>
    <row r="181" ht="15.75" customHeight="1">
      <c r="AG181" s="80"/>
      <c r="AH181" s="80"/>
      <c r="AI181" s="80"/>
    </row>
    <row r="182" ht="15.75" customHeight="1">
      <c r="AG182" s="80"/>
      <c r="AH182" s="80"/>
      <c r="AI182" s="80"/>
    </row>
    <row r="183" ht="15.75" customHeight="1">
      <c r="AG183" s="80"/>
      <c r="AH183" s="80"/>
      <c r="AI183" s="80"/>
    </row>
    <row r="184" ht="15.75" customHeight="1">
      <c r="AG184" s="80"/>
      <c r="AH184" s="80"/>
      <c r="AI184" s="80"/>
    </row>
    <row r="185" ht="15.75" customHeight="1">
      <c r="AG185" s="80"/>
      <c r="AH185" s="80"/>
      <c r="AI185" s="80"/>
    </row>
    <row r="186" ht="15.75" customHeight="1">
      <c r="AG186" s="80"/>
      <c r="AH186" s="80"/>
      <c r="AI186" s="80"/>
    </row>
    <row r="187" ht="15.75" customHeight="1">
      <c r="AG187" s="80"/>
      <c r="AH187" s="80"/>
      <c r="AI187" s="80"/>
    </row>
    <row r="188" ht="15.75" customHeight="1">
      <c r="AG188" s="80"/>
      <c r="AH188" s="80"/>
      <c r="AI188" s="80"/>
    </row>
    <row r="189" ht="15.75" customHeight="1">
      <c r="AG189" s="80"/>
      <c r="AH189" s="80"/>
      <c r="AI189" s="80"/>
    </row>
    <row r="190" ht="15.75" customHeight="1">
      <c r="AG190" s="80"/>
      <c r="AH190" s="80"/>
      <c r="AI190" s="80"/>
    </row>
    <row r="191" ht="15.75" customHeight="1">
      <c r="AG191" s="80"/>
      <c r="AH191" s="80"/>
      <c r="AI191" s="80"/>
    </row>
    <row r="192" ht="15.75" customHeight="1">
      <c r="AG192" s="80"/>
      <c r="AH192" s="80"/>
      <c r="AI192" s="80"/>
    </row>
    <row r="193" ht="15.75" customHeight="1">
      <c r="AG193" s="80"/>
      <c r="AH193" s="80"/>
      <c r="AI193" s="80"/>
    </row>
    <row r="194" ht="15.75" customHeight="1">
      <c r="AG194" s="80"/>
      <c r="AH194" s="80"/>
      <c r="AI194" s="80"/>
    </row>
    <row r="195" ht="15.75" customHeight="1">
      <c r="AG195" s="80"/>
      <c r="AH195" s="80"/>
      <c r="AI195" s="80"/>
    </row>
    <row r="196" ht="15.75" customHeight="1">
      <c r="AG196" s="80"/>
      <c r="AH196" s="80"/>
      <c r="AI196" s="80"/>
    </row>
    <row r="197" ht="15.75" customHeight="1">
      <c r="AG197" s="80"/>
      <c r="AH197" s="80"/>
      <c r="AI197" s="80"/>
    </row>
    <row r="198" ht="15.75" customHeight="1">
      <c r="AG198" s="80"/>
      <c r="AH198" s="80"/>
      <c r="AI198" s="80"/>
    </row>
    <row r="199" ht="15.75" customHeight="1">
      <c r="AG199" s="80"/>
      <c r="AH199" s="80"/>
      <c r="AI199" s="80"/>
    </row>
    <row r="200" ht="15.75" customHeight="1">
      <c r="AG200" s="80"/>
      <c r="AH200" s="80"/>
      <c r="AI200" s="80"/>
    </row>
    <row r="201" ht="15.75" customHeight="1">
      <c r="AG201" s="80"/>
      <c r="AH201" s="80"/>
      <c r="AI201" s="80"/>
    </row>
    <row r="202" ht="15.75" customHeight="1">
      <c r="AG202" s="80"/>
      <c r="AH202" s="80"/>
      <c r="AI202" s="80"/>
    </row>
    <row r="203" ht="15.75" customHeight="1">
      <c r="AG203" s="80"/>
      <c r="AH203" s="80"/>
      <c r="AI203" s="80"/>
    </row>
    <row r="204" ht="15.75" customHeight="1">
      <c r="AG204" s="80"/>
      <c r="AH204" s="80"/>
      <c r="AI204" s="80"/>
    </row>
    <row r="205" ht="15.75" customHeight="1">
      <c r="AG205" s="80"/>
      <c r="AH205" s="80"/>
      <c r="AI205" s="80"/>
    </row>
    <row r="206" ht="15.75" customHeight="1">
      <c r="AG206" s="80"/>
      <c r="AH206" s="80"/>
      <c r="AI206" s="80"/>
    </row>
    <row r="207" ht="15.75" customHeight="1">
      <c r="AG207" s="80"/>
      <c r="AH207" s="80"/>
      <c r="AI207" s="80"/>
    </row>
    <row r="208" ht="15.75" customHeight="1">
      <c r="AG208" s="80"/>
      <c r="AH208" s="80"/>
      <c r="AI208" s="80"/>
    </row>
    <row r="209" ht="15.75" customHeight="1">
      <c r="AG209" s="80"/>
      <c r="AH209" s="80"/>
      <c r="AI209" s="80"/>
    </row>
    <row r="210" ht="15.75" customHeight="1">
      <c r="AG210" s="80"/>
      <c r="AH210" s="80"/>
      <c r="AI210" s="80"/>
    </row>
    <row r="211" ht="15.75" customHeight="1">
      <c r="AG211" s="80"/>
      <c r="AH211" s="80"/>
      <c r="AI211" s="80"/>
    </row>
    <row r="212" ht="15.75" customHeight="1">
      <c r="AG212" s="80"/>
      <c r="AH212" s="80"/>
      <c r="AI212" s="80"/>
    </row>
    <row r="213" ht="15.75" customHeight="1">
      <c r="AG213" s="80"/>
      <c r="AH213" s="80"/>
      <c r="AI213" s="80"/>
    </row>
    <row r="214" ht="15.75" customHeight="1">
      <c r="AG214" s="80"/>
      <c r="AH214" s="80"/>
      <c r="AI214" s="80"/>
    </row>
    <row r="215" ht="15.75" customHeight="1">
      <c r="AG215" s="80"/>
      <c r="AH215" s="80"/>
      <c r="AI215" s="80"/>
    </row>
    <row r="216" ht="15.75" customHeight="1">
      <c r="AG216" s="80"/>
      <c r="AH216" s="80"/>
      <c r="AI216" s="80"/>
    </row>
    <row r="217" ht="15.75" customHeight="1">
      <c r="AG217" s="80"/>
      <c r="AH217" s="80"/>
      <c r="AI217" s="80"/>
    </row>
    <row r="218" ht="15.75" customHeight="1">
      <c r="AG218" s="80"/>
      <c r="AH218" s="80"/>
      <c r="AI218" s="80"/>
    </row>
    <row r="219" ht="15.75" customHeight="1">
      <c r="AG219" s="80"/>
      <c r="AH219" s="80"/>
      <c r="AI219" s="80"/>
    </row>
    <row r="220" ht="15.75" customHeight="1">
      <c r="AG220" s="80"/>
      <c r="AH220" s="80"/>
      <c r="AI220" s="80"/>
    </row>
    <row r="221" ht="15.75" customHeight="1">
      <c r="AG221" s="80"/>
      <c r="AH221" s="80"/>
      <c r="AI221" s="80"/>
    </row>
    <row r="222" ht="15.75" customHeight="1">
      <c r="AG222" s="80"/>
      <c r="AH222" s="80"/>
      <c r="AI222" s="80"/>
    </row>
    <row r="223" ht="15.75" customHeight="1">
      <c r="AG223" s="80"/>
      <c r="AH223" s="80"/>
      <c r="AI223" s="80"/>
    </row>
    <row r="224" ht="15.75" customHeight="1">
      <c r="AG224" s="80"/>
      <c r="AH224" s="80"/>
      <c r="AI224" s="80"/>
    </row>
    <row r="225" ht="15.75" customHeight="1">
      <c r="AG225" s="80"/>
      <c r="AH225" s="80"/>
      <c r="AI225" s="80"/>
    </row>
    <row r="226" ht="15.75" customHeight="1">
      <c r="AG226" s="80"/>
      <c r="AH226" s="80"/>
      <c r="AI226" s="80"/>
    </row>
    <row r="227" ht="15.75" customHeight="1">
      <c r="AG227" s="80"/>
      <c r="AH227" s="80"/>
      <c r="AI227" s="80"/>
    </row>
    <row r="228" ht="15.75" customHeight="1">
      <c r="AG228" s="80"/>
      <c r="AH228" s="80"/>
      <c r="AI228" s="80"/>
    </row>
    <row r="229" ht="15.75" customHeight="1">
      <c r="AG229" s="80"/>
      <c r="AH229" s="80"/>
      <c r="AI229" s="80"/>
    </row>
    <row r="230" ht="15.75" customHeight="1">
      <c r="AG230" s="80"/>
      <c r="AH230" s="80"/>
      <c r="AI230" s="80"/>
    </row>
    <row r="231" ht="15.75" customHeight="1">
      <c r="AG231" s="80"/>
      <c r="AH231" s="80"/>
      <c r="AI231" s="80"/>
    </row>
    <row r="232" ht="15.75" customHeight="1">
      <c r="AG232" s="80"/>
      <c r="AH232" s="80"/>
      <c r="AI232" s="80"/>
    </row>
    <row r="233" ht="15.75" customHeight="1">
      <c r="AG233" s="80"/>
      <c r="AH233" s="80"/>
      <c r="AI233" s="80"/>
    </row>
    <row r="234" ht="15.75" customHeight="1">
      <c r="AG234" s="80"/>
      <c r="AH234" s="80"/>
      <c r="AI234" s="80"/>
    </row>
    <row r="235" ht="15.75" customHeight="1">
      <c r="AG235" s="80"/>
      <c r="AH235" s="80"/>
      <c r="AI235" s="80"/>
    </row>
    <row r="236" ht="15.75" customHeight="1">
      <c r="AG236" s="80"/>
      <c r="AH236" s="80"/>
      <c r="AI236" s="80"/>
    </row>
    <row r="237" ht="15.75" customHeight="1">
      <c r="AG237" s="80"/>
      <c r="AH237" s="80"/>
      <c r="AI237" s="80"/>
    </row>
    <row r="238" ht="15.75" customHeight="1">
      <c r="AG238" s="80"/>
      <c r="AH238" s="80"/>
      <c r="AI238" s="80"/>
    </row>
    <row r="239" ht="15.75" customHeight="1">
      <c r="AG239" s="80"/>
      <c r="AH239" s="80"/>
      <c r="AI239" s="80"/>
    </row>
    <row r="240" ht="15.75" customHeight="1">
      <c r="AG240" s="80"/>
      <c r="AH240" s="80"/>
      <c r="AI240" s="80"/>
    </row>
    <row r="241" ht="15.75" customHeight="1">
      <c r="AG241" s="80"/>
      <c r="AH241" s="80"/>
      <c r="AI241" s="80"/>
    </row>
    <row r="242" ht="15.75" customHeight="1">
      <c r="AG242" s="80"/>
      <c r="AH242" s="80"/>
      <c r="AI242" s="80"/>
    </row>
    <row r="243" ht="15.75" customHeight="1">
      <c r="AG243" s="80"/>
      <c r="AH243" s="80"/>
      <c r="AI243" s="80"/>
    </row>
    <row r="244" ht="15.75" customHeight="1">
      <c r="AG244" s="80"/>
      <c r="AH244" s="80"/>
      <c r="AI244" s="80"/>
    </row>
    <row r="245" ht="15.75" customHeight="1">
      <c r="AG245" s="80"/>
      <c r="AH245" s="80"/>
      <c r="AI245" s="80"/>
    </row>
    <row r="246" ht="15.75" customHeight="1">
      <c r="AG246" s="80"/>
      <c r="AH246" s="80"/>
      <c r="AI246" s="80"/>
    </row>
    <row r="247" ht="15.75" customHeight="1">
      <c r="AG247" s="80"/>
      <c r="AH247" s="80"/>
      <c r="AI247" s="80"/>
    </row>
    <row r="248" ht="15.75" customHeight="1">
      <c r="AG248" s="80"/>
      <c r="AH248" s="80"/>
      <c r="AI248" s="80"/>
    </row>
    <row r="249" ht="15.75" customHeight="1">
      <c r="AG249" s="80"/>
      <c r="AH249" s="80"/>
      <c r="AI249" s="80"/>
    </row>
    <row r="250" ht="15.75" customHeight="1">
      <c r="AG250" s="80"/>
      <c r="AH250" s="80"/>
      <c r="AI250" s="80"/>
    </row>
    <row r="251" ht="15.75" customHeight="1">
      <c r="AG251" s="80"/>
      <c r="AH251" s="80"/>
      <c r="AI251" s="80"/>
    </row>
    <row r="252" ht="15.75" customHeight="1">
      <c r="AG252" s="80"/>
      <c r="AH252" s="80"/>
      <c r="AI252" s="80"/>
    </row>
    <row r="253" ht="15.75" customHeight="1">
      <c r="AG253" s="80"/>
      <c r="AH253" s="80"/>
      <c r="AI253" s="80"/>
    </row>
    <row r="254" ht="15.75" customHeight="1">
      <c r="AG254" s="80"/>
      <c r="AH254" s="80"/>
      <c r="AI254" s="80"/>
    </row>
    <row r="255" ht="15.75" customHeight="1">
      <c r="AG255" s="80"/>
      <c r="AH255" s="80"/>
      <c r="AI255" s="80"/>
    </row>
    <row r="256" ht="15.75" customHeight="1">
      <c r="AG256" s="80"/>
      <c r="AH256" s="80"/>
      <c r="AI256" s="80"/>
    </row>
    <row r="257" ht="15.75" customHeight="1">
      <c r="AG257" s="80"/>
      <c r="AH257" s="80"/>
      <c r="AI257" s="80"/>
    </row>
    <row r="258" ht="15.75" customHeight="1">
      <c r="AG258" s="80"/>
      <c r="AH258" s="80"/>
      <c r="AI258" s="80"/>
    </row>
    <row r="259" ht="15.75" customHeight="1">
      <c r="AG259" s="80"/>
      <c r="AH259" s="80"/>
      <c r="AI259" s="80"/>
    </row>
    <row r="260" ht="15.75" customHeight="1">
      <c r="AG260" s="80"/>
      <c r="AH260" s="80"/>
      <c r="AI260" s="80"/>
    </row>
    <row r="261" ht="15.75" customHeight="1">
      <c r="AG261" s="80"/>
      <c r="AH261" s="80"/>
      <c r="AI261" s="80"/>
    </row>
    <row r="262" ht="15.75" customHeight="1">
      <c r="AG262" s="80"/>
      <c r="AH262" s="80"/>
      <c r="AI262" s="80"/>
    </row>
    <row r="263" ht="15.75" customHeight="1">
      <c r="AG263" s="80"/>
      <c r="AH263" s="80"/>
      <c r="AI263" s="80"/>
    </row>
    <row r="264" ht="15.75" customHeight="1">
      <c r="AG264" s="80"/>
      <c r="AH264" s="80"/>
      <c r="AI264" s="80"/>
    </row>
    <row r="265" ht="15.75" customHeight="1">
      <c r="AG265" s="80"/>
      <c r="AH265" s="80"/>
      <c r="AI265" s="80"/>
    </row>
    <row r="266" ht="15.75" customHeight="1">
      <c r="AG266" s="80"/>
      <c r="AH266" s="80"/>
      <c r="AI266" s="80"/>
    </row>
    <row r="267" ht="15.75" customHeight="1">
      <c r="AG267" s="80"/>
      <c r="AH267" s="80"/>
      <c r="AI267" s="80"/>
    </row>
    <row r="268" ht="15.75" customHeight="1">
      <c r="AG268" s="80"/>
      <c r="AH268" s="80"/>
      <c r="AI268" s="80"/>
    </row>
    <row r="269" ht="15.75" customHeight="1">
      <c r="AG269" s="80"/>
      <c r="AH269" s="80"/>
      <c r="AI269" s="80"/>
    </row>
    <row r="270" ht="15.75" customHeight="1">
      <c r="AG270" s="80"/>
      <c r="AH270" s="80"/>
      <c r="AI270" s="80"/>
    </row>
    <row r="271" ht="15.75" customHeight="1">
      <c r="AG271" s="80"/>
      <c r="AH271" s="80"/>
      <c r="AI271" s="80"/>
    </row>
    <row r="272" ht="15.75" customHeight="1">
      <c r="AG272" s="80"/>
      <c r="AH272" s="80"/>
      <c r="AI272" s="80"/>
    </row>
    <row r="273" ht="15.75" customHeight="1">
      <c r="AG273" s="80"/>
      <c r="AH273" s="80"/>
      <c r="AI273" s="80"/>
    </row>
    <row r="274" ht="15.75" customHeight="1">
      <c r="AG274" s="80"/>
      <c r="AH274" s="80"/>
      <c r="AI274" s="80"/>
    </row>
    <row r="275" ht="15.75" customHeight="1">
      <c r="AG275" s="80"/>
      <c r="AH275" s="80"/>
      <c r="AI275" s="80"/>
    </row>
    <row r="276" ht="15.75" customHeight="1">
      <c r="AG276" s="80"/>
      <c r="AH276" s="80"/>
      <c r="AI276" s="80"/>
    </row>
    <row r="277" ht="15.75" customHeight="1">
      <c r="AG277" s="80"/>
      <c r="AH277" s="80"/>
      <c r="AI277" s="80"/>
    </row>
    <row r="278" ht="15.75" customHeight="1">
      <c r="AG278" s="80"/>
      <c r="AH278" s="80"/>
      <c r="AI278" s="80"/>
    </row>
    <row r="279" ht="15.75" customHeight="1">
      <c r="AG279" s="80"/>
      <c r="AH279" s="80"/>
      <c r="AI279" s="80"/>
    </row>
    <row r="280" ht="15.75" customHeight="1">
      <c r="AG280" s="80"/>
      <c r="AH280" s="80"/>
      <c r="AI280" s="80"/>
    </row>
    <row r="281" ht="15.75" customHeight="1">
      <c r="AG281" s="80"/>
      <c r="AH281" s="80"/>
      <c r="AI281" s="80"/>
    </row>
    <row r="282" ht="15.75" customHeight="1">
      <c r="AG282" s="80"/>
      <c r="AH282" s="80"/>
      <c r="AI282" s="80"/>
    </row>
    <row r="283" ht="15.75" customHeight="1">
      <c r="AG283" s="80"/>
      <c r="AH283" s="80"/>
      <c r="AI283" s="80"/>
    </row>
    <row r="284" ht="15.75" customHeight="1">
      <c r="AG284" s="80"/>
      <c r="AH284" s="80"/>
      <c r="AI284" s="80"/>
    </row>
    <row r="285" ht="15.75" customHeight="1">
      <c r="AG285" s="80"/>
      <c r="AH285" s="80"/>
      <c r="AI285" s="80"/>
    </row>
    <row r="286" ht="15.75" customHeight="1">
      <c r="AG286" s="80"/>
      <c r="AH286" s="80"/>
      <c r="AI286" s="80"/>
    </row>
    <row r="287" ht="15.75" customHeight="1">
      <c r="AG287" s="80"/>
      <c r="AH287" s="80"/>
      <c r="AI287" s="80"/>
    </row>
    <row r="288" ht="15.75" customHeight="1">
      <c r="AG288" s="80"/>
      <c r="AH288" s="80"/>
      <c r="AI288" s="80"/>
    </row>
    <row r="289" ht="15.75" customHeight="1">
      <c r="AG289" s="80"/>
      <c r="AH289" s="80"/>
      <c r="AI289" s="80"/>
    </row>
    <row r="290" ht="15.75" customHeight="1">
      <c r="AG290" s="80"/>
      <c r="AH290" s="80"/>
      <c r="AI290" s="80"/>
    </row>
    <row r="291" ht="15.75" customHeight="1">
      <c r="AG291" s="80"/>
      <c r="AH291" s="80"/>
      <c r="AI291" s="80"/>
    </row>
    <row r="292" ht="15.75" customHeight="1">
      <c r="AG292" s="80"/>
      <c r="AH292" s="80"/>
      <c r="AI292" s="80"/>
    </row>
    <row r="293" ht="15.75" customHeight="1">
      <c r="AG293" s="80"/>
      <c r="AH293" s="80"/>
      <c r="AI293" s="80"/>
    </row>
    <row r="294" ht="15.75" customHeight="1">
      <c r="AG294" s="80"/>
      <c r="AH294" s="80"/>
      <c r="AI294" s="80"/>
    </row>
    <row r="295" ht="15.75" customHeight="1">
      <c r="AG295" s="80"/>
      <c r="AH295" s="80"/>
      <c r="AI295" s="80"/>
    </row>
    <row r="296" ht="15.75" customHeight="1">
      <c r="AG296" s="80"/>
      <c r="AH296" s="80"/>
      <c r="AI296" s="80"/>
    </row>
    <row r="297" ht="15.75" customHeight="1">
      <c r="AG297" s="80"/>
      <c r="AH297" s="80"/>
      <c r="AI297" s="80"/>
    </row>
    <row r="298" ht="15.75" customHeight="1">
      <c r="AG298" s="80"/>
      <c r="AH298" s="80"/>
      <c r="AI298" s="80"/>
    </row>
    <row r="299" ht="15.75" customHeight="1">
      <c r="AG299" s="80"/>
      <c r="AH299" s="80"/>
      <c r="AI299" s="80"/>
    </row>
    <row r="300" ht="15.75" customHeight="1">
      <c r="AG300" s="80"/>
      <c r="AH300" s="80"/>
      <c r="AI300" s="80"/>
    </row>
    <row r="301" ht="15.75" customHeight="1">
      <c r="AG301" s="80"/>
      <c r="AH301" s="80"/>
      <c r="AI301" s="80"/>
    </row>
    <row r="302" ht="15.75" customHeight="1">
      <c r="AG302" s="80"/>
      <c r="AH302" s="80"/>
      <c r="AI302" s="80"/>
    </row>
    <row r="303" ht="15.75" customHeight="1">
      <c r="AG303" s="80"/>
      <c r="AH303" s="80"/>
      <c r="AI303" s="80"/>
    </row>
    <row r="304" ht="15.75" customHeight="1">
      <c r="AG304" s="80"/>
      <c r="AH304" s="80"/>
      <c r="AI304" s="80"/>
    </row>
    <row r="305" ht="15.75" customHeight="1">
      <c r="AG305" s="80"/>
      <c r="AH305" s="80"/>
      <c r="AI305" s="80"/>
    </row>
    <row r="306" ht="15.75" customHeight="1">
      <c r="AG306" s="80"/>
      <c r="AH306" s="80"/>
      <c r="AI306" s="80"/>
    </row>
    <row r="307" ht="15.75" customHeight="1">
      <c r="AG307" s="80"/>
      <c r="AH307" s="80"/>
      <c r="AI307" s="80"/>
    </row>
    <row r="308" ht="15.75" customHeight="1">
      <c r="AG308" s="80"/>
      <c r="AH308" s="80"/>
      <c r="AI308" s="80"/>
    </row>
    <row r="309" ht="15.75" customHeight="1">
      <c r="AG309" s="80"/>
      <c r="AH309" s="80"/>
      <c r="AI309" s="80"/>
    </row>
    <row r="310" ht="15.75" customHeight="1">
      <c r="AG310" s="80"/>
      <c r="AH310" s="80"/>
      <c r="AI310" s="80"/>
    </row>
    <row r="311" ht="15.75" customHeight="1">
      <c r="AG311" s="80"/>
      <c r="AH311" s="80"/>
      <c r="AI311" s="80"/>
    </row>
    <row r="312" ht="15.75" customHeight="1">
      <c r="AG312" s="80"/>
      <c r="AH312" s="80"/>
      <c r="AI312" s="80"/>
    </row>
    <row r="313" ht="15.75" customHeight="1">
      <c r="AG313" s="80"/>
      <c r="AH313" s="80"/>
      <c r="AI313" s="80"/>
    </row>
    <row r="314" ht="15.75" customHeight="1">
      <c r="AG314" s="80"/>
      <c r="AH314" s="80"/>
      <c r="AI314" s="80"/>
    </row>
    <row r="315" ht="15.75" customHeight="1">
      <c r="AG315" s="80"/>
      <c r="AH315" s="80"/>
      <c r="AI315" s="80"/>
    </row>
    <row r="316" ht="15.75" customHeight="1">
      <c r="AG316" s="80"/>
      <c r="AH316" s="80"/>
      <c r="AI316" s="80"/>
    </row>
    <row r="317" ht="15.75" customHeight="1">
      <c r="AG317" s="80"/>
      <c r="AH317" s="80"/>
      <c r="AI317" s="80"/>
    </row>
    <row r="318" ht="15.75" customHeight="1">
      <c r="AG318" s="80"/>
      <c r="AH318" s="80"/>
      <c r="AI318" s="80"/>
    </row>
    <row r="319" ht="15.75" customHeight="1">
      <c r="AG319" s="80"/>
      <c r="AH319" s="80"/>
      <c r="AI319" s="80"/>
    </row>
    <row r="320" ht="15.75" customHeight="1">
      <c r="AG320" s="80"/>
      <c r="AH320" s="80"/>
      <c r="AI320" s="80"/>
    </row>
    <row r="321" ht="15.75" customHeight="1">
      <c r="AG321" s="80"/>
      <c r="AH321" s="80"/>
      <c r="AI321" s="80"/>
    </row>
    <row r="322" ht="15.75" customHeight="1">
      <c r="AG322" s="80"/>
      <c r="AH322" s="80"/>
      <c r="AI322" s="80"/>
    </row>
    <row r="323" ht="15.75" customHeight="1">
      <c r="AG323" s="80"/>
      <c r="AH323" s="80"/>
      <c r="AI323" s="80"/>
    </row>
    <row r="324" ht="15.75" customHeight="1">
      <c r="AG324" s="80"/>
      <c r="AH324" s="80"/>
      <c r="AI324" s="80"/>
    </row>
    <row r="325" ht="15.75" customHeight="1">
      <c r="AG325" s="80"/>
      <c r="AH325" s="80"/>
      <c r="AI325" s="80"/>
    </row>
    <row r="326" ht="15.75" customHeight="1">
      <c r="AG326" s="80"/>
      <c r="AH326" s="80"/>
      <c r="AI326" s="80"/>
    </row>
    <row r="327" ht="15.75" customHeight="1">
      <c r="AG327" s="80"/>
      <c r="AH327" s="80"/>
      <c r="AI327" s="80"/>
    </row>
    <row r="328" ht="15.75" customHeight="1">
      <c r="AG328" s="80"/>
      <c r="AH328" s="80"/>
      <c r="AI328" s="80"/>
    </row>
    <row r="329" ht="15.75" customHeight="1">
      <c r="AG329" s="80"/>
      <c r="AH329" s="80"/>
      <c r="AI329" s="80"/>
    </row>
    <row r="330" ht="15.75" customHeight="1">
      <c r="AG330" s="80"/>
      <c r="AH330" s="80"/>
      <c r="AI330" s="80"/>
    </row>
    <row r="331" ht="15.75" customHeight="1">
      <c r="AG331" s="80"/>
      <c r="AH331" s="80"/>
      <c r="AI331" s="80"/>
    </row>
    <row r="332" ht="15.75" customHeight="1">
      <c r="AG332" s="80"/>
      <c r="AH332" s="80"/>
      <c r="AI332" s="80"/>
    </row>
    <row r="333" ht="15.75" customHeight="1">
      <c r="AG333" s="80"/>
      <c r="AH333" s="80"/>
      <c r="AI333" s="80"/>
    </row>
    <row r="334" ht="15.75" customHeight="1">
      <c r="AG334" s="80"/>
      <c r="AH334" s="80"/>
      <c r="AI334" s="80"/>
    </row>
    <row r="335" ht="15.75" customHeight="1">
      <c r="AG335" s="80"/>
      <c r="AH335" s="80"/>
      <c r="AI335" s="80"/>
    </row>
    <row r="336" ht="15.75" customHeight="1">
      <c r="AG336" s="80"/>
      <c r="AH336" s="80"/>
      <c r="AI336" s="80"/>
    </row>
    <row r="337" ht="15.75" customHeight="1">
      <c r="AG337" s="80"/>
      <c r="AH337" s="80"/>
      <c r="AI337" s="80"/>
    </row>
    <row r="338" ht="15.75" customHeight="1">
      <c r="AG338" s="80"/>
      <c r="AH338" s="80"/>
      <c r="AI338" s="80"/>
    </row>
    <row r="339" ht="15.75" customHeight="1">
      <c r="AG339" s="80"/>
      <c r="AH339" s="80"/>
      <c r="AI339" s="80"/>
    </row>
    <row r="340" ht="15.75" customHeight="1">
      <c r="AG340" s="80"/>
      <c r="AH340" s="80"/>
      <c r="AI340" s="80"/>
    </row>
    <row r="341" ht="15.75" customHeight="1">
      <c r="AG341" s="80"/>
      <c r="AH341" s="80"/>
      <c r="AI341" s="80"/>
    </row>
    <row r="342" ht="15.75" customHeight="1">
      <c r="AG342" s="80"/>
      <c r="AH342" s="80"/>
      <c r="AI342" s="80"/>
    </row>
    <row r="343" ht="15.75" customHeight="1">
      <c r="AG343" s="80"/>
      <c r="AH343" s="80"/>
      <c r="AI343" s="80"/>
    </row>
    <row r="344" ht="15.75" customHeight="1">
      <c r="AG344" s="80"/>
      <c r="AH344" s="80"/>
      <c r="AI344" s="80"/>
    </row>
    <row r="345" ht="15.75" customHeight="1">
      <c r="AG345" s="80"/>
      <c r="AH345" s="80"/>
      <c r="AI345" s="80"/>
    </row>
    <row r="346" ht="15.75" customHeight="1">
      <c r="AG346" s="80"/>
      <c r="AH346" s="80"/>
      <c r="AI346" s="80"/>
    </row>
    <row r="347" ht="15.75" customHeight="1">
      <c r="AG347" s="80"/>
      <c r="AH347" s="80"/>
      <c r="AI347" s="80"/>
    </row>
    <row r="348" ht="15.75" customHeight="1">
      <c r="AG348" s="80"/>
      <c r="AH348" s="80"/>
      <c r="AI348" s="80"/>
    </row>
    <row r="349" ht="15.75" customHeight="1">
      <c r="AG349" s="80"/>
      <c r="AH349" s="80"/>
      <c r="AI349" s="80"/>
    </row>
    <row r="350" ht="15.75" customHeight="1">
      <c r="AG350" s="80"/>
      <c r="AH350" s="80"/>
      <c r="AI350" s="80"/>
    </row>
    <row r="351" ht="15.75" customHeight="1">
      <c r="AG351" s="80"/>
      <c r="AH351" s="80"/>
      <c r="AI351" s="80"/>
    </row>
    <row r="352" ht="15.75" customHeight="1">
      <c r="AG352" s="80"/>
      <c r="AH352" s="80"/>
      <c r="AI352" s="80"/>
    </row>
    <row r="353" ht="15.75" customHeight="1">
      <c r="AG353" s="80"/>
      <c r="AH353" s="80"/>
      <c r="AI353" s="80"/>
    </row>
    <row r="354" ht="15.75" customHeight="1">
      <c r="AG354" s="80"/>
      <c r="AH354" s="80"/>
      <c r="AI354" s="80"/>
    </row>
    <row r="355" ht="15.75" customHeight="1">
      <c r="AG355" s="80"/>
      <c r="AH355" s="80"/>
      <c r="AI355" s="80"/>
    </row>
    <row r="356" ht="15.75" customHeight="1">
      <c r="AG356" s="80"/>
      <c r="AH356" s="80"/>
      <c r="AI356" s="80"/>
    </row>
    <row r="357" ht="15.75" customHeight="1">
      <c r="AG357" s="80"/>
      <c r="AH357" s="80"/>
      <c r="AI357" s="80"/>
    </row>
    <row r="358" ht="15.75" customHeight="1">
      <c r="AG358" s="80"/>
      <c r="AH358" s="80"/>
      <c r="AI358" s="80"/>
    </row>
    <row r="359" ht="15.75" customHeight="1">
      <c r="AG359" s="80"/>
      <c r="AH359" s="80"/>
      <c r="AI359" s="80"/>
    </row>
    <row r="360" ht="15.75" customHeight="1">
      <c r="AG360" s="80"/>
      <c r="AH360" s="80"/>
      <c r="AI360" s="80"/>
    </row>
    <row r="361" ht="15.75" customHeight="1">
      <c r="AG361" s="80"/>
      <c r="AH361" s="80"/>
      <c r="AI361" s="80"/>
    </row>
    <row r="362" ht="15.75" customHeight="1">
      <c r="AG362" s="80"/>
      <c r="AH362" s="80"/>
      <c r="AI362" s="80"/>
    </row>
    <row r="363" ht="15.75" customHeight="1">
      <c r="AG363" s="80"/>
      <c r="AH363" s="80"/>
      <c r="AI363" s="80"/>
    </row>
    <row r="364" ht="15.75" customHeight="1">
      <c r="AG364" s="80"/>
      <c r="AH364" s="80"/>
      <c r="AI364" s="80"/>
    </row>
    <row r="365" ht="15.75" customHeight="1">
      <c r="AG365" s="80"/>
      <c r="AH365" s="80"/>
      <c r="AI365" s="80"/>
    </row>
    <row r="366" ht="15.75" customHeight="1">
      <c r="AG366" s="80"/>
      <c r="AH366" s="80"/>
      <c r="AI366" s="80"/>
    </row>
    <row r="367" ht="15.75" customHeight="1">
      <c r="AG367" s="80"/>
      <c r="AH367" s="80"/>
      <c r="AI367" s="80"/>
    </row>
    <row r="368" ht="15.75" customHeight="1">
      <c r="AG368" s="80"/>
      <c r="AH368" s="80"/>
      <c r="AI368" s="80"/>
    </row>
    <row r="369" ht="15.75" customHeight="1">
      <c r="AG369" s="80"/>
      <c r="AH369" s="80"/>
      <c r="AI369" s="80"/>
    </row>
    <row r="370" ht="15.75" customHeight="1">
      <c r="AG370" s="80"/>
      <c r="AH370" s="80"/>
      <c r="AI370" s="80"/>
    </row>
    <row r="371" ht="15.75" customHeight="1">
      <c r="AG371" s="80"/>
      <c r="AH371" s="80"/>
      <c r="AI371" s="80"/>
    </row>
    <row r="372" ht="15.75" customHeight="1">
      <c r="AG372" s="80"/>
      <c r="AH372" s="80"/>
      <c r="AI372" s="80"/>
    </row>
    <row r="373" ht="15.75" customHeight="1">
      <c r="AG373" s="80"/>
      <c r="AH373" s="80"/>
      <c r="AI373" s="80"/>
    </row>
    <row r="374" ht="15.75" customHeight="1">
      <c r="AG374" s="80"/>
      <c r="AH374" s="80"/>
      <c r="AI374" s="80"/>
    </row>
    <row r="375" ht="15.75" customHeight="1">
      <c r="AG375" s="80"/>
      <c r="AH375" s="80"/>
      <c r="AI375" s="80"/>
    </row>
    <row r="376" ht="15.75" customHeight="1">
      <c r="AG376" s="80"/>
      <c r="AH376" s="80"/>
      <c r="AI376" s="80"/>
    </row>
    <row r="377" ht="15.75" customHeight="1">
      <c r="AG377" s="80"/>
      <c r="AH377" s="80"/>
      <c r="AI377" s="80"/>
    </row>
    <row r="378" ht="15.75" customHeight="1">
      <c r="AG378" s="80"/>
      <c r="AH378" s="80"/>
      <c r="AI378" s="80"/>
    </row>
    <row r="379" ht="15.75" customHeight="1">
      <c r="AG379" s="80"/>
      <c r="AH379" s="80"/>
      <c r="AI379" s="80"/>
    </row>
    <row r="380" ht="15.75" customHeight="1">
      <c r="AG380" s="80"/>
      <c r="AH380" s="80"/>
      <c r="AI380" s="80"/>
    </row>
    <row r="381" ht="15.75" customHeight="1">
      <c r="AG381" s="80"/>
      <c r="AH381" s="80"/>
      <c r="AI381" s="80"/>
    </row>
    <row r="382" ht="15.75" customHeight="1">
      <c r="AG382" s="80"/>
      <c r="AH382" s="80"/>
      <c r="AI382" s="80"/>
    </row>
    <row r="383" ht="15.75" customHeight="1">
      <c r="AG383" s="80"/>
      <c r="AH383" s="80"/>
      <c r="AI383" s="80"/>
    </row>
    <row r="384" ht="15.75" customHeight="1">
      <c r="AG384" s="80"/>
      <c r="AH384" s="80"/>
      <c r="AI384" s="80"/>
    </row>
    <row r="385" ht="15.75" customHeight="1">
      <c r="AG385" s="80"/>
      <c r="AH385" s="80"/>
      <c r="AI385" s="80"/>
    </row>
    <row r="386" ht="15.75" customHeight="1">
      <c r="AG386" s="80"/>
      <c r="AH386" s="80"/>
      <c r="AI386" s="80"/>
    </row>
    <row r="387" ht="15.75" customHeight="1">
      <c r="AG387" s="80"/>
      <c r="AH387" s="80"/>
      <c r="AI387" s="80"/>
    </row>
    <row r="388" ht="15.75" customHeight="1">
      <c r="AG388" s="80"/>
      <c r="AH388" s="80"/>
      <c r="AI388" s="80"/>
    </row>
    <row r="389" ht="15.75" customHeight="1">
      <c r="AG389" s="80"/>
      <c r="AH389" s="80"/>
      <c r="AI389" s="80"/>
    </row>
    <row r="390" ht="15.75" customHeight="1">
      <c r="AG390" s="80"/>
      <c r="AH390" s="80"/>
      <c r="AI390" s="80"/>
    </row>
    <row r="391" ht="15.75" customHeight="1">
      <c r="AG391" s="80"/>
      <c r="AH391" s="80"/>
      <c r="AI391" s="80"/>
    </row>
    <row r="392" ht="15.75" customHeight="1">
      <c r="AG392" s="80"/>
      <c r="AH392" s="80"/>
      <c r="AI392" s="80"/>
    </row>
    <row r="393" ht="15.75" customHeight="1">
      <c r="AG393" s="80"/>
      <c r="AH393" s="80"/>
      <c r="AI393" s="80"/>
    </row>
    <row r="394" ht="15.75" customHeight="1">
      <c r="AG394" s="80"/>
      <c r="AH394" s="80"/>
      <c r="AI394" s="80"/>
    </row>
    <row r="395" ht="15.75" customHeight="1">
      <c r="AG395" s="80"/>
      <c r="AH395" s="80"/>
      <c r="AI395" s="80"/>
    </row>
    <row r="396" ht="15.75" customHeight="1">
      <c r="AG396" s="80"/>
      <c r="AH396" s="80"/>
      <c r="AI396" s="80"/>
    </row>
    <row r="397" ht="15.75" customHeight="1">
      <c r="AG397" s="80"/>
      <c r="AH397" s="80"/>
      <c r="AI397" s="80"/>
    </row>
    <row r="398" ht="15.75" customHeight="1">
      <c r="AG398" s="80"/>
      <c r="AH398" s="80"/>
      <c r="AI398" s="80"/>
    </row>
    <row r="399" ht="15.75" customHeight="1">
      <c r="AG399" s="80"/>
      <c r="AH399" s="80"/>
      <c r="AI399" s="80"/>
    </row>
    <row r="400" ht="15.75" customHeight="1">
      <c r="AG400" s="80"/>
      <c r="AH400" s="80"/>
      <c r="AI400" s="80"/>
    </row>
    <row r="401" ht="15.75" customHeight="1">
      <c r="AG401" s="80"/>
      <c r="AH401" s="80"/>
      <c r="AI401" s="80"/>
    </row>
    <row r="402" ht="15.75" customHeight="1">
      <c r="AG402" s="80"/>
      <c r="AH402" s="80"/>
      <c r="AI402" s="80"/>
    </row>
    <row r="403" ht="15.75" customHeight="1">
      <c r="AG403" s="80"/>
      <c r="AH403" s="80"/>
      <c r="AI403" s="80"/>
    </row>
    <row r="404" ht="15.75" customHeight="1">
      <c r="AG404" s="80"/>
      <c r="AH404" s="80"/>
      <c r="AI404" s="80"/>
    </row>
    <row r="405" ht="15.75" customHeight="1">
      <c r="AG405" s="80"/>
      <c r="AH405" s="80"/>
      <c r="AI405" s="80"/>
    </row>
    <row r="406" ht="15.75" customHeight="1">
      <c r="AG406" s="80"/>
      <c r="AH406" s="80"/>
      <c r="AI406" s="80"/>
    </row>
    <row r="407" ht="15.75" customHeight="1">
      <c r="AG407" s="80"/>
      <c r="AH407" s="80"/>
      <c r="AI407" s="80"/>
    </row>
    <row r="408" ht="15.75" customHeight="1">
      <c r="AG408" s="80"/>
      <c r="AH408" s="80"/>
      <c r="AI408" s="80"/>
    </row>
    <row r="409" ht="15.75" customHeight="1">
      <c r="AG409" s="80"/>
      <c r="AH409" s="80"/>
      <c r="AI409" s="80"/>
    </row>
    <row r="410" ht="15.75" customHeight="1">
      <c r="AG410" s="80"/>
      <c r="AH410" s="80"/>
      <c r="AI410" s="80"/>
    </row>
    <row r="411" ht="15.75" customHeight="1">
      <c r="AG411" s="80"/>
      <c r="AH411" s="80"/>
      <c r="AI411" s="80"/>
    </row>
    <row r="412" ht="15.75" customHeight="1">
      <c r="AG412" s="80"/>
      <c r="AH412" s="80"/>
      <c r="AI412" s="80"/>
    </row>
    <row r="413" ht="15.75" customHeight="1">
      <c r="AG413" s="80"/>
      <c r="AH413" s="80"/>
      <c r="AI413" s="80"/>
    </row>
    <row r="414" ht="15.75" customHeight="1">
      <c r="AG414" s="80"/>
      <c r="AH414" s="80"/>
      <c r="AI414" s="80"/>
    </row>
    <row r="415" ht="15.75" customHeight="1">
      <c r="AG415" s="80"/>
      <c r="AH415" s="80"/>
      <c r="AI415" s="80"/>
    </row>
    <row r="416" ht="15.75" customHeight="1">
      <c r="AG416" s="80"/>
      <c r="AH416" s="80"/>
      <c r="AI416" s="80"/>
    </row>
    <row r="417" ht="15.75" customHeight="1">
      <c r="AG417" s="80"/>
      <c r="AH417" s="80"/>
      <c r="AI417" s="80"/>
    </row>
    <row r="418" ht="15.75" customHeight="1">
      <c r="AG418" s="80"/>
      <c r="AH418" s="80"/>
      <c r="AI418" s="80"/>
    </row>
    <row r="419" ht="15.75" customHeight="1">
      <c r="AG419" s="80"/>
      <c r="AH419" s="80"/>
      <c r="AI419" s="80"/>
    </row>
    <row r="420" ht="15.75" customHeight="1">
      <c r="AG420" s="80"/>
      <c r="AH420" s="80"/>
      <c r="AI420" s="80"/>
    </row>
    <row r="421" ht="15.75" customHeight="1">
      <c r="AG421" s="80"/>
      <c r="AH421" s="80"/>
      <c r="AI421" s="80"/>
    </row>
    <row r="422" ht="15.75" customHeight="1">
      <c r="AG422" s="80"/>
      <c r="AH422" s="80"/>
      <c r="AI422" s="80"/>
    </row>
    <row r="423" ht="15.75" customHeight="1">
      <c r="AG423" s="80"/>
      <c r="AH423" s="80"/>
      <c r="AI423" s="80"/>
    </row>
    <row r="424" ht="15.75" customHeight="1">
      <c r="AG424" s="80"/>
      <c r="AH424" s="80"/>
      <c r="AI424" s="80"/>
    </row>
    <row r="425" ht="15.75" customHeight="1">
      <c r="AG425" s="80"/>
      <c r="AH425" s="80"/>
      <c r="AI425" s="80"/>
    </row>
    <row r="426" ht="15.75" customHeight="1">
      <c r="AG426" s="80"/>
      <c r="AH426" s="80"/>
      <c r="AI426" s="80"/>
    </row>
    <row r="427" ht="15.75" customHeight="1">
      <c r="AG427" s="80"/>
      <c r="AH427" s="80"/>
      <c r="AI427" s="80"/>
    </row>
    <row r="428" ht="15.75" customHeight="1">
      <c r="AG428" s="80"/>
      <c r="AH428" s="80"/>
      <c r="AI428" s="80"/>
    </row>
    <row r="429" ht="15.75" customHeight="1">
      <c r="AG429" s="80"/>
      <c r="AH429" s="80"/>
      <c r="AI429" s="80"/>
    </row>
    <row r="430" ht="15.75" customHeight="1">
      <c r="AG430" s="80"/>
      <c r="AH430" s="80"/>
      <c r="AI430" s="80"/>
    </row>
    <row r="431" ht="15.75" customHeight="1">
      <c r="AG431" s="80"/>
      <c r="AH431" s="80"/>
      <c r="AI431" s="80"/>
    </row>
    <row r="432" ht="15.75" customHeight="1">
      <c r="AG432" s="80"/>
      <c r="AH432" s="80"/>
      <c r="AI432" s="80"/>
    </row>
    <row r="433" ht="15.75" customHeight="1">
      <c r="AG433" s="80"/>
      <c r="AH433" s="80"/>
      <c r="AI433" s="80"/>
    </row>
    <row r="434" ht="15.75" customHeight="1">
      <c r="AG434" s="80"/>
      <c r="AH434" s="80"/>
      <c r="AI434" s="80"/>
    </row>
    <row r="435" ht="15.75" customHeight="1">
      <c r="AG435" s="80"/>
      <c r="AH435" s="80"/>
      <c r="AI435" s="80"/>
    </row>
    <row r="436" ht="15.75" customHeight="1">
      <c r="AG436" s="80"/>
      <c r="AH436" s="80"/>
      <c r="AI436" s="80"/>
    </row>
    <row r="437" ht="15.75" customHeight="1">
      <c r="AG437" s="80"/>
      <c r="AH437" s="80"/>
      <c r="AI437" s="80"/>
    </row>
    <row r="438" ht="15.75" customHeight="1">
      <c r="AG438" s="80"/>
      <c r="AH438" s="80"/>
      <c r="AI438" s="80"/>
    </row>
    <row r="439" ht="15.75" customHeight="1">
      <c r="AG439" s="80"/>
      <c r="AH439" s="80"/>
      <c r="AI439" s="80"/>
    </row>
    <row r="440" ht="15.75" customHeight="1">
      <c r="AG440" s="80"/>
      <c r="AH440" s="80"/>
      <c r="AI440" s="80"/>
    </row>
    <row r="441" ht="15.75" customHeight="1">
      <c r="AG441" s="80"/>
      <c r="AH441" s="80"/>
      <c r="AI441" s="80"/>
    </row>
    <row r="442" ht="15.75" customHeight="1">
      <c r="AG442" s="80"/>
      <c r="AH442" s="80"/>
      <c r="AI442" s="80"/>
    </row>
    <row r="443" ht="15.75" customHeight="1">
      <c r="AG443" s="80"/>
      <c r="AH443" s="80"/>
      <c r="AI443" s="80"/>
    </row>
    <row r="444" ht="15.75" customHeight="1">
      <c r="AG444" s="80"/>
      <c r="AH444" s="80"/>
      <c r="AI444" s="80"/>
    </row>
    <row r="445" ht="15.75" customHeight="1">
      <c r="AG445" s="80"/>
      <c r="AH445" s="80"/>
      <c r="AI445" s="80"/>
    </row>
    <row r="446" ht="15.75" customHeight="1">
      <c r="AG446" s="80"/>
      <c r="AH446" s="80"/>
      <c r="AI446" s="80"/>
    </row>
    <row r="447" ht="15.75" customHeight="1">
      <c r="AG447" s="80"/>
      <c r="AH447" s="80"/>
      <c r="AI447" s="80"/>
    </row>
    <row r="448" ht="15.75" customHeight="1">
      <c r="AG448" s="80"/>
      <c r="AH448" s="80"/>
      <c r="AI448" s="80"/>
    </row>
    <row r="449" ht="15.75" customHeight="1">
      <c r="AG449" s="80"/>
      <c r="AH449" s="80"/>
      <c r="AI449" s="80"/>
    </row>
    <row r="450" ht="15.75" customHeight="1">
      <c r="AG450" s="80"/>
      <c r="AH450" s="80"/>
      <c r="AI450" s="80"/>
    </row>
    <row r="451" ht="15.75" customHeight="1">
      <c r="AG451" s="80"/>
      <c r="AH451" s="80"/>
      <c r="AI451" s="80"/>
    </row>
    <row r="452" ht="15.75" customHeight="1">
      <c r="AG452" s="80"/>
      <c r="AH452" s="80"/>
      <c r="AI452" s="80"/>
    </row>
    <row r="453" ht="15.75" customHeight="1">
      <c r="AG453" s="80"/>
      <c r="AH453" s="80"/>
      <c r="AI453" s="80"/>
    </row>
    <row r="454" ht="15.75" customHeight="1">
      <c r="AG454" s="80"/>
      <c r="AH454" s="80"/>
      <c r="AI454" s="80"/>
    </row>
    <row r="455" ht="15.75" customHeight="1">
      <c r="AG455" s="80"/>
      <c r="AH455" s="80"/>
      <c r="AI455" s="80"/>
    </row>
    <row r="456" ht="15.75" customHeight="1">
      <c r="AG456" s="80"/>
      <c r="AH456" s="80"/>
      <c r="AI456" s="80"/>
    </row>
    <row r="457" ht="15.75" customHeight="1">
      <c r="AG457" s="80"/>
      <c r="AH457" s="80"/>
      <c r="AI457" s="80"/>
    </row>
    <row r="458" ht="15.75" customHeight="1">
      <c r="AG458" s="80"/>
      <c r="AH458" s="80"/>
      <c r="AI458" s="80"/>
    </row>
    <row r="459" ht="15.75" customHeight="1">
      <c r="AG459" s="80"/>
      <c r="AH459" s="80"/>
      <c r="AI459" s="80"/>
    </row>
    <row r="460" ht="15.75" customHeight="1">
      <c r="AG460" s="80"/>
      <c r="AH460" s="80"/>
      <c r="AI460" s="80"/>
    </row>
    <row r="461" ht="15.75" customHeight="1">
      <c r="AG461" s="80"/>
      <c r="AH461" s="80"/>
      <c r="AI461" s="80"/>
    </row>
    <row r="462" ht="15.75" customHeight="1">
      <c r="AG462" s="80"/>
      <c r="AH462" s="80"/>
      <c r="AI462" s="80"/>
    </row>
    <row r="463" ht="15.75" customHeight="1">
      <c r="AG463" s="80"/>
      <c r="AH463" s="80"/>
      <c r="AI463" s="80"/>
    </row>
    <row r="464" ht="15.75" customHeight="1">
      <c r="AG464" s="80"/>
      <c r="AH464" s="80"/>
      <c r="AI464" s="80"/>
    </row>
    <row r="465" ht="15.75" customHeight="1">
      <c r="AG465" s="80"/>
      <c r="AH465" s="80"/>
      <c r="AI465" s="80"/>
    </row>
    <row r="466" ht="15.75" customHeight="1">
      <c r="AG466" s="80"/>
      <c r="AH466" s="80"/>
      <c r="AI466" s="80"/>
    </row>
    <row r="467" ht="15.75" customHeight="1">
      <c r="AG467" s="80"/>
      <c r="AH467" s="80"/>
      <c r="AI467" s="80"/>
    </row>
    <row r="468" ht="15.75" customHeight="1">
      <c r="AG468" s="80"/>
      <c r="AH468" s="80"/>
      <c r="AI468" s="80"/>
    </row>
    <row r="469" ht="15.75" customHeight="1">
      <c r="AG469" s="80"/>
      <c r="AH469" s="80"/>
      <c r="AI469" s="80"/>
    </row>
    <row r="470" ht="15.75" customHeight="1">
      <c r="AG470" s="80"/>
      <c r="AH470" s="80"/>
      <c r="AI470" s="80"/>
    </row>
    <row r="471" ht="15.75" customHeight="1">
      <c r="AG471" s="80"/>
      <c r="AH471" s="80"/>
      <c r="AI471" s="80"/>
    </row>
    <row r="472" ht="15.75" customHeight="1">
      <c r="AG472" s="80"/>
      <c r="AH472" s="80"/>
      <c r="AI472" s="80"/>
    </row>
    <row r="473" ht="15.75" customHeight="1">
      <c r="AG473" s="80"/>
      <c r="AH473" s="80"/>
      <c r="AI473" s="80"/>
    </row>
    <row r="474" ht="15.75" customHeight="1">
      <c r="AG474" s="80"/>
      <c r="AH474" s="80"/>
      <c r="AI474" s="80"/>
    </row>
    <row r="475" ht="15.75" customHeight="1">
      <c r="AG475" s="80"/>
      <c r="AH475" s="80"/>
      <c r="AI475" s="80"/>
    </row>
    <row r="476" ht="15.75" customHeight="1">
      <c r="AG476" s="80"/>
      <c r="AH476" s="80"/>
      <c r="AI476" s="80"/>
    </row>
    <row r="477" ht="15.75" customHeight="1">
      <c r="AG477" s="80"/>
      <c r="AH477" s="80"/>
      <c r="AI477" s="80"/>
    </row>
    <row r="478" ht="15.75" customHeight="1">
      <c r="AG478" s="80"/>
      <c r="AH478" s="80"/>
      <c r="AI478" s="80"/>
    </row>
    <row r="479" ht="15.75" customHeight="1">
      <c r="AG479" s="80"/>
      <c r="AH479" s="80"/>
      <c r="AI479" s="80"/>
    </row>
    <row r="480" ht="15.75" customHeight="1">
      <c r="AG480" s="80"/>
      <c r="AH480" s="80"/>
      <c r="AI480" s="80"/>
    </row>
    <row r="481" ht="15.75" customHeight="1">
      <c r="AG481" s="80"/>
      <c r="AH481" s="80"/>
      <c r="AI481" s="80"/>
    </row>
    <row r="482" ht="15.75" customHeight="1">
      <c r="AG482" s="80"/>
      <c r="AH482" s="80"/>
      <c r="AI482" s="80"/>
    </row>
    <row r="483" ht="15.75" customHeight="1">
      <c r="AG483" s="80"/>
      <c r="AH483" s="80"/>
      <c r="AI483" s="80"/>
    </row>
    <row r="484" ht="15.75" customHeight="1">
      <c r="AG484" s="80"/>
      <c r="AH484" s="80"/>
      <c r="AI484" s="80"/>
    </row>
    <row r="485" ht="15.75" customHeight="1">
      <c r="AG485" s="80"/>
      <c r="AH485" s="80"/>
      <c r="AI485" s="80"/>
    </row>
    <row r="486" ht="15.75" customHeight="1">
      <c r="AG486" s="80"/>
      <c r="AH486" s="80"/>
      <c r="AI486" s="80"/>
    </row>
    <row r="487" ht="15.75" customHeight="1">
      <c r="AG487" s="80"/>
      <c r="AH487" s="80"/>
      <c r="AI487" s="80"/>
    </row>
    <row r="488" ht="15.75" customHeight="1">
      <c r="AG488" s="80"/>
      <c r="AH488" s="80"/>
      <c r="AI488" s="80"/>
    </row>
    <row r="489" ht="15.75" customHeight="1">
      <c r="AG489" s="80"/>
      <c r="AH489" s="80"/>
      <c r="AI489" s="80"/>
    </row>
    <row r="490" ht="15.75" customHeight="1">
      <c r="AG490" s="80"/>
      <c r="AH490" s="80"/>
      <c r="AI490" s="80"/>
    </row>
    <row r="491" ht="15.75" customHeight="1">
      <c r="AG491" s="80"/>
      <c r="AH491" s="80"/>
      <c r="AI491" s="80"/>
    </row>
    <row r="492" ht="15.75" customHeight="1">
      <c r="AG492" s="80"/>
      <c r="AH492" s="80"/>
      <c r="AI492" s="80"/>
    </row>
    <row r="493" ht="15.75" customHeight="1">
      <c r="AG493" s="80"/>
      <c r="AH493" s="80"/>
      <c r="AI493" s="80"/>
    </row>
    <row r="494" ht="15.75" customHeight="1">
      <c r="AG494" s="80"/>
      <c r="AH494" s="80"/>
      <c r="AI494" s="80"/>
    </row>
    <row r="495" ht="15.75" customHeight="1">
      <c r="AG495" s="80"/>
      <c r="AH495" s="80"/>
      <c r="AI495" s="80"/>
    </row>
    <row r="496" ht="15.75" customHeight="1">
      <c r="AG496" s="80"/>
      <c r="AH496" s="80"/>
      <c r="AI496" s="80"/>
    </row>
    <row r="497" ht="15.75" customHeight="1">
      <c r="AG497" s="80"/>
      <c r="AH497" s="80"/>
      <c r="AI497" s="80"/>
    </row>
    <row r="498" ht="15.75" customHeight="1">
      <c r="AG498" s="80"/>
      <c r="AH498" s="80"/>
      <c r="AI498" s="80"/>
    </row>
    <row r="499" ht="15.75" customHeight="1">
      <c r="AG499" s="80"/>
      <c r="AH499" s="80"/>
      <c r="AI499" s="80"/>
    </row>
    <row r="500" ht="15.75" customHeight="1">
      <c r="AG500" s="80"/>
      <c r="AH500" s="80"/>
      <c r="AI500" s="80"/>
    </row>
    <row r="501" ht="15.75" customHeight="1">
      <c r="AG501" s="80"/>
      <c r="AH501" s="80"/>
      <c r="AI501" s="80"/>
    </row>
    <row r="502" ht="15.75" customHeight="1">
      <c r="AG502" s="80"/>
      <c r="AH502" s="80"/>
      <c r="AI502" s="80"/>
    </row>
    <row r="503" ht="15.75" customHeight="1">
      <c r="AG503" s="80"/>
      <c r="AH503" s="80"/>
      <c r="AI503" s="80"/>
    </row>
    <row r="504" ht="15.75" customHeight="1">
      <c r="AG504" s="80"/>
      <c r="AH504" s="80"/>
      <c r="AI504" s="80"/>
    </row>
    <row r="505" ht="15.75" customHeight="1">
      <c r="AG505" s="80"/>
      <c r="AH505" s="80"/>
      <c r="AI505" s="80"/>
    </row>
    <row r="506" ht="15.75" customHeight="1">
      <c r="AG506" s="80"/>
      <c r="AH506" s="80"/>
      <c r="AI506" s="80"/>
    </row>
    <row r="507" ht="15.75" customHeight="1">
      <c r="AG507" s="80"/>
      <c r="AH507" s="80"/>
      <c r="AI507" s="80"/>
    </row>
    <row r="508" ht="15.75" customHeight="1">
      <c r="AG508" s="80"/>
      <c r="AH508" s="80"/>
      <c r="AI508" s="80"/>
    </row>
    <row r="509" ht="15.75" customHeight="1">
      <c r="AG509" s="80"/>
      <c r="AH509" s="80"/>
      <c r="AI509" s="80"/>
    </row>
    <row r="510" ht="15.75" customHeight="1">
      <c r="AG510" s="80"/>
      <c r="AH510" s="80"/>
      <c r="AI510" s="80"/>
    </row>
    <row r="511" ht="15.75" customHeight="1">
      <c r="AG511" s="80"/>
      <c r="AH511" s="80"/>
      <c r="AI511" s="80"/>
    </row>
    <row r="512" ht="15.75" customHeight="1">
      <c r="AG512" s="80"/>
      <c r="AH512" s="80"/>
      <c r="AI512" s="80"/>
    </row>
    <row r="513" ht="15.75" customHeight="1">
      <c r="AG513" s="80"/>
      <c r="AH513" s="80"/>
      <c r="AI513" s="80"/>
    </row>
    <row r="514" ht="15.75" customHeight="1">
      <c r="AG514" s="80"/>
      <c r="AH514" s="80"/>
      <c r="AI514" s="80"/>
    </row>
    <row r="515" ht="15.75" customHeight="1">
      <c r="AG515" s="80"/>
      <c r="AH515" s="80"/>
      <c r="AI515" s="80"/>
    </row>
    <row r="516" ht="15.75" customHeight="1">
      <c r="AG516" s="80"/>
      <c r="AH516" s="80"/>
      <c r="AI516" s="80"/>
    </row>
    <row r="517" ht="15.75" customHeight="1">
      <c r="AG517" s="80"/>
      <c r="AH517" s="80"/>
      <c r="AI517" s="80"/>
    </row>
    <row r="518" ht="15.75" customHeight="1">
      <c r="AG518" s="80"/>
      <c r="AH518" s="80"/>
      <c r="AI518" s="80"/>
    </row>
    <row r="519" ht="15.75" customHeight="1">
      <c r="AG519" s="80"/>
      <c r="AH519" s="80"/>
      <c r="AI519" s="80"/>
    </row>
    <row r="520" ht="15.75" customHeight="1">
      <c r="AG520" s="80"/>
      <c r="AH520" s="80"/>
      <c r="AI520" s="80"/>
    </row>
    <row r="521" ht="15.75" customHeight="1">
      <c r="AG521" s="80"/>
      <c r="AH521" s="80"/>
      <c r="AI521" s="80"/>
    </row>
    <row r="522" ht="15.75" customHeight="1">
      <c r="AG522" s="80"/>
      <c r="AH522" s="80"/>
      <c r="AI522" s="80"/>
    </row>
    <row r="523" ht="15.75" customHeight="1">
      <c r="AG523" s="80"/>
      <c r="AH523" s="80"/>
      <c r="AI523" s="80"/>
    </row>
    <row r="524" ht="15.75" customHeight="1">
      <c r="AG524" s="80"/>
      <c r="AH524" s="80"/>
      <c r="AI524" s="80"/>
    </row>
    <row r="525" ht="15.75" customHeight="1">
      <c r="AG525" s="80"/>
      <c r="AH525" s="80"/>
      <c r="AI525" s="80"/>
    </row>
    <row r="526" ht="15.75" customHeight="1">
      <c r="AG526" s="80"/>
      <c r="AH526" s="80"/>
      <c r="AI526" s="80"/>
    </row>
    <row r="527" ht="15.75" customHeight="1">
      <c r="AG527" s="80"/>
      <c r="AH527" s="80"/>
      <c r="AI527" s="80"/>
    </row>
    <row r="528" ht="15.75" customHeight="1">
      <c r="AG528" s="80"/>
      <c r="AH528" s="80"/>
      <c r="AI528" s="80"/>
    </row>
    <row r="529" ht="15.75" customHeight="1">
      <c r="AG529" s="80"/>
      <c r="AH529" s="80"/>
      <c r="AI529" s="80"/>
    </row>
    <row r="530" ht="15.75" customHeight="1">
      <c r="AG530" s="80"/>
      <c r="AH530" s="80"/>
      <c r="AI530" s="80"/>
    </row>
    <row r="531" ht="15.75" customHeight="1">
      <c r="AG531" s="80"/>
      <c r="AH531" s="80"/>
      <c r="AI531" s="80"/>
    </row>
    <row r="532" ht="15.75" customHeight="1">
      <c r="AG532" s="80"/>
      <c r="AH532" s="80"/>
      <c r="AI532" s="80"/>
    </row>
    <row r="533" ht="15.75" customHeight="1">
      <c r="AG533" s="80"/>
      <c r="AH533" s="80"/>
      <c r="AI533" s="80"/>
    </row>
    <row r="534" ht="15.75" customHeight="1">
      <c r="AG534" s="80"/>
      <c r="AH534" s="80"/>
      <c r="AI534" s="80"/>
    </row>
    <row r="535" ht="15.75" customHeight="1">
      <c r="AG535" s="80"/>
      <c r="AH535" s="80"/>
      <c r="AI535" s="80"/>
    </row>
    <row r="536" ht="15.75" customHeight="1">
      <c r="AG536" s="80"/>
      <c r="AH536" s="80"/>
      <c r="AI536" s="80"/>
    </row>
    <row r="537" ht="15.75" customHeight="1">
      <c r="AG537" s="80"/>
      <c r="AH537" s="80"/>
      <c r="AI537" s="80"/>
    </row>
    <row r="538" ht="15.75" customHeight="1">
      <c r="AG538" s="80"/>
      <c r="AH538" s="80"/>
      <c r="AI538" s="80"/>
    </row>
    <row r="539" ht="15.75" customHeight="1">
      <c r="AG539" s="80"/>
      <c r="AH539" s="80"/>
      <c r="AI539" s="80"/>
    </row>
    <row r="540" ht="15.75" customHeight="1">
      <c r="AG540" s="80"/>
      <c r="AH540" s="80"/>
      <c r="AI540" s="80"/>
    </row>
    <row r="541" ht="15.75" customHeight="1">
      <c r="AG541" s="80"/>
      <c r="AH541" s="80"/>
      <c r="AI541" s="80"/>
    </row>
    <row r="542" ht="15.75" customHeight="1">
      <c r="AG542" s="80"/>
      <c r="AH542" s="80"/>
      <c r="AI542" s="80"/>
    </row>
    <row r="543" ht="15.75" customHeight="1">
      <c r="AG543" s="80"/>
      <c r="AH543" s="80"/>
      <c r="AI543" s="80"/>
    </row>
    <row r="544" ht="15.75" customHeight="1">
      <c r="AG544" s="80"/>
      <c r="AH544" s="80"/>
      <c r="AI544" s="80"/>
    </row>
    <row r="545" ht="15.75" customHeight="1">
      <c r="AG545" s="80"/>
      <c r="AH545" s="80"/>
      <c r="AI545" s="80"/>
    </row>
    <row r="546" ht="15.75" customHeight="1">
      <c r="AG546" s="80"/>
      <c r="AH546" s="80"/>
      <c r="AI546" s="80"/>
    </row>
    <row r="547" ht="15.75" customHeight="1">
      <c r="AG547" s="80"/>
      <c r="AH547" s="80"/>
      <c r="AI547" s="80"/>
    </row>
    <row r="548" ht="15.75" customHeight="1">
      <c r="AG548" s="80"/>
      <c r="AH548" s="80"/>
      <c r="AI548" s="80"/>
    </row>
    <row r="549" ht="15.75" customHeight="1">
      <c r="AG549" s="80"/>
      <c r="AH549" s="80"/>
      <c r="AI549" s="80"/>
    </row>
    <row r="550" ht="15.75" customHeight="1">
      <c r="AG550" s="80"/>
      <c r="AH550" s="80"/>
      <c r="AI550" s="80"/>
    </row>
    <row r="551" ht="15.75" customHeight="1">
      <c r="AG551" s="80"/>
      <c r="AH551" s="80"/>
      <c r="AI551" s="80"/>
    </row>
    <row r="552" ht="15.75" customHeight="1">
      <c r="AG552" s="80"/>
      <c r="AH552" s="80"/>
      <c r="AI552" s="80"/>
    </row>
    <row r="553" ht="15.75" customHeight="1">
      <c r="AG553" s="80"/>
      <c r="AH553" s="80"/>
      <c r="AI553" s="80"/>
    </row>
    <row r="554" ht="15.75" customHeight="1">
      <c r="AG554" s="80"/>
      <c r="AH554" s="80"/>
      <c r="AI554" s="80"/>
    </row>
    <row r="555" ht="15.75" customHeight="1">
      <c r="AG555" s="80"/>
      <c r="AH555" s="80"/>
      <c r="AI555" s="80"/>
    </row>
    <row r="556" ht="15.75" customHeight="1">
      <c r="AG556" s="80"/>
      <c r="AH556" s="80"/>
      <c r="AI556" s="80"/>
    </row>
    <row r="557" ht="15.75" customHeight="1">
      <c r="AG557" s="80"/>
      <c r="AH557" s="80"/>
      <c r="AI557" s="80"/>
    </row>
    <row r="558" ht="15.75" customHeight="1">
      <c r="AG558" s="80"/>
      <c r="AH558" s="80"/>
      <c r="AI558" s="80"/>
    </row>
    <row r="559" ht="15.75" customHeight="1">
      <c r="AG559" s="80"/>
      <c r="AH559" s="80"/>
      <c r="AI559" s="80"/>
    </row>
    <row r="560" ht="15.75" customHeight="1">
      <c r="AG560" s="80"/>
      <c r="AH560" s="80"/>
      <c r="AI560" s="80"/>
    </row>
    <row r="561" ht="15.75" customHeight="1">
      <c r="AG561" s="80"/>
      <c r="AH561" s="80"/>
      <c r="AI561" s="80"/>
    </row>
    <row r="562" ht="15.75" customHeight="1">
      <c r="AG562" s="80"/>
      <c r="AH562" s="80"/>
      <c r="AI562" s="80"/>
    </row>
    <row r="563" ht="15.75" customHeight="1">
      <c r="AG563" s="80"/>
      <c r="AH563" s="80"/>
      <c r="AI563" s="80"/>
    </row>
    <row r="564" ht="15.75" customHeight="1">
      <c r="AG564" s="80"/>
      <c r="AH564" s="80"/>
      <c r="AI564" s="80"/>
    </row>
    <row r="565" ht="15.75" customHeight="1">
      <c r="AG565" s="80"/>
      <c r="AH565" s="80"/>
      <c r="AI565" s="80"/>
    </row>
    <row r="566" ht="15.75" customHeight="1">
      <c r="AG566" s="80"/>
      <c r="AH566" s="80"/>
      <c r="AI566" s="80"/>
    </row>
    <row r="567" ht="15.75" customHeight="1">
      <c r="AG567" s="80"/>
      <c r="AH567" s="80"/>
      <c r="AI567" s="80"/>
    </row>
    <row r="568" ht="15.75" customHeight="1">
      <c r="AG568" s="80"/>
      <c r="AH568" s="80"/>
      <c r="AI568" s="80"/>
    </row>
    <row r="569" ht="15.75" customHeight="1">
      <c r="AG569" s="80"/>
      <c r="AH569" s="80"/>
      <c r="AI569" s="80"/>
    </row>
    <row r="570" ht="15.75" customHeight="1">
      <c r="AG570" s="80"/>
      <c r="AH570" s="80"/>
      <c r="AI570" s="80"/>
    </row>
    <row r="571" ht="15.75" customHeight="1">
      <c r="AG571" s="80"/>
      <c r="AH571" s="80"/>
      <c r="AI571" s="80"/>
    </row>
    <row r="572" ht="15.75" customHeight="1">
      <c r="AG572" s="80"/>
      <c r="AH572" s="80"/>
      <c r="AI572" s="80"/>
    </row>
    <row r="573" ht="15.75" customHeight="1">
      <c r="AG573" s="80"/>
      <c r="AH573" s="80"/>
      <c r="AI573" s="80"/>
    </row>
    <row r="574" ht="15.75" customHeight="1">
      <c r="AG574" s="80"/>
      <c r="AH574" s="80"/>
      <c r="AI574" s="80"/>
    </row>
    <row r="575" ht="15.75" customHeight="1">
      <c r="AG575" s="80"/>
      <c r="AH575" s="80"/>
      <c r="AI575" s="80"/>
    </row>
    <row r="576" ht="15.75" customHeight="1">
      <c r="AG576" s="80"/>
      <c r="AH576" s="80"/>
      <c r="AI576" s="80"/>
    </row>
    <row r="577" ht="15.75" customHeight="1">
      <c r="AG577" s="80"/>
      <c r="AH577" s="80"/>
      <c r="AI577" s="80"/>
    </row>
    <row r="578" ht="15.75" customHeight="1">
      <c r="AG578" s="80"/>
      <c r="AH578" s="80"/>
      <c r="AI578" s="80"/>
    </row>
    <row r="579" ht="15.75" customHeight="1">
      <c r="AG579" s="80"/>
      <c r="AH579" s="80"/>
      <c r="AI579" s="80"/>
    </row>
    <row r="580" ht="15.75" customHeight="1">
      <c r="AG580" s="80"/>
      <c r="AH580" s="80"/>
      <c r="AI580" s="80"/>
    </row>
    <row r="581" ht="15.75" customHeight="1">
      <c r="AG581" s="80"/>
      <c r="AH581" s="80"/>
      <c r="AI581" s="80"/>
    </row>
    <row r="582" ht="15.75" customHeight="1">
      <c r="AG582" s="80"/>
      <c r="AH582" s="80"/>
      <c r="AI582" s="80"/>
    </row>
    <row r="583" ht="15.75" customHeight="1">
      <c r="AG583" s="80"/>
      <c r="AH583" s="80"/>
      <c r="AI583" s="80"/>
    </row>
    <row r="584" ht="15.75" customHeight="1">
      <c r="AG584" s="80"/>
      <c r="AH584" s="80"/>
      <c r="AI584" s="80"/>
    </row>
    <row r="585" ht="15.75" customHeight="1">
      <c r="AG585" s="80"/>
      <c r="AH585" s="80"/>
      <c r="AI585" s="80"/>
    </row>
    <row r="586" ht="15.75" customHeight="1">
      <c r="AG586" s="80"/>
      <c r="AH586" s="80"/>
      <c r="AI586" s="80"/>
    </row>
    <row r="587" ht="15.75" customHeight="1">
      <c r="AG587" s="80"/>
      <c r="AH587" s="80"/>
      <c r="AI587" s="80"/>
    </row>
    <row r="588" ht="15.75" customHeight="1">
      <c r="AG588" s="80"/>
      <c r="AH588" s="80"/>
      <c r="AI588" s="80"/>
    </row>
    <row r="589" ht="15.75" customHeight="1">
      <c r="AG589" s="80"/>
      <c r="AH589" s="80"/>
      <c r="AI589" s="80"/>
    </row>
    <row r="590" ht="15.75" customHeight="1">
      <c r="AG590" s="80"/>
      <c r="AH590" s="80"/>
      <c r="AI590" s="80"/>
    </row>
    <row r="591" ht="15.75" customHeight="1">
      <c r="AG591" s="80"/>
      <c r="AH591" s="80"/>
      <c r="AI591" s="80"/>
    </row>
    <row r="592" ht="15.75" customHeight="1">
      <c r="AG592" s="80"/>
      <c r="AH592" s="80"/>
      <c r="AI592" s="80"/>
    </row>
    <row r="593" ht="15.75" customHeight="1">
      <c r="AG593" s="80"/>
      <c r="AH593" s="80"/>
      <c r="AI593" s="80"/>
    </row>
    <row r="594" ht="15.75" customHeight="1">
      <c r="AG594" s="80"/>
      <c r="AH594" s="80"/>
      <c r="AI594" s="80"/>
    </row>
    <row r="595" ht="15.75" customHeight="1">
      <c r="AG595" s="80"/>
      <c r="AH595" s="80"/>
      <c r="AI595" s="80"/>
    </row>
    <row r="596" ht="15.75" customHeight="1">
      <c r="AG596" s="80"/>
      <c r="AH596" s="80"/>
      <c r="AI596" s="80"/>
    </row>
    <row r="597" ht="15.75" customHeight="1">
      <c r="AG597" s="80"/>
      <c r="AH597" s="80"/>
      <c r="AI597" s="80"/>
    </row>
    <row r="598" ht="15.75" customHeight="1">
      <c r="AG598" s="80"/>
      <c r="AH598" s="80"/>
      <c r="AI598" s="80"/>
    </row>
    <row r="599" ht="15.75" customHeight="1">
      <c r="AG599" s="80"/>
      <c r="AH599" s="80"/>
      <c r="AI599" s="80"/>
    </row>
    <row r="600" ht="15.75" customHeight="1">
      <c r="AG600" s="80"/>
      <c r="AH600" s="80"/>
      <c r="AI600" s="80"/>
    </row>
    <row r="601" ht="15.75" customHeight="1">
      <c r="AG601" s="80"/>
      <c r="AH601" s="80"/>
      <c r="AI601" s="80"/>
    </row>
    <row r="602" ht="15.75" customHeight="1">
      <c r="AG602" s="80"/>
      <c r="AH602" s="80"/>
      <c r="AI602" s="80"/>
    </row>
    <row r="603" ht="15.75" customHeight="1">
      <c r="AG603" s="80"/>
      <c r="AH603" s="80"/>
      <c r="AI603" s="80"/>
    </row>
    <row r="604" ht="15.75" customHeight="1">
      <c r="AG604" s="80"/>
      <c r="AH604" s="80"/>
      <c r="AI604" s="80"/>
    </row>
    <row r="605" ht="15.75" customHeight="1">
      <c r="AG605" s="80"/>
      <c r="AH605" s="80"/>
      <c r="AI605" s="80"/>
    </row>
    <row r="606" ht="15.75" customHeight="1">
      <c r="AG606" s="80"/>
      <c r="AH606" s="80"/>
      <c r="AI606" s="80"/>
    </row>
    <row r="607" ht="15.75" customHeight="1">
      <c r="AG607" s="80"/>
      <c r="AH607" s="80"/>
      <c r="AI607" s="80"/>
    </row>
    <row r="608" ht="15.75" customHeight="1">
      <c r="AG608" s="80"/>
      <c r="AH608" s="80"/>
      <c r="AI608" s="80"/>
    </row>
    <row r="609" ht="15.75" customHeight="1">
      <c r="AG609" s="80"/>
      <c r="AH609" s="80"/>
      <c r="AI609" s="80"/>
    </row>
    <row r="610" ht="15.75" customHeight="1">
      <c r="AG610" s="80"/>
      <c r="AH610" s="80"/>
      <c r="AI610" s="80"/>
    </row>
    <row r="611" ht="15.75" customHeight="1">
      <c r="AG611" s="80"/>
      <c r="AH611" s="80"/>
      <c r="AI611" s="80"/>
    </row>
    <row r="612" ht="15.75" customHeight="1">
      <c r="AG612" s="80"/>
      <c r="AH612" s="80"/>
      <c r="AI612" s="80"/>
    </row>
    <row r="613" ht="15.75" customHeight="1">
      <c r="AG613" s="80"/>
      <c r="AH613" s="80"/>
      <c r="AI613" s="80"/>
    </row>
    <row r="614" ht="15.75" customHeight="1">
      <c r="AG614" s="80"/>
      <c r="AH614" s="80"/>
      <c r="AI614" s="80"/>
    </row>
    <row r="615" ht="15.75" customHeight="1">
      <c r="AG615" s="80"/>
      <c r="AH615" s="80"/>
      <c r="AI615" s="80"/>
    </row>
    <row r="616" ht="15.75" customHeight="1">
      <c r="AG616" s="80"/>
      <c r="AH616" s="80"/>
      <c r="AI616" s="80"/>
    </row>
    <row r="617" ht="15.75" customHeight="1">
      <c r="AG617" s="80"/>
      <c r="AH617" s="80"/>
      <c r="AI617" s="80"/>
    </row>
    <row r="618" ht="15.75" customHeight="1">
      <c r="AG618" s="80"/>
      <c r="AH618" s="80"/>
      <c r="AI618" s="80"/>
    </row>
    <row r="619" ht="15.75" customHeight="1">
      <c r="AG619" s="80"/>
      <c r="AH619" s="80"/>
      <c r="AI619" s="80"/>
    </row>
    <row r="620" ht="15.75" customHeight="1">
      <c r="AG620" s="80"/>
      <c r="AH620" s="80"/>
      <c r="AI620" s="80"/>
    </row>
    <row r="621" ht="15.75" customHeight="1">
      <c r="AG621" s="80"/>
      <c r="AH621" s="80"/>
      <c r="AI621" s="80"/>
    </row>
    <row r="622" ht="15.75" customHeight="1">
      <c r="AG622" s="80"/>
      <c r="AH622" s="80"/>
      <c r="AI622" s="80"/>
    </row>
    <row r="623" ht="15.75" customHeight="1">
      <c r="AG623" s="80"/>
      <c r="AH623" s="80"/>
      <c r="AI623" s="80"/>
    </row>
    <row r="624" ht="15.75" customHeight="1">
      <c r="AG624" s="80"/>
      <c r="AH624" s="80"/>
      <c r="AI624" s="80"/>
    </row>
    <row r="625" ht="15.75" customHeight="1">
      <c r="AG625" s="80"/>
      <c r="AH625" s="80"/>
      <c r="AI625" s="80"/>
    </row>
    <row r="626" ht="15.75" customHeight="1">
      <c r="AG626" s="80"/>
      <c r="AH626" s="80"/>
      <c r="AI626" s="80"/>
    </row>
    <row r="627" ht="15.75" customHeight="1">
      <c r="AG627" s="80"/>
      <c r="AH627" s="80"/>
      <c r="AI627" s="80"/>
    </row>
    <row r="628" ht="15.75" customHeight="1">
      <c r="AG628" s="80"/>
      <c r="AH628" s="80"/>
      <c r="AI628" s="80"/>
    </row>
    <row r="629" ht="15.75" customHeight="1">
      <c r="AG629" s="80"/>
      <c r="AH629" s="80"/>
      <c r="AI629" s="80"/>
    </row>
    <row r="630" ht="15.75" customHeight="1">
      <c r="AG630" s="80"/>
      <c r="AH630" s="80"/>
      <c r="AI630" s="80"/>
    </row>
    <row r="631" ht="15.75" customHeight="1">
      <c r="AG631" s="80"/>
      <c r="AH631" s="80"/>
      <c r="AI631" s="80"/>
    </row>
    <row r="632" ht="15.75" customHeight="1">
      <c r="AG632" s="80"/>
      <c r="AH632" s="80"/>
      <c r="AI632" s="80"/>
    </row>
    <row r="633" ht="15.75" customHeight="1">
      <c r="AG633" s="80"/>
      <c r="AH633" s="80"/>
      <c r="AI633" s="80"/>
    </row>
    <row r="634" ht="15.75" customHeight="1">
      <c r="AG634" s="80"/>
      <c r="AH634" s="80"/>
      <c r="AI634" s="80"/>
    </row>
    <row r="635" ht="15.75" customHeight="1">
      <c r="AG635" s="80"/>
      <c r="AH635" s="80"/>
      <c r="AI635" s="80"/>
    </row>
    <row r="636" ht="15.75" customHeight="1">
      <c r="AG636" s="80"/>
      <c r="AH636" s="80"/>
      <c r="AI636" s="80"/>
    </row>
    <row r="637" ht="15.75" customHeight="1">
      <c r="AG637" s="80"/>
      <c r="AH637" s="80"/>
      <c r="AI637" s="80"/>
    </row>
    <row r="638" ht="15.75" customHeight="1">
      <c r="AG638" s="80"/>
      <c r="AH638" s="80"/>
      <c r="AI638" s="80"/>
    </row>
    <row r="639" ht="15.75" customHeight="1">
      <c r="AG639" s="80"/>
      <c r="AH639" s="80"/>
      <c r="AI639" s="80"/>
    </row>
    <row r="640" ht="15.75" customHeight="1">
      <c r="AG640" s="80"/>
      <c r="AH640" s="80"/>
      <c r="AI640" s="80"/>
    </row>
    <row r="641" ht="15.75" customHeight="1">
      <c r="AG641" s="80"/>
      <c r="AH641" s="80"/>
      <c r="AI641" s="80"/>
    </row>
    <row r="642" ht="15.75" customHeight="1">
      <c r="AG642" s="80"/>
      <c r="AH642" s="80"/>
      <c r="AI642" s="80"/>
    </row>
    <row r="643" ht="15.75" customHeight="1">
      <c r="AG643" s="80"/>
      <c r="AH643" s="80"/>
      <c r="AI643" s="80"/>
    </row>
    <row r="644" ht="15.75" customHeight="1">
      <c r="AG644" s="80"/>
      <c r="AH644" s="80"/>
      <c r="AI644" s="80"/>
    </row>
    <row r="645" ht="15.75" customHeight="1">
      <c r="AG645" s="80"/>
      <c r="AH645" s="80"/>
      <c r="AI645" s="80"/>
    </row>
    <row r="646" ht="15.75" customHeight="1">
      <c r="AG646" s="80"/>
      <c r="AH646" s="80"/>
      <c r="AI646" s="80"/>
    </row>
    <row r="647" ht="15.75" customHeight="1">
      <c r="AG647" s="80"/>
      <c r="AH647" s="80"/>
      <c r="AI647" s="80"/>
    </row>
    <row r="648" ht="15.75" customHeight="1">
      <c r="AG648" s="80"/>
      <c r="AH648" s="80"/>
      <c r="AI648" s="80"/>
    </row>
    <row r="649" ht="15.75" customHeight="1">
      <c r="AG649" s="80"/>
      <c r="AH649" s="80"/>
      <c r="AI649" s="80"/>
    </row>
    <row r="650" ht="15.75" customHeight="1">
      <c r="AG650" s="80"/>
      <c r="AH650" s="80"/>
      <c r="AI650" s="80"/>
    </row>
    <row r="651" ht="15.75" customHeight="1">
      <c r="AG651" s="80"/>
      <c r="AH651" s="80"/>
      <c r="AI651" s="80"/>
    </row>
    <row r="652" ht="15.75" customHeight="1">
      <c r="AG652" s="80"/>
      <c r="AH652" s="80"/>
      <c r="AI652" s="80"/>
    </row>
    <row r="653" ht="15.75" customHeight="1">
      <c r="AG653" s="80"/>
      <c r="AH653" s="80"/>
      <c r="AI653" s="80"/>
    </row>
    <row r="654" ht="15.75" customHeight="1">
      <c r="AG654" s="80"/>
      <c r="AH654" s="80"/>
      <c r="AI654" s="80"/>
    </row>
    <row r="655" ht="15.75" customHeight="1">
      <c r="AG655" s="80"/>
      <c r="AH655" s="80"/>
      <c r="AI655" s="80"/>
    </row>
    <row r="656" ht="15.75" customHeight="1">
      <c r="AG656" s="80"/>
      <c r="AH656" s="80"/>
      <c r="AI656" s="80"/>
    </row>
    <row r="657" ht="15.75" customHeight="1">
      <c r="AG657" s="80"/>
      <c r="AH657" s="80"/>
      <c r="AI657" s="80"/>
    </row>
    <row r="658" ht="15.75" customHeight="1">
      <c r="AG658" s="80"/>
      <c r="AH658" s="80"/>
      <c r="AI658" s="80"/>
    </row>
    <row r="659" ht="15.75" customHeight="1">
      <c r="AG659" s="80"/>
      <c r="AH659" s="80"/>
      <c r="AI659" s="80"/>
    </row>
    <row r="660" ht="15.75" customHeight="1">
      <c r="AG660" s="80"/>
      <c r="AH660" s="80"/>
      <c r="AI660" s="80"/>
    </row>
    <row r="661" ht="15.75" customHeight="1">
      <c r="AG661" s="80"/>
      <c r="AH661" s="80"/>
      <c r="AI661" s="80"/>
    </row>
    <row r="662" ht="15.75" customHeight="1">
      <c r="AG662" s="80"/>
      <c r="AH662" s="80"/>
      <c r="AI662" s="80"/>
    </row>
    <row r="663" ht="15.75" customHeight="1">
      <c r="AG663" s="80"/>
      <c r="AH663" s="80"/>
      <c r="AI663" s="80"/>
    </row>
    <row r="664" ht="15.75" customHeight="1">
      <c r="AG664" s="80"/>
      <c r="AH664" s="80"/>
      <c r="AI664" s="80"/>
    </row>
    <row r="665" ht="15.75" customHeight="1">
      <c r="AG665" s="80"/>
      <c r="AH665" s="80"/>
      <c r="AI665" s="80"/>
    </row>
    <row r="666" ht="15.75" customHeight="1">
      <c r="AG666" s="80"/>
      <c r="AH666" s="80"/>
      <c r="AI666" s="80"/>
    </row>
    <row r="667" ht="15.75" customHeight="1">
      <c r="AG667" s="80"/>
      <c r="AH667" s="80"/>
      <c r="AI667" s="80"/>
    </row>
    <row r="668" ht="15.75" customHeight="1">
      <c r="AG668" s="80"/>
      <c r="AH668" s="80"/>
      <c r="AI668" s="80"/>
    </row>
    <row r="669" ht="15.75" customHeight="1">
      <c r="AG669" s="80"/>
      <c r="AH669" s="80"/>
      <c r="AI669" s="80"/>
    </row>
    <row r="670" ht="15.75" customHeight="1">
      <c r="AG670" s="80"/>
      <c r="AH670" s="80"/>
      <c r="AI670" s="80"/>
    </row>
    <row r="671" ht="15.75" customHeight="1">
      <c r="AG671" s="80"/>
      <c r="AH671" s="80"/>
      <c r="AI671" s="80"/>
    </row>
    <row r="672" ht="15.75" customHeight="1">
      <c r="AG672" s="80"/>
      <c r="AH672" s="80"/>
      <c r="AI672" s="80"/>
    </row>
    <row r="673" ht="15.75" customHeight="1">
      <c r="AG673" s="80"/>
      <c r="AH673" s="80"/>
      <c r="AI673" s="80"/>
    </row>
    <row r="674" ht="15.75" customHeight="1">
      <c r="AG674" s="80"/>
      <c r="AH674" s="80"/>
      <c r="AI674" s="80"/>
    </row>
    <row r="675" ht="15.75" customHeight="1">
      <c r="AG675" s="80"/>
      <c r="AH675" s="80"/>
      <c r="AI675" s="80"/>
    </row>
    <row r="676" ht="15.75" customHeight="1">
      <c r="AG676" s="80"/>
      <c r="AH676" s="80"/>
      <c r="AI676" s="80"/>
    </row>
    <row r="677" ht="15.75" customHeight="1">
      <c r="AG677" s="80"/>
      <c r="AH677" s="80"/>
      <c r="AI677" s="80"/>
    </row>
    <row r="678" ht="15.75" customHeight="1">
      <c r="AG678" s="80"/>
      <c r="AH678" s="80"/>
      <c r="AI678" s="80"/>
    </row>
    <row r="679" ht="15.75" customHeight="1">
      <c r="AG679" s="80"/>
      <c r="AH679" s="80"/>
      <c r="AI679" s="80"/>
    </row>
    <row r="680" ht="15.75" customHeight="1">
      <c r="AG680" s="80"/>
      <c r="AH680" s="80"/>
      <c r="AI680" s="80"/>
    </row>
    <row r="681" ht="15.75" customHeight="1">
      <c r="AG681" s="80"/>
      <c r="AH681" s="80"/>
      <c r="AI681" s="80"/>
    </row>
    <row r="682" ht="15.75" customHeight="1">
      <c r="AG682" s="80"/>
      <c r="AH682" s="80"/>
      <c r="AI682" s="80"/>
    </row>
    <row r="683" ht="15.75" customHeight="1">
      <c r="AG683" s="80"/>
      <c r="AH683" s="80"/>
      <c r="AI683" s="80"/>
    </row>
    <row r="684" ht="15.75" customHeight="1">
      <c r="AG684" s="80"/>
      <c r="AH684" s="80"/>
      <c r="AI684" s="80"/>
    </row>
    <row r="685" ht="15.75" customHeight="1">
      <c r="AG685" s="80"/>
      <c r="AH685" s="80"/>
      <c r="AI685" s="80"/>
    </row>
    <row r="686" ht="15.75" customHeight="1">
      <c r="AG686" s="80"/>
      <c r="AH686" s="80"/>
      <c r="AI686" s="80"/>
    </row>
    <row r="687" ht="15.75" customHeight="1">
      <c r="AG687" s="80"/>
      <c r="AH687" s="80"/>
      <c r="AI687" s="80"/>
    </row>
    <row r="688" ht="15.75" customHeight="1">
      <c r="AG688" s="80"/>
      <c r="AH688" s="80"/>
      <c r="AI688" s="80"/>
    </row>
    <row r="689" ht="15.75" customHeight="1">
      <c r="AG689" s="80"/>
      <c r="AH689" s="80"/>
      <c r="AI689" s="80"/>
    </row>
    <row r="690" ht="15.75" customHeight="1">
      <c r="AG690" s="80"/>
      <c r="AH690" s="80"/>
      <c r="AI690" s="80"/>
    </row>
    <row r="691" ht="15.75" customHeight="1">
      <c r="AG691" s="80"/>
      <c r="AH691" s="80"/>
      <c r="AI691" s="80"/>
    </row>
    <row r="692" ht="15.75" customHeight="1">
      <c r="AG692" s="80"/>
      <c r="AH692" s="80"/>
      <c r="AI692" s="80"/>
    </row>
    <row r="693" ht="15.75" customHeight="1">
      <c r="AG693" s="80"/>
      <c r="AH693" s="80"/>
      <c r="AI693" s="80"/>
    </row>
    <row r="694" ht="15.75" customHeight="1">
      <c r="AG694" s="80"/>
      <c r="AH694" s="80"/>
      <c r="AI694" s="80"/>
    </row>
    <row r="695" ht="15.75" customHeight="1">
      <c r="AG695" s="80"/>
      <c r="AH695" s="80"/>
      <c r="AI695" s="80"/>
    </row>
    <row r="696" ht="15.75" customHeight="1">
      <c r="AG696" s="80"/>
      <c r="AH696" s="80"/>
      <c r="AI696" s="80"/>
    </row>
    <row r="697" ht="15.75" customHeight="1">
      <c r="AG697" s="80"/>
      <c r="AH697" s="80"/>
      <c r="AI697" s="80"/>
    </row>
    <row r="698" ht="15.75" customHeight="1">
      <c r="AG698" s="80"/>
      <c r="AH698" s="80"/>
      <c r="AI698" s="80"/>
    </row>
    <row r="699" ht="15.75" customHeight="1">
      <c r="AG699" s="80"/>
      <c r="AH699" s="80"/>
      <c r="AI699" s="80"/>
    </row>
    <row r="700" ht="15.75" customHeight="1">
      <c r="AG700" s="80"/>
      <c r="AH700" s="80"/>
      <c r="AI700" s="80"/>
    </row>
    <row r="701" ht="15.75" customHeight="1">
      <c r="AG701" s="80"/>
      <c r="AH701" s="80"/>
      <c r="AI701" s="80"/>
    </row>
    <row r="702" ht="15.75" customHeight="1">
      <c r="AG702" s="80"/>
      <c r="AH702" s="80"/>
      <c r="AI702" s="80"/>
    </row>
    <row r="703" ht="15.75" customHeight="1">
      <c r="AG703" s="80"/>
      <c r="AH703" s="80"/>
      <c r="AI703" s="80"/>
    </row>
    <row r="704" ht="15.75" customHeight="1">
      <c r="AG704" s="80"/>
      <c r="AH704" s="80"/>
      <c r="AI704" s="80"/>
    </row>
    <row r="705" ht="15.75" customHeight="1">
      <c r="AG705" s="80"/>
      <c r="AH705" s="80"/>
      <c r="AI705" s="80"/>
    </row>
    <row r="706" ht="15.75" customHeight="1">
      <c r="AG706" s="80"/>
      <c r="AH706" s="80"/>
      <c r="AI706" s="80"/>
    </row>
    <row r="707" ht="15.75" customHeight="1">
      <c r="AG707" s="80"/>
      <c r="AH707" s="80"/>
      <c r="AI707" s="80"/>
    </row>
    <row r="708" ht="15.75" customHeight="1">
      <c r="AG708" s="80"/>
      <c r="AH708" s="80"/>
      <c r="AI708" s="80"/>
    </row>
    <row r="709" ht="15.75" customHeight="1">
      <c r="AG709" s="80"/>
      <c r="AH709" s="80"/>
      <c r="AI709" s="80"/>
    </row>
    <row r="710" ht="15.75" customHeight="1">
      <c r="AG710" s="80"/>
      <c r="AH710" s="80"/>
      <c r="AI710" s="80"/>
    </row>
    <row r="711" ht="15.75" customHeight="1">
      <c r="AG711" s="80"/>
      <c r="AH711" s="80"/>
      <c r="AI711" s="80"/>
    </row>
    <row r="712" ht="15.75" customHeight="1">
      <c r="AG712" s="80"/>
      <c r="AH712" s="80"/>
      <c r="AI712" s="80"/>
    </row>
    <row r="713" ht="15.75" customHeight="1">
      <c r="AG713" s="80"/>
      <c r="AH713" s="80"/>
      <c r="AI713" s="80"/>
    </row>
    <row r="714" ht="15.75" customHeight="1">
      <c r="AG714" s="80"/>
      <c r="AH714" s="80"/>
      <c r="AI714" s="80"/>
    </row>
    <row r="715" ht="15.75" customHeight="1">
      <c r="AG715" s="80"/>
      <c r="AH715" s="80"/>
      <c r="AI715" s="80"/>
    </row>
    <row r="716" ht="15.75" customHeight="1">
      <c r="AG716" s="80"/>
      <c r="AH716" s="80"/>
      <c r="AI716" s="80"/>
    </row>
    <row r="717" ht="15.75" customHeight="1">
      <c r="AG717" s="80"/>
      <c r="AH717" s="80"/>
      <c r="AI717" s="80"/>
    </row>
    <row r="718" ht="15.75" customHeight="1">
      <c r="AG718" s="80"/>
      <c r="AH718" s="80"/>
      <c r="AI718" s="80"/>
    </row>
    <row r="719" ht="15.75" customHeight="1">
      <c r="AG719" s="80"/>
      <c r="AH719" s="80"/>
      <c r="AI719" s="80"/>
    </row>
    <row r="720" ht="15.75" customHeight="1">
      <c r="AG720" s="80"/>
      <c r="AH720" s="80"/>
      <c r="AI720" s="80"/>
    </row>
    <row r="721" ht="15.75" customHeight="1">
      <c r="AG721" s="80"/>
      <c r="AH721" s="80"/>
      <c r="AI721" s="80"/>
    </row>
    <row r="722" ht="15.75" customHeight="1">
      <c r="AG722" s="80"/>
      <c r="AH722" s="80"/>
      <c r="AI722" s="80"/>
    </row>
    <row r="723" ht="15.75" customHeight="1">
      <c r="AG723" s="80"/>
      <c r="AH723" s="80"/>
      <c r="AI723" s="80"/>
    </row>
    <row r="724" ht="15.75" customHeight="1">
      <c r="AG724" s="80"/>
      <c r="AH724" s="80"/>
      <c r="AI724" s="80"/>
    </row>
    <row r="725" ht="15.75" customHeight="1">
      <c r="AG725" s="80"/>
      <c r="AH725" s="80"/>
      <c r="AI725" s="80"/>
    </row>
    <row r="726" ht="15.75" customHeight="1">
      <c r="AG726" s="80"/>
      <c r="AH726" s="80"/>
      <c r="AI726" s="80"/>
    </row>
    <row r="727" ht="15.75" customHeight="1">
      <c r="AG727" s="80"/>
      <c r="AH727" s="80"/>
      <c r="AI727" s="80"/>
    </row>
    <row r="728" ht="15.75" customHeight="1">
      <c r="AG728" s="80"/>
      <c r="AH728" s="80"/>
      <c r="AI728" s="80"/>
    </row>
    <row r="729" ht="15.75" customHeight="1">
      <c r="AG729" s="80"/>
      <c r="AH729" s="80"/>
      <c r="AI729" s="80"/>
    </row>
    <row r="730" ht="15.75" customHeight="1">
      <c r="AG730" s="80"/>
      <c r="AH730" s="80"/>
      <c r="AI730" s="80"/>
    </row>
    <row r="731" ht="15.75" customHeight="1">
      <c r="AG731" s="80"/>
      <c r="AH731" s="80"/>
      <c r="AI731" s="80"/>
    </row>
    <row r="732" ht="15.75" customHeight="1">
      <c r="AG732" s="80"/>
      <c r="AH732" s="80"/>
      <c r="AI732" s="80"/>
    </row>
    <row r="733" ht="15.75" customHeight="1">
      <c r="AG733" s="80"/>
      <c r="AH733" s="80"/>
      <c r="AI733" s="80"/>
    </row>
    <row r="734" ht="15.75" customHeight="1">
      <c r="AG734" s="80"/>
      <c r="AH734" s="80"/>
      <c r="AI734" s="80"/>
    </row>
    <row r="735" ht="15.75" customHeight="1">
      <c r="AG735" s="80"/>
      <c r="AH735" s="80"/>
      <c r="AI735" s="80"/>
    </row>
    <row r="736" ht="15.75" customHeight="1">
      <c r="AG736" s="80"/>
      <c r="AH736" s="80"/>
      <c r="AI736" s="80"/>
    </row>
    <row r="737" ht="15.75" customHeight="1">
      <c r="AG737" s="80"/>
      <c r="AH737" s="80"/>
      <c r="AI737" s="80"/>
    </row>
    <row r="738" ht="15.75" customHeight="1">
      <c r="AG738" s="80"/>
      <c r="AH738" s="80"/>
      <c r="AI738" s="80"/>
    </row>
    <row r="739" ht="15.75" customHeight="1">
      <c r="AG739" s="80"/>
      <c r="AH739" s="80"/>
      <c r="AI739" s="80"/>
    </row>
    <row r="740" ht="15.75" customHeight="1">
      <c r="AG740" s="80"/>
      <c r="AH740" s="80"/>
      <c r="AI740" s="80"/>
    </row>
    <row r="741" ht="15.75" customHeight="1">
      <c r="AG741" s="80"/>
      <c r="AH741" s="80"/>
      <c r="AI741" s="80"/>
    </row>
    <row r="742" ht="15.75" customHeight="1">
      <c r="AG742" s="80"/>
      <c r="AH742" s="80"/>
      <c r="AI742" s="80"/>
    </row>
    <row r="743" ht="15.75" customHeight="1">
      <c r="AG743" s="80"/>
      <c r="AH743" s="80"/>
      <c r="AI743" s="80"/>
    </row>
    <row r="744" ht="15.75" customHeight="1">
      <c r="AG744" s="80"/>
      <c r="AH744" s="80"/>
      <c r="AI744" s="80"/>
    </row>
    <row r="745" ht="15.75" customHeight="1">
      <c r="AG745" s="80"/>
      <c r="AH745" s="80"/>
      <c r="AI745" s="80"/>
    </row>
    <row r="746" ht="15.75" customHeight="1">
      <c r="AG746" s="80"/>
      <c r="AH746" s="80"/>
      <c r="AI746" s="80"/>
    </row>
    <row r="747" ht="15.75" customHeight="1">
      <c r="AG747" s="80"/>
      <c r="AH747" s="80"/>
      <c r="AI747" s="80"/>
    </row>
    <row r="748" ht="15.75" customHeight="1">
      <c r="AG748" s="80"/>
      <c r="AH748" s="80"/>
      <c r="AI748" s="80"/>
    </row>
    <row r="749" ht="15.75" customHeight="1">
      <c r="AG749" s="80"/>
      <c r="AH749" s="80"/>
      <c r="AI749" s="80"/>
    </row>
    <row r="750" ht="15.75" customHeight="1">
      <c r="AG750" s="80"/>
      <c r="AH750" s="80"/>
      <c r="AI750" s="80"/>
    </row>
    <row r="751" ht="15.75" customHeight="1">
      <c r="AG751" s="80"/>
      <c r="AH751" s="80"/>
      <c r="AI751" s="80"/>
    </row>
    <row r="752" ht="15.75" customHeight="1">
      <c r="AG752" s="80"/>
      <c r="AH752" s="80"/>
      <c r="AI752" s="80"/>
    </row>
    <row r="753" ht="15.75" customHeight="1">
      <c r="AG753" s="80"/>
      <c r="AH753" s="80"/>
      <c r="AI753" s="80"/>
    </row>
    <row r="754" ht="15.75" customHeight="1">
      <c r="AG754" s="80"/>
      <c r="AH754" s="80"/>
      <c r="AI754" s="80"/>
    </row>
    <row r="755" ht="15.75" customHeight="1">
      <c r="AG755" s="80"/>
      <c r="AH755" s="80"/>
      <c r="AI755" s="80"/>
    </row>
    <row r="756" ht="15.75" customHeight="1">
      <c r="AG756" s="80"/>
      <c r="AH756" s="80"/>
      <c r="AI756" s="80"/>
    </row>
    <row r="757" ht="15.75" customHeight="1">
      <c r="AG757" s="80"/>
      <c r="AH757" s="80"/>
      <c r="AI757" s="80"/>
    </row>
    <row r="758" ht="15.75" customHeight="1">
      <c r="AG758" s="80"/>
      <c r="AH758" s="80"/>
      <c r="AI758" s="80"/>
    </row>
    <row r="759" ht="15.75" customHeight="1">
      <c r="AG759" s="80"/>
      <c r="AH759" s="80"/>
      <c r="AI759" s="80"/>
    </row>
    <row r="760" ht="15.75" customHeight="1">
      <c r="AG760" s="80"/>
      <c r="AH760" s="80"/>
      <c r="AI760" s="80"/>
    </row>
    <row r="761" ht="15.75" customHeight="1">
      <c r="AG761" s="80"/>
      <c r="AH761" s="80"/>
      <c r="AI761" s="80"/>
    </row>
    <row r="762" ht="15.75" customHeight="1">
      <c r="AG762" s="80"/>
      <c r="AH762" s="80"/>
      <c r="AI762" s="80"/>
    </row>
    <row r="763" ht="15.75" customHeight="1">
      <c r="AG763" s="80"/>
      <c r="AH763" s="80"/>
      <c r="AI763" s="80"/>
    </row>
    <row r="764" ht="15.75" customHeight="1">
      <c r="AG764" s="80"/>
      <c r="AH764" s="80"/>
      <c r="AI764" s="80"/>
    </row>
    <row r="765" ht="15.75" customHeight="1">
      <c r="AG765" s="80"/>
      <c r="AH765" s="80"/>
      <c r="AI765" s="80"/>
    </row>
    <row r="766" ht="15.75" customHeight="1">
      <c r="AG766" s="80"/>
      <c r="AH766" s="80"/>
      <c r="AI766" s="80"/>
    </row>
    <row r="767" ht="15.75" customHeight="1">
      <c r="AG767" s="80"/>
      <c r="AH767" s="80"/>
      <c r="AI767" s="80"/>
    </row>
    <row r="768" ht="15.75" customHeight="1">
      <c r="AG768" s="80"/>
      <c r="AH768" s="80"/>
      <c r="AI768" s="80"/>
    </row>
    <row r="769" ht="15.75" customHeight="1">
      <c r="AG769" s="80"/>
      <c r="AH769" s="80"/>
      <c r="AI769" s="80"/>
    </row>
    <row r="770" ht="15.75" customHeight="1">
      <c r="AG770" s="80"/>
      <c r="AH770" s="80"/>
      <c r="AI770" s="80"/>
    </row>
    <row r="771" ht="15.75" customHeight="1">
      <c r="AG771" s="80"/>
      <c r="AH771" s="80"/>
      <c r="AI771" s="80"/>
    </row>
    <row r="772" ht="15.75" customHeight="1">
      <c r="AG772" s="80"/>
      <c r="AH772" s="80"/>
      <c r="AI772" s="80"/>
    </row>
    <row r="773" ht="15.75" customHeight="1">
      <c r="AG773" s="80"/>
      <c r="AH773" s="80"/>
      <c r="AI773" s="80"/>
    </row>
    <row r="774" ht="15.75" customHeight="1">
      <c r="AG774" s="80"/>
      <c r="AH774" s="80"/>
      <c r="AI774" s="80"/>
    </row>
    <row r="775" ht="15.75" customHeight="1">
      <c r="AG775" s="80"/>
      <c r="AH775" s="80"/>
      <c r="AI775" s="80"/>
    </row>
    <row r="776" ht="15.75" customHeight="1">
      <c r="AG776" s="80"/>
      <c r="AH776" s="80"/>
      <c r="AI776" s="80"/>
    </row>
    <row r="777" ht="15.75" customHeight="1">
      <c r="AG777" s="80"/>
      <c r="AH777" s="80"/>
      <c r="AI777" s="80"/>
    </row>
    <row r="778" ht="15.75" customHeight="1">
      <c r="AG778" s="80"/>
      <c r="AH778" s="80"/>
      <c r="AI778" s="80"/>
    </row>
    <row r="779" ht="15.75" customHeight="1">
      <c r="AG779" s="80"/>
      <c r="AH779" s="80"/>
      <c r="AI779" s="80"/>
    </row>
    <row r="780" ht="15.75" customHeight="1">
      <c r="AG780" s="80"/>
      <c r="AH780" s="80"/>
      <c r="AI780" s="80"/>
    </row>
    <row r="781" ht="15.75" customHeight="1">
      <c r="AG781" s="80"/>
      <c r="AH781" s="80"/>
      <c r="AI781" s="80"/>
    </row>
    <row r="782" ht="15.75" customHeight="1">
      <c r="AG782" s="80"/>
      <c r="AH782" s="80"/>
      <c r="AI782" s="80"/>
    </row>
    <row r="783" ht="15.75" customHeight="1">
      <c r="AG783" s="80"/>
      <c r="AH783" s="80"/>
      <c r="AI783" s="80"/>
    </row>
    <row r="784" ht="15.75" customHeight="1">
      <c r="AG784" s="80"/>
      <c r="AH784" s="80"/>
      <c r="AI784" s="80"/>
    </row>
    <row r="785" ht="15.75" customHeight="1">
      <c r="AG785" s="80"/>
      <c r="AH785" s="80"/>
      <c r="AI785" s="80"/>
    </row>
    <row r="786" ht="15.75" customHeight="1">
      <c r="AG786" s="80"/>
      <c r="AH786" s="80"/>
      <c r="AI786" s="80"/>
    </row>
    <row r="787" ht="15.75" customHeight="1">
      <c r="AG787" s="80"/>
      <c r="AH787" s="80"/>
      <c r="AI787" s="80"/>
    </row>
    <row r="788" ht="15.75" customHeight="1">
      <c r="AG788" s="80"/>
      <c r="AH788" s="80"/>
      <c r="AI788" s="80"/>
    </row>
    <row r="789" ht="15.75" customHeight="1">
      <c r="AG789" s="80"/>
      <c r="AH789" s="80"/>
      <c r="AI789" s="80"/>
    </row>
    <row r="790" ht="15.75" customHeight="1">
      <c r="AG790" s="80"/>
      <c r="AH790" s="80"/>
      <c r="AI790" s="80"/>
    </row>
    <row r="791" ht="15.75" customHeight="1">
      <c r="AG791" s="80"/>
      <c r="AH791" s="80"/>
      <c r="AI791" s="80"/>
    </row>
    <row r="792" ht="15.75" customHeight="1">
      <c r="AG792" s="80"/>
      <c r="AH792" s="80"/>
      <c r="AI792" s="80"/>
    </row>
    <row r="793" ht="15.75" customHeight="1">
      <c r="AG793" s="80"/>
      <c r="AH793" s="80"/>
      <c r="AI793" s="80"/>
    </row>
    <row r="794" ht="15.75" customHeight="1">
      <c r="AG794" s="80"/>
      <c r="AH794" s="80"/>
      <c r="AI794" s="80"/>
    </row>
    <row r="795" ht="15.75" customHeight="1">
      <c r="AG795" s="80"/>
      <c r="AH795" s="80"/>
      <c r="AI795" s="80"/>
    </row>
    <row r="796" ht="15.75" customHeight="1">
      <c r="AG796" s="80"/>
      <c r="AH796" s="80"/>
      <c r="AI796" s="80"/>
    </row>
    <row r="797" ht="15.75" customHeight="1">
      <c r="AG797" s="80"/>
      <c r="AH797" s="80"/>
      <c r="AI797" s="80"/>
    </row>
    <row r="798" ht="15.75" customHeight="1">
      <c r="AG798" s="80"/>
      <c r="AH798" s="80"/>
      <c r="AI798" s="80"/>
    </row>
    <row r="799" ht="15.75" customHeight="1">
      <c r="AG799" s="80"/>
      <c r="AH799" s="80"/>
      <c r="AI799" s="80"/>
    </row>
    <row r="800" ht="15.75" customHeight="1">
      <c r="AG800" s="80"/>
      <c r="AH800" s="80"/>
      <c r="AI800" s="80"/>
    </row>
    <row r="801" ht="15.75" customHeight="1">
      <c r="AG801" s="80"/>
      <c r="AH801" s="80"/>
      <c r="AI801" s="80"/>
    </row>
    <row r="802" ht="15.75" customHeight="1">
      <c r="AG802" s="80"/>
      <c r="AH802" s="80"/>
      <c r="AI802" s="80"/>
    </row>
    <row r="803" ht="15.75" customHeight="1">
      <c r="AG803" s="80"/>
      <c r="AH803" s="80"/>
      <c r="AI803" s="80"/>
    </row>
    <row r="804" ht="15.75" customHeight="1">
      <c r="AG804" s="80"/>
      <c r="AH804" s="80"/>
      <c r="AI804" s="80"/>
    </row>
    <row r="805" ht="15.75" customHeight="1">
      <c r="AG805" s="80"/>
      <c r="AH805" s="80"/>
      <c r="AI805" s="80"/>
    </row>
    <row r="806" ht="15.75" customHeight="1">
      <c r="AG806" s="80"/>
      <c r="AH806" s="80"/>
      <c r="AI806" s="80"/>
    </row>
    <row r="807" ht="15.75" customHeight="1">
      <c r="AG807" s="80"/>
      <c r="AH807" s="80"/>
      <c r="AI807" s="80"/>
    </row>
    <row r="808" ht="15.75" customHeight="1">
      <c r="AG808" s="80"/>
      <c r="AH808" s="80"/>
      <c r="AI808" s="80"/>
    </row>
    <row r="809" ht="15.75" customHeight="1">
      <c r="AG809" s="80"/>
      <c r="AH809" s="80"/>
      <c r="AI809" s="80"/>
    </row>
    <row r="810" ht="15.75" customHeight="1">
      <c r="AG810" s="80"/>
      <c r="AH810" s="80"/>
      <c r="AI810" s="80"/>
    </row>
    <row r="811" ht="15.75" customHeight="1">
      <c r="AG811" s="80"/>
      <c r="AH811" s="80"/>
      <c r="AI811" s="80"/>
    </row>
    <row r="812" ht="15.75" customHeight="1">
      <c r="AG812" s="80"/>
      <c r="AH812" s="80"/>
      <c r="AI812" s="80"/>
    </row>
    <row r="813" ht="15.75" customHeight="1">
      <c r="AG813" s="80"/>
      <c r="AH813" s="80"/>
      <c r="AI813" s="80"/>
    </row>
    <row r="814" ht="15.75" customHeight="1">
      <c r="AG814" s="80"/>
      <c r="AH814" s="80"/>
      <c r="AI814" s="80"/>
    </row>
    <row r="815" ht="15.75" customHeight="1">
      <c r="AG815" s="80"/>
      <c r="AH815" s="80"/>
      <c r="AI815" s="80"/>
    </row>
    <row r="816" ht="15.75" customHeight="1">
      <c r="AG816" s="80"/>
      <c r="AH816" s="80"/>
      <c r="AI816" s="80"/>
    </row>
    <row r="817" ht="15.75" customHeight="1">
      <c r="AG817" s="80"/>
      <c r="AH817" s="80"/>
      <c r="AI817" s="80"/>
    </row>
    <row r="818" ht="15.75" customHeight="1">
      <c r="AG818" s="80"/>
      <c r="AH818" s="80"/>
      <c r="AI818" s="80"/>
    </row>
    <row r="819" ht="15.75" customHeight="1">
      <c r="AG819" s="80"/>
      <c r="AH819" s="80"/>
      <c r="AI819" s="80"/>
    </row>
    <row r="820" ht="15.75" customHeight="1">
      <c r="AG820" s="80"/>
      <c r="AH820" s="80"/>
      <c r="AI820" s="80"/>
    </row>
    <row r="821" ht="15.75" customHeight="1">
      <c r="AG821" s="80"/>
      <c r="AH821" s="80"/>
      <c r="AI821" s="80"/>
    </row>
    <row r="822" ht="15.75" customHeight="1">
      <c r="AG822" s="80"/>
      <c r="AH822" s="80"/>
      <c r="AI822" s="80"/>
    </row>
    <row r="823" ht="15.75" customHeight="1">
      <c r="AG823" s="80"/>
      <c r="AH823" s="80"/>
      <c r="AI823" s="80"/>
    </row>
    <row r="824" ht="15.75" customHeight="1">
      <c r="AG824" s="80"/>
      <c r="AH824" s="80"/>
      <c r="AI824" s="80"/>
    </row>
    <row r="825" ht="15.75" customHeight="1">
      <c r="AG825" s="80"/>
      <c r="AH825" s="80"/>
      <c r="AI825" s="80"/>
    </row>
    <row r="826" ht="15.75" customHeight="1">
      <c r="AG826" s="80"/>
      <c r="AH826" s="80"/>
      <c r="AI826" s="80"/>
    </row>
    <row r="827" ht="15.75" customHeight="1">
      <c r="AG827" s="80"/>
      <c r="AH827" s="80"/>
      <c r="AI827" s="80"/>
    </row>
    <row r="828" ht="15.75" customHeight="1">
      <c r="AG828" s="80"/>
      <c r="AH828" s="80"/>
      <c r="AI828" s="80"/>
    </row>
    <row r="829" ht="15.75" customHeight="1">
      <c r="AG829" s="80"/>
      <c r="AH829" s="80"/>
      <c r="AI829" s="80"/>
    </row>
    <row r="830" ht="15.75" customHeight="1">
      <c r="AG830" s="80"/>
      <c r="AH830" s="80"/>
      <c r="AI830" s="80"/>
    </row>
    <row r="831" ht="15.75" customHeight="1">
      <c r="AG831" s="80"/>
      <c r="AH831" s="80"/>
      <c r="AI831" s="80"/>
    </row>
    <row r="832" ht="15.75" customHeight="1">
      <c r="AG832" s="80"/>
      <c r="AH832" s="80"/>
      <c r="AI832" s="80"/>
    </row>
    <row r="833" ht="15.75" customHeight="1">
      <c r="AG833" s="80"/>
      <c r="AH833" s="80"/>
      <c r="AI833" s="80"/>
    </row>
    <row r="834" ht="15.75" customHeight="1">
      <c r="AG834" s="80"/>
      <c r="AH834" s="80"/>
      <c r="AI834" s="80"/>
    </row>
    <row r="835" ht="15.75" customHeight="1">
      <c r="AG835" s="80"/>
      <c r="AH835" s="80"/>
      <c r="AI835" s="80"/>
    </row>
    <row r="836" ht="15.75" customHeight="1">
      <c r="AG836" s="80"/>
      <c r="AH836" s="80"/>
      <c r="AI836" s="80"/>
    </row>
    <row r="837" ht="15.75" customHeight="1">
      <c r="AG837" s="80"/>
      <c r="AH837" s="80"/>
      <c r="AI837" s="80"/>
    </row>
    <row r="838" ht="15.75" customHeight="1">
      <c r="AG838" s="80"/>
      <c r="AH838" s="80"/>
      <c r="AI838" s="80"/>
    </row>
    <row r="839" ht="15.75" customHeight="1">
      <c r="AG839" s="80"/>
      <c r="AH839" s="80"/>
      <c r="AI839" s="80"/>
    </row>
    <row r="840" ht="15.75" customHeight="1">
      <c r="AG840" s="80"/>
      <c r="AH840" s="80"/>
      <c r="AI840" s="80"/>
    </row>
    <row r="841" ht="15.75" customHeight="1">
      <c r="AG841" s="80"/>
      <c r="AH841" s="80"/>
      <c r="AI841" s="80"/>
    </row>
    <row r="842" ht="15.75" customHeight="1">
      <c r="AG842" s="80"/>
      <c r="AH842" s="80"/>
      <c r="AI842" s="80"/>
    </row>
    <row r="843" ht="15.75" customHeight="1">
      <c r="AG843" s="80"/>
      <c r="AH843" s="80"/>
      <c r="AI843" s="80"/>
    </row>
    <row r="844" ht="15.75" customHeight="1">
      <c r="AG844" s="80"/>
      <c r="AH844" s="80"/>
      <c r="AI844" s="80"/>
    </row>
    <row r="845" ht="15.75" customHeight="1">
      <c r="AG845" s="80"/>
      <c r="AH845" s="80"/>
      <c r="AI845" s="80"/>
    </row>
    <row r="846" ht="15.75" customHeight="1">
      <c r="AG846" s="80"/>
      <c r="AH846" s="80"/>
      <c r="AI846" s="80"/>
    </row>
    <row r="847" ht="15.75" customHeight="1">
      <c r="AG847" s="80"/>
      <c r="AH847" s="80"/>
      <c r="AI847" s="80"/>
    </row>
    <row r="848" ht="15.75" customHeight="1">
      <c r="AG848" s="80"/>
      <c r="AH848" s="80"/>
      <c r="AI848" s="80"/>
    </row>
    <row r="849" ht="15.75" customHeight="1">
      <c r="AG849" s="80"/>
      <c r="AH849" s="80"/>
      <c r="AI849" s="80"/>
    </row>
    <row r="850" ht="15.75" customHeight="1">
      <c r="AG850" s="80"/>
      <c r="AH850" s="80"/>
      <c r="AI850" s="80"/>
    </row>
    <row r="851" ht="15.75" customHeight="1">
      <c r="AG851" s="80"/>
      <c r="AH851" s="80"/>
      <c r="AI851" s="80"/>
    </row>
    <row r="852" ht="15.75" customHeight="1">
      <c r="AG852" s="80"/>
      <c r="AH852" s="80"/>
      <c r="AI852" s="80"/>
    </row>
    <row r="853" ht="15.75" customHeight="1">
      <c r="AG853" s="80"/>
      <c r="AH853" s="80"/>
      <c r="AI853" s="80"/>
    </row>
    <row r="854" ht="15.75" customHeight="1">
      <c r="AG854" s="80"/>
      <c r="AH854" s="80"/>
      <c r="AI854" s="80"/>
    </row>
    <row r="855" ht="15.75" customHeight="1">
      <c r="AG855" s="80"/>
      <c r="AH855" s="80"/>
      <c r="AI855" s="80"/>
    </row>
    <row r="856" ht="15.75" customHeight="1">
      <c r="AG856" s="80"/>
      <c r="AH856" s="80"/>
      <c r="AI856" s="80"/>
    </row>
    <row r="857" ht="15.75" customHeight="1">
      <c r="AG857" s="80"/>
      <c r="AH857" s="80"/>
      <c r="AI857" s="80"/>
    </row>
    <row r="858" ht="15.75" customHeight="1">
      <c r="AG858" s="80"/>
      <c r="AH858" s="80"/>
      <c r="AI858" s="80"/>
    </row>
    <row r="859" ht="15.75" customHeight="1">
      <c r="AG859" s="80"/>
      <c r="AH859" s="80"/>
      <c r="AI859" s="80"/>
    </row>
    <row r="860" ht="15.75" customHeight="1">
      <c r="AG860" s="80"/>
      <c r="AH860" s="80"/>
      <c r="AI860" s="80"/>
    </row>
    <row r="861" ht="15.75" customHeight="1">
      <c r="AG861" s="80"/>
      <c r="AH861" s="80"/>
      <c r="AI861" s="80"/>
    </row>
    <row r="862" ht="15.75" customHeight="1">
      <c r="AG862" s="80"/>
      <c r="AH862" s="80"/>
      <c r="AI862" s="80"/>
    </row>
    <row r="863" ht="15.75" customHeight="1">
      <c r="AG863" s="80"/>
      <c r="AH863" s="80"/>
      <c r="AI863" s="80"/>
    </row>
    <row r="864" ht="15.75" customHeight="1">
      <c r="AG864" s="80"/>
      <c r="AH864" s="80"/>
      <c r="AI864" s="80"/>
    </row>
    <row r="865" ht="15.75" customHeight="1">
      <c r="AG865" s="80"/>
      <c r="AH865" s="80"/>
      <c r="AI865" s="80"/>
    </row>
    <row r="866" ht="15.75" customHeight="1">
      <c r="AG866" s="80"/>
      <c r="AH866" s="80"/>
      <c r="AI866" s="80"/>
    </row>
    <row r="867" ht="15.75" customHeight="1">
      <c r="AG867" s="80"/>
      <c r="AH867" s="80"/>
      <c r="AI867" s="80"/>
    </row>
    <row r="868" ht="15.75" customHeight="1">
      <c r="AG868" s="80"/>
      <c r="AH868" s="80"/>
      <c r="AI868" s="80"/>
    </row>
    <row r="869" ht="15.75" customHeight="1">
      <c r="AG869" s="80"/>
      <c r="AH869" s="80"/>
      <c r="AI869" s="80"/>
    </row>
    <row r="870" ht="15.75" customHeight="1">
      <c r="AG870" s="80"/>
      <c r="AH870" s="80"/>
      <c r="AI870" s="80"/>
    </row>
    <row r="871" ht="15.75" customHeight="1">
      <c r="AG871" s="80"/>
      <c r="AH871" s="80"/>
      <c r="AI871" s="80"/>
    </row>
    <row r="872" ht="15.75" customHeight="1">
      <c r="AG872" s="80"/>
      <c r="AH872" s="80"/>
      <c r="AI872" s="80"/>
    </row>
    <row r="873" ht="15.75" customHeight="1">
      <c r="AG873" s="80"/>
      <c r="AH873" s="80"/>
      <c r="AI873" s="80"/>
    </row>
    <row r="874" ht="15.75" customHeight="1">
      <c r="AG874" s="80"/>
      <c r="AH874" s="80"/>
      <c r="AI874" s="80"/>
    </row>
    <row r="875" ht="15.75" customHeight="1">
      <c r="AG875" s="80"/>
      <c r="AH875" s="80"/>
      <c r="AI875" s="80"/>
    </row>
    <row r="876" ht="15.75" customHeight="1">
      <c r="AG876" s="80"/>
      <c r="AH876" s="80"/>
      <c r="AI876" s="80"/>
    </row>
    <row r="877" ht="15.75" customHeight="1">
      <c r="AG877" s="80"/>
      <c r="AH877" s="80"/>
      <c r="AI877" s="80"/>
    </row>
    <row r="878" ht="15.75" customHeight="1">
      <c r="AG878" s="80"/>
      <c r="AH878" s="80"/>
      <c r="AI878" s="80"/>
    </row>
    <row r="879" ht="15.75" customHeight="1">
      <c r="AG879" s="80"/>
      <c r="AH879" s="80"/>
      <c r="AI879" s="80"/>
    </row>
    <row r="880" ht="15.75" customHeight="1">
      <c r="AG880" s="80"/>
      <c r="AH880" s="80"/>
      <c r="AI880" s="80"/>
    </row>
    <row r="881" ht="15.75" customHeight="1">
      <c r="AG881" s="80"/>
      <c r="AH881" s="80"/>
      <c r="AI881" s="80"/>
    </row>
    <row r="882" ht="15.75" customHeight="1">
      <c r="AG882" s="80"/>
      <c r="AH882" s="80"/>
      <c r="AI882" s="80"/>
    </row>
    <row r="883" ht="15.75" customHeight="1">
      <c r="AG883" s="80"/>
      <c r="AH883" s="80"/>
      <c r="AI883" s="80"/>
    </row>
    <row r="884" ht="15.75" customHeight="1">
      <c r="AG884" s="80"/>
      <c r="AH884" s="80"/>
      <c r="AI884" s="80"/>
    </row>
    <row r="885" ht="15.75" customHeight="1">
      <c r="AG885" s="80"/>
      <c r="AH885" s="80"/>
      <c r="AI885" s="80"/>
    </row>
    <row r="886" ht="15.75" customHeight="1">
      <c r="AG886" s="80"/>
      <c r="AH886" s="80"/>
      <c r="AI886" s="80"/>
    </row>
    <row r="887" ht="15.75" customHeight="1">
      <c r="AG887" s="80"/>
      <c r="AH887" s="80"/>
      <c r="AI887" s="80"/>
    </row>
    <row r="888" ht="15.75" customHeight="1">
      <c r="AG888" s="80"/>
      <c r="AH888" s="80"/>
      <c r="AI888" s="80"/>
    </row>
    <row r="889" ht="15.75" customHeight="1">
      <c r="AG889" s="80"/>
      <c r="AH889" s="80"/>
      <c r="AI889" s="80"/>
    </row>
    <row r="890" ht="15.75" customHeight="1">
      <c r="AG890" s="80"/>
      <c r="AH890" s="80"/>
      <c r="AI890" s="80"/>
    </row>
    <row r="891" ht="15.75" customHeight="1">
      <c r="AG891" s="80"/>
      <c r="AH891" s="80"/>
      <c r="AI891" s="80"/>
    </row>
    <row r="892" ht="15.75" customHeight="1">
      <c r="AG892" s="80"/>
      <c r="AH892" s="80"/>
      <c r="AI892" s="80"/>
    </row>
    <row r="893" ht="15.75" customHeight="1">
      <c r="AG893" s="80"/>
      <c r="AH893" s="80"/>
      <c r="AI893" s="80"/>
    </row>
    <row r="894" ht="15.75" customHeight="1">
      <c r="AG894" s="80"/>
      <c r="AH894" s="80"/>
      <c r="AI894" s="80"/>
    </row>
    <row r="895" ht="15.75" customHeight="1">
      <c r="AG895" s="80"/>
      <c r="AH895" s="80"/>
      <c r="AI895" s="80"/>
    </row>
    <row r="896" ht="15.75" customHeight="1">
      <c r="AG896" s="80"/>
      <c r="AH896" s="80"/>
      <c r="AI896" s="80"/>
    </row>
    <row r="897" ht="15.75" customHeight="1">
      <c r="AG897" s="80"/>
      <c r="AH897" s="80"/>
      <c r="AI897" s="80"/>
    </row>
    <row r="898" ht="15.75" customHeight="1">
      <c r="AG898" s="80"/>
      <c r="AH898" s="80"/>
      <c r="AI898" s="80"/>
    </row>
    <row r="899" ht="15.75" customHeight="1">
      <c r="AG899" s="80"/>
      <c r="AH899" s="80"/>
      <c r="AI899" s="80"/>
    </row>
    <row r="900" ht="15.75" customHeight="1">
      <c r="AG900" s="80"/>
      <c r="AH900" s="80"/>
      <c r="AI900" s="80"/>
    </row>
    <row r="901" ht="15.75" customHeight="1">
      <c r="AG901" s="80"/>
      <c r="AH901" s="80"/>
      <c r="AI901" s="80"/>
    </row>
    <row r="902" ht="15.75" customHeight="1">
      <c r="AG902" s="80"/>
      <c r="AH902" s="80"/>
      <c r="AI902" s="80"/>
    </row>
    <row r="903" ht="15.75" customHeight="1">
      <c r="AG903" s="80"/>
      <c r="AH903" s="80"/>
      <c r="AI903" s="80"/>
    </row>
    <row r="904" ht="15.75" customHeight="1">
      <c r="AG904" s="80"/>
      <c r="AH904" s="80"/>
      <c r="AI904" s="80"/>
    </row>
    <row r="905" ht="15.75" customHeight="1">
      <c r="AG905" s="80"/>
      <c r="AH905" s="80"/>
      <c r="AI905" s="80"/>
    </row>
    <row r="906" ht="15.75" customHeight="1">
      <c r="AG906" s="80"/>
      <c r="AH906" s="80"/>
      <c r="AI906" s="80"/>
    </row>
    <row r="907" ht="15.75" customHeight="1">
      <c r="AG907" s="80"/>
      <c r="AH907" s="80"/>
      <c r="AI907" s="80"/>
    </row>
    <row r="908" ht="15.75" customHeight="1">
      <c r="AG908" s="80"/>
      <c r="AH908" s="80"/>
      <c r="AI908" s="80"/>
    </row>
    <row r="909" ht="15.75" customHeight="1">
      <c r="AG909" s="80"/>
      <c r="AH909" s="80"/>
      <c r="AI909" s="80"/>
    </row>
    <row r="910" ht="15.75" customHeight="1">
      <c r="AG910" s="80"/>
      <c r="AH910" s="80"/>
      <c r="AI910" s="80"/>
    </row>
    <row r="911" ht="15.75" customHeight="1">
      <c r="AG911" s="80"/>
      <c r="AH911" s="80"/>
      <c r="AI911" s="80"/>
    </row>
    <row r="912" ht="15.75" customHeight="1">
      <c r="AG912" s="80"/>
      <c r="AH912" s="80"/>
      <c r="AI912" s="80"/>
    </row>
    <row r="913" ht="15.75" customHeight="1">
      <c r="AG913" s="80"/>
      <c r="AH913" s="80"/>
      <c r="AI913" s="80"/>
    </row>
    <row r="914" ht="15.75" customHeight="1">
      <c r="AG914" s="80"/>
      <c r="AH914" s="80"/>
      <c r="AI914" s="80"/>
    </row>
    <row r="915" ht="15.75" customHeight="1">
      <c r="AG915" s="80"/>
      <c r="AH915" s="80"/>
      <c r="AI915" s="80"/>
    </row>
    <row r="916" ht="15.75" customHeight="1">
      <c r="AG916" s="80"/>
      <c r="AH916" s="80"/>
      <c r="AI916" s="80"/>
    </row>
    <row r="917" ht="15.75" customHeight="1">
      <c r="AG917" s="80"/>
      <c r="AH917" s="80"/>
      <c r="AI917" s="80"/>
    </row>
    <row r="918" ht="15.75" customHeight="1">
      <c r="AG918" s="80"/>
      <c r="AH918" s="80"/>
      <c r="AI918" s="80"/>
    </row>
    <row r="919" ht="15.75" customHeight="1">
      <c r="AG919" s="80"/>
      <c r="AH919" s="80"/>
      <c r="AI919" s="80"/>
    </row>
    <row r="920" ht="15.75" customHeight="1">
      <c r="AG920" s="80"/>
      <c r="AH920" s="80"/>
      <c r="AI920" s="80"/>
    </row>
    <row r="921" ht="15.75" customHeight="1">
      <c r="AG921" s="80"/>
      <c r="AH921" s="80"/>
      <c r="AI921" s="80"/>
    </row>
    <row r="922" ht="15.75" customHeight="1">
      <c r="AG922" s="80"/>
      <c r="AH922" s="80"/>
      <c r="AI922" s="80"/>
    </row>
    <row r="923" ht="15.75" customHeight="1">
      <c r="AG923" s="80"/>
      <c r="AH923" s="80"/>
      <c r="AI923" s="80"/>
    </row>
    <row r="924" ht="15.75" customHeight="1">
      <c r="AG924" s="80"/>
      <c r="AH924" s="80"/>
      <c r="AI924" s="80"/>
    </row>
    <row r="925" ht="15.75" customHeight="1">
      <c r="AG925" s="80"/>
      <c r="AH925" s="80"/>
      <c r="AI925" s="80"/>
    </row>
    <row r="926" ht="15.75" customHeight="1">
      <c r="AG926" s="80"/>
      <c r="AH926" s="80"/>
      <c r="AI926" s="80"/>
    </row>
    <row r="927" ht="15.75" customHeight="1">
      <c r="AG927" s="80"/>
      <c r="AH927" s="80"/>
      <c r="AI927" s="80"/>
    </row>
    <row r="928" ht="15.75" customHeight="1">
      <c r="AG928" s="80"/>
      <c r="AH928" s="80"/>
      <c r="AI928" s="80"/>
    </row>
    <row r="929" ht="15.75" customHeight="1">
      <c r="AG929" s="80"/>
      <c r="AH929" s="80"/>
      <c r="AI929" s="80"/>
    </row>
    <row r="930" ht="15.75" customHeight="1">
      <c r="AG930" s="80"/>
      <c r="AH930" s="80"/>
      <c r="AI930" s="80"/>
    </row>
    <row r="931" ht="15.75" customHeight="1">
      <c r="AG931" s="80"/>
      <c r="AH931" s="80"/>
      <c r="AI931" s="80"/>
    </row>
    <row r="932" ht="15.75" customHeight="1">
      <c r="AG932" s="80"/>
      <c r="AH932" s="80"/>
      <c r="AI932" s="80"/>
    </row>
    <row r="933" ht="15.75" customHeight="1">
      <c r="AG933" s="80"/>
      <c r="AH933" s="80"/>
      <c r="AI933" s="80"/>
    </row>
    <row r="934" ht="15.75" customHeight="1">
      <c r="AG934" s="80"/>
      <c r="AH934" s="80"/>
      <c r="AI934" s="80"/>
    </row>
    <row r="935" ht="15.75" customHeight="1">
      <c r="AG935" s="80"/>
      <c r="AH935" s="80"/>
      <c r="AI935" s="80"/>
    </row>
    <row r="936" ht="15.75" customHeight="1">
      <c r="AG936" s="80"/>
      <c r="AH936" s="80"/>
      <c r="AI936" s="80"/>
    </row>
    <row r="937" ht="15.75" customHeight="1">
      <c r="AG937" s="80"/>
      <c r="AH937" s="80"/>
      <c r="AI937" s="80"/>
    </row>
    <row r="938" ht="15.75" customHeight="1">
      <c r="AG938" s="80"/>
      <c r="AH938" s="80"/>
      <c r="AI938" s="80"/>
    </row>
    <row r="939" ht="15.75" customHeight="1">
      <c r="AG939" s="80"/>
      <c r="AH939" s="80"/>
      <c r="AI939" s="80"/>
    </row>
    <row r="940" ht="15.75" customHeight="1">
      <c r="AG940" s="80"/>
      <c r="AH940" s="80"/>
      <c r="AI940" s="80"/>
    </row>
    <row r="941" ht="15.75" customHeight="1">
      <c r="AG941" s="80"/>
      <c r="AH941" s="80"/>
      <c r="AI941" s="80"/>
    </row>
    <row r="942" ht="15.75" customHeight="1">
      <c r="AG942" s="80"/>
      <c r="AH942" s="80"/>
      <c r="AI942" s="80"/>
    </row>
    <row r="943" ht="15.75" customHeight="1">
      <c r="AG943" s="80"/>
      <c r="AH943" s="80"/>
      <c r="AI943" s="80"/>
    </row>
    <row r="944" ht="15.75" customHeight="1">
      <c r="AG944" s="80"/>
      <c r="AH944" s="80"/>
      <c r="AI944" s="80"/>
    </row>
    <row r="945" ht="15.75" customHeight="1">
      <c r="AG945" s="80"/>
      <c r="AH945" s="80"/>
      <c r="AI945" s="80"/>
    </row>
    <row r="946" ht="15.75" customHeight="1">
      <c r="AG946" s="80"/>
      <c r="AH946" s="80"/>
      <c r="AI946" s="80"/>
    </row>
    <row r="947" ht="15.75" customHeight="1">
      <c r="AG947" s="80"/>
      <c r="AH947" s="80"/>
      <c r="AI947" s="80"/>
    </row>
    <row r="948" ht="15.75" customHeight="1">
      <c r="AG948" s="80"/>
      <c r="AH948" s="80"/>
      <c r="AI948" s="80"/>
    </row>
    <row r="949" ht="15.75" customHeight="1">
      <c r="AG949" s="80"/>
      <c r="AH949" s="80"/>
      <c r="AI949" s="80"/>
    </row>
    <row r="950" ht="15.75" customHeight="1">
      <c r="AG950" s="80"/>
      <c r="AH950" s="80"/>
      <c r="AI950" s="80"/>
    </row>
    <row r="951" ht="15.75" customHeight="1">
      <c r="AG951" s="80"/>
      <c r="AH951" s="80"/>
      <c r="AI951" s="80"/>
    </row>
    <row r="952" ht="15.75" customHeight="1">
      <c r="AG952" s="80"/>
      <c r="AH952" s="80"/>
      <c r="AI952" s="80"/>
    </row>
    <row r="953" ht="15.75" customHeight="1">
      <c r="AG953" s="80"/>
      <c r="AH953" s="80"/>
      <c r="AI953" s="80"/>
    </row>
    <row r="954" ht="15.75" customHeight="1">
      <c r="AG954" s="80"/>
      <c r="AH954" s="80"/>
      <c r="AI954" s="80"/>
    </row>
    <row r="955" ht="15.75" customHeight="1">
      <c r="AG955" s="80"/>
      <c r="AH955" s="80"/>
      <c r="AI955" s="80"/>
    </row>
    <row r="956" ht="15.75" customHeight="1">
      <c r="AG956" s="80"/>
      <c r="AH956" s="80"/>
      <c r="AI956" s="80"/>
    </row>
    <row r="957" ht="15.75" customHeight="1">
      <c r="AG957" s="80"/>
      <c r="AH957" s="80"/>
      <c r="AI957" s="80"/>
    </row>
    <row r="958" ht="15.75" customHeight="1">
      <c r="AG958" s="80"/>
      <c r="AH958" s="80"/>
      <c r="AI958" s="80"/>
    </row>
    <row r="959" ht="15.75" customHeight="1">
      <c r="AG959" s="80"/>
      <c r="AH959" s="80"/>
      <c r="AI959" s="80"/>
    </row>
    <row r="960" ht="15.75" customHeight="1">
      <c r="AG960" s="80"/>
      <c r="AH960" s="80"/>
      <c r="AI960" s="80"/>
    </row>
    <row r="961" ht="15.75" customHeight="1">
      <c r="AG961" s="80"/>
      <c r="AH961" s="80"/>
      <c r="AI961" s="80"/>
    </row>
    <row r="962" ht="15.75" customHeight="1">
      <c r="AG962" s="80"/>
      <c r="AH962" s="80"/>
      <c r="AI962" s="80"/>
    </row>
    <row r="963" ht="15.75" customHeight="1">
      <c r="AG963" s="80"/>
      <c r="AH963" s="80"/>
      <c r="AI963" s="80"/>
    </row>
    <row r="964" ht="15.75" customHeight="1">
      <c r="AG964" s="80"/>
      <c r="AH964" s="80"/>
      <c r="AI964" s="80"/>
    </row>
    <row r="965" ht="15.75" customHeight="1">
      <c r="AG965" s="80"/>
      <c r="AH965" s="80"/>
      <c r="AI965" s="80"/>
    </row>
    <row r="966" ht="15.75" customHeight="1">
      <c r="AG966" s="80"/>
      <c r="AH966" s="80"/>
      <c r="AI966" s="80"/>
    </row>
    <row r="967" ht="15.75" customHeight="1">
      <c r="AG967" s="80"/>
      <c r="AH967" s="80"/>
      <c r="AI967" s="80"/>
    </row>
    <row r="968" ht="15.75" customHeight="1">
      <c r="AG968" s="80"/>
      <c r="AH968" s="80"/>
      <c r="AI968" s="80"/>
    </row>
    <row r="969" ht="15.75" customHeight="1">
      <c r="AG969" s="80"/>
      <c r="AH969" s="80"/>
      <c r="AI969" s="80"/>
    </row>
    <row r="970" ht="15.75" customHeight="1">
      <c r="AG970" s="80"/>
      <c r="AH970" s="80"/>
      <c r="AI970" s="80"/>
    </row>
    <row r="971" ht="15.75" customHeight="1">
      <c r="AG971" s="80"/>
      <c r="AH971" s="80"/>
      <c r="AI971" s="80"/>
    </row>
    <row r="972" ht="15.75" customHeight="1">
      <c r="AG972" s="80"/>
      <c r="AH972" s="80"/>
      <c r="AI972" s="80"/>
    </row>
    <row r="973" ht="15.75" customHeight="1">
      <c r="AG973" s="80"/>
      <c r="AH973" s="80"/>
      <c r="AI973" s="80"/>
    </row>
    <row r="974" ht="15.75" customHeight="1">
      <c r="AG974" s="80"/>
      <c r="AH974" s="80"/>
      <c r="AI974" s="80"/>
    </row>
    <row r="975" ht="15.75" customHeight="1">
      <c r="AG975" s="80"/>
      <c r="AH975" s="80"/>
      <c r="AI975" s="80"/>
    </row>
    <row r="976" ht="15.75" customHeight="1">
      <c r="AG976" s="80"/>
      <c r="AH976" s="80"/>
      <c r="AI976" s="80"/>
    </row>
    <row r="977" ht="15.75" customHeight="1">
      <c r="AG977" s="80"/>
      <c r="AH977" s="80"/>
      <c r="AI977" s="80"/>
    </row>
    <row r="978" ht="15.75" customHeight="1">
      <c r="AG978" s="80"/>
      <c r="AH978" s="80"/>
      <c r="AI978" s="80"/>
    </row>
    <row r="979" ht="15.75" customHeight="1">
      <c r="AG979" s="80"/>
      <c r="AH979" s="80"/>
      <c r="AI979" s="80"/>
    </row>
    <row r="980" ht="15.75" customHeight="1">
      <c r="AG980" s="80"/>
      <c r="AH980" s="80"/>
      <c r="AI980" s="80"/>
    </row>
    <row r="981" ht="15.75" customHeight="1">
      <c r="AG981" s="80"/>
      <c r="AH981" s="80"/>
      <c r="AI981" s="80"/>
    </row>
    <row r="982" ht="15.75" customHeight="1">
      <c r="AG982" s="80"/>
      <c r="AH982" s="80"/>
      <c r="AI982" s="80"/>
    </row>
  </sheetData>
  <mergeCells count="500">
    <mergeCell ref="D55:E55"/>
    <mergeCell ref="D56:E56"/>
    <mergeCell ref="A72:B72"/>
    <mergeCell ref="D72:E72"/>
    <mergeCell ref="G72:H72"/>
    <mergeCell ref="D73:E73"/>
    <mergeCell ref="G73:H73"/>
    <mergeCell ref="S75:T75"/>
    <mergeCell ref="V75:W75"/>
    <mergeCell ref="Y75:Z75"/>
    <mergeCell ref="AB75:AC75"/>
    <mergeCell ref="AE75:AF75"/>
    <mergeCell ref="AH75:AI75"/>
    <mergeCell ref="D75:E75"/>
    <mergeCell ref="D76:E76"/>
    <mergeCell ref="A80:B80"/>
    <mergeCell ref="D80:E80"/>
    <mergeCell ref="G80:H80"/>
    <mergeCell ref="A81:B81"/>
    <mergeCell ref="D81:E81"/>
    <mergeCell ref="G81:H81"/>
    <mergeCell ref="A73:B73"/>
    <mergeCell ref="A75:B75"/>
    <mergeCell ref="G75:H75"/>
    <mergeCell ref="M75:N75"/>
    <mergeCell ref="A76:B76"/>
    <mergeCell ref="G76:H76"/>
    <mergeCell ref="M76:N76"/>
    <mergeCell ref="AH76:AI76"/>
    <mergeCell ref="A78:AI78"/>
    <mergeCell ref="P75:Q75"/>
    <mergeCell ref="P76:Q76"/>
    <mergeCell ref="S76:T76"/>
    <mergeCell ref="V76:W76"/>
    <mergeCell ref="Y76:Z76"/>
    <mergeCell ref="AB76:AC76"/>
    <mergeCell ref="AE76:AF76"/>
    <mergeCell ref="Y80:Z80"/>
    <mergeCell ref="AB80:AC80"/>
    <mergeCell ref="AE80:AF80"/>
    <mergeCell ref="AH80:AI80"/>
    <mergeCell ref="Y81:Z81"/>
    <mergeCell ref="AB81:AC81"/>
    <mergeCell ref="AE81:AF81"/>
    <mergeCell ref="AH81:AI81"/>
    <mergeCell ref="S80:T80"/>
    <mergeCell ref="S81:T81"/>
    <mergeCell ref="S88:T88"/>
    <mergeCell ref="V88:W88"/>
    <mergeCell ref="Y88:Z88"/>
    <mergeCell ref="AB88:AC88"/>
    <mergeCell ref="AE88:AF88"/>
    <mergeCell ref="AH88:AI88"/>
    <mergeCell ref="J75:K75"/>
    <mergeCell ref="J76:K76"/>
    <mergeCell ref="J80:K80"/>
    <mergeCell ref="P80:Q80"/>
    <mergeCell ref="V80:W80"/>
    <mergeCell ref="J81:K81"/>
    <mergeCell ref="P81:Q81"/>
    <mergeCell ref="V81:W81"/>
    <mergeCell ref="M80:N80"/>
    <mergeCell ref="M81:N81"/>
    <mergeCell ref="D88:E88"/>
    <mergeCell ref="G88:H88"/>
    <mergeCell ref="J88:K88"/>
    <mergeCell ref="M88:N88"/>
    <mergeCell ref="P88:Q88"/>
    <mergeCell ref="S89:T89"/>
    <mergeCell ref="V89:W89"/>
    <mergeCell ref="Y89:Z89"/>
    <mergeCell ref="AB89:AC89"/>
    <mergeCell ref="AE89:AF89"/>
    <mergeCell ref="AH89:AI89"/>
    <mergeCell ref="A88:B88"/>
    <mergeCell ref="A89:B89"/>
    <mergeCell ref="D89:E89"/>
    <mergeCell ref="G89:H89"/>
    <mergeCell ref="J89:K89"/>
    <mergeCell ref="M89:N89"/>
    <mergeCell ref="P89:Q89"/>
    <mergeCell ref="V91:W91"/>
    <mergeCell ref="Y91:Z91"/>
    <mergeCell ref="AB91:AC91"/>
    <mergeCell ref="AE91:AF91"/>
    <mergeCell ref="AH91:AI91"/>
    <mergeCell ref="AB92:AC92"/>
    <mergeCell ref="AE92:AF92"/>
    <mergeCell ref="AH92:AI92"/>
    <mergeCell ref="D91:E91"/>
    <mergeCell ref="D92:E92"/>
    <mergeCell ref="M92:N92"/>
    <mergeCell ref="P92:Q92"/>
    <mergeCell ref="S92:T92"/>
    <mergeCell ref="V92:W92"/>
    <mergeCell ref="Y92:Z92"/>
    <mergeCell ref="A91:B91"/>
    <mergeCell ref="G91:H91"/>
    <mergeCell ref="M91:N91"/>
    <mergeCell ref="P91:Q91"/>
    <mergeCell ref="S91:T91"/>
    <mergeCell ref="A92:B92"/>
    <mergeCell ref="G92:H92"/>
    <mergeCell ref="P101:Q101"/>
    <mergeCell ref="S101:T101"/>
    <mergeCell ref="V101:W101"/>
    <mergeCell ref="Y101:Z101"/>
    <mergeCell ref="AB101:AC101"/>
    <mergeCell ref="AE101:AF101"/>
    <mergeCell ref="AH101:AI101"/>
    <mergeCell ref="AE102:AF102"/>
    <mergeCell ref="AH102:AI102"/>
    <mergeCell ref="J101:K101"/>
    <mergeCell ref="J102:K102"/>
    <mergeCell ref="P102:Q102"/>
    <mergeCell ref="S102:T102"/>
    <mergeCell ref="V102:W102"/>
    <mergeCell ref="Y102:Z102"/>
    <mergeCell ref="AB102:AC102"/>
    <mergeCell ref="P104:Q104"/>
    <mergeCell ref="S104:T104"/>
    <mergeCell ref="V104:W104"/>
    <mergeCell ref="Y104:Z104"/>
    <mergeCell ref="AB104:AC104"/>
    <mergeCell ref="AE104:AF104"/>
    <mergeCell ref="AH104:AI104"/>
    <mergeCell ref="D104:E104"/>
    <mergeCell ref="D105:E105"/>
    <mergeCell ref="AE105:AF105"/>
    <mergeCell ref="AH105:AI105"/>
    <mergeCell ref="J104:K104"/>
    <mergeCell ref="J105:K105"/>
    <mergeCell ref="P105:Q105"/>
    <mergeCell ref="S105:T105"/>
    <mergeCell ref="V105:W105"/>
    <mergeCell ref="Y105:Z105"/>
    <mergeCell ref="AB105:AC105"/>
    <mergeCell ref="AB124:AC124"/>
    <mergeCell ref="AB125:AC125"/>
    <mergeCell ref="Y124:Z124"/>
    <mergeCell ref="AE124:AF124"/>
    <mergeCell ref="P125:Q125"/>
    <mergeCell ref="S125:T125"/>
    <mergeCell ref="V125:W125"/>
    <mergeCell ref="Y125:Z125"/>
    <mergeCell ref="AE125:AF125"/>
    <mergeCell ref="J91:K91"/>
    <mergeCell ref="J92:K92"/>
    <mergeCell ref="A101:B101"/>
    <mergeCell ref="G101:H101"/>
    <mergeCell ref="M101:N101"/>
    <mergeCell ref="A102:B102"/>
    <mergeCell ref="G102:H102"/>
    <mergeCell ref="M102:N102"/>
    <mergeCell ref="D101:E101"/>
    <mergeCell ref="D102:E102"/>
    <mergeCell ref="A104:B104"/>
    <mergeCell ref="G104:H104"/>
    <mergeCell ref="M104:N104"/>
    <mergeCell ref="G105:H105"/>
    <mergeCell ref="M105:N105"/>
    <mergeCell ref="S121:T121"/>
    <mergeCell ref="V121:W121"/>
    <mergeCell ref="Y121:Z121"/>
    <mergeCell ref="AB121:AC121"/>
    <mergeCell ref="AE121:AF121"/>
    <mergeCell ref="AH121:AI121"/>
    <mergeCell ref="D121:E121"/>
    <mergeCell ref="D122:E122"/>
    <mergeCell ref="A124:B124"/>
    <mergeCell ref="D124:E124"/>
    <mergeCell ref="G124:H124"/>
    <mergeCell ref="A125:B125"/>
    <mergeCell ref="D125:E125"/>
    <mergeCell ref="G125:H125"/>
    <mergeCell ref="P121:Q121"/>
    <mergeCell ref="P122:Q122"/>
    <mergeCell ref="S122:T122"/>
    <mergeCell ref="V122:W122"/>
    <mergeCell ref="Y122:Z122"/>
    <mergeCell ref="AB122:AC122"/>
    <mergeCell ref="AE122:AF122"/>
    <mergeCell ref="AH122:AI122"/>
    <mergeCell ref="A105:B105"/>
    <mergeCell ref="A121:B121"/>
    <mergeCell ref="G121:H121"/>
    <mergeCell ref="M121:N121"/>
    <mergeCell ref="A122:B122"/>
    <mergeCell ref="G122:H122"/>
    <mergeCell ref="M122:N122"/>
    <mergeCell ref="AH124:AI124"/>
    <mergeCell ref="AH125:AI125"/>
    <mergeCell ref="J121:K121"/>
    <mergeCell ref="J122:K122"/>
    <mergeCell ref="J124:K124"/>
    <mergeCell ref="P124:Q124"/>
    <mergeCell ref="S124:T124"/>
    <mergeCell ref="V124:W124"/>
    <mergeCell ref="J125:K125"/>
    <mergeCell ref="P128:Q128"/>
    <mergeCell ref="S128:T128"/>
    <mergeCell ref="V128:W128"/>
    <mergeCell ref="Y128:Z128"/>
    <mergeCell ref="AB128:AC128"/>
    <mergeCell ref="AE128:AF128"/>
    <mergeCell ref="AH128:AI128"/>
    <mergeCell ref="AE129:AF129"/>
    <mergeCell ref="AH129:AI129"/>
    <mergeCell ref="J128:K128"/>
    <mergeCell ref="J129:K129"/>
    <mergeCell ref="P129:Q129"/>
    <mergeCell ref="S129:T129"/>
    <mergeCell ref="V129:W129"/>
    <mergeCell ref="Y129:Z129"/>
    <mergeCell ref="AB129:AC129"/>
    <mergeCell ref="P133:Q133"/>
    <mergeCell ref="S133:T133"/>
    <mergeCell ref="V133:W133"/>
    <mergeCell ref="Y133:Z133"/>
    <mergeCell ref="AB133:AC133"/>
    <mergeCell ref="AE133:AF133"/>
    <mergeCell ref="AH133:AI133"/>
    <mergeCell ref="D133:E133"/>
    <mergeCell ref="D134:E134"/>
    <mergeCell ref="AE134:AF134"/>
    <mergeCell ref="AH134:AI134"/>
    <mergeCell ref="J133:K133"/>
    <mergeCell ref="J134:K134"/>
    <mergeCell ref="P134:Q134"/>
    <mergeCell ref="S134:T134"/>
    <mergeCell ref="V134:W134"/>
    <mergeCell ref="Y134:Z134"/>
    <mergeCell ref="AB134:AC134"/>
    <mergeCell ref="AB142:AC142"/>
    <mergeCell ref="AB143:AC143"/>
    <mergeCell ref="Y142:Z142"/>
    <mergeCell ref="AE142:AF142"/>
    <mergeCell ref="P143:Q143"/>
    <mergeCell ref="S143:T143"/>
    <mergeCell ref="V143:W143"/>
    <mergeCell ref="Y143:Z143"/>
    <mergeCell ref="AE143:AF143"/>
    <mergeCell ref="M124:N124"/>
    <mergeCell ref="M125:N125"/>
    <mergeCell ref="A128:B128"/>
    <mergeCell ref="G128:H128"/>
    <mergeCell ref="M128:N128"/>
    <mergeCell ref="A129:B129"/>
    <mergeCell ref="G129:H129"/>
    <mergeCell ref="M129:N129"/>
    <mergeCell ref="D128:E128"/>
    <mergeCell ref="D129:E129"/>
    <mergeCell ref="A133:B133"/>
    <mergeCell ref="G133:H133"/>
    <mergeCell ref="M133:N133"/>
    <mergeCell ref="G134:H134"/>
    <mergeCell ref="M134:N134"/>
    <mergeCell ref="S136:T136"/>
    <mergeCell ref="V136:W136"/>
    <mergeCell ref="Y136:Z136"/>
    <mergeCell ref="AB136:AC136"/>
    <mergeCell ref="AE136:AF136"/>
    <mergeCell ref="AH136:AI136"/>
    <mergeCell ref="D136:E136"/>
    <mergeCell ref="D137:E137"/>
    <mergeCell ref="A142:B142"/>
    <mergeCell ref="D142:E142"/>
    <mergeCell ref="G142:H142"/>
    <mergeCell ref="A143:B143"/>
    <mergeCell ref="D143:E143"/>
    <mergeCell ref="G143:H143"/>
    <mergeCell ref="P136:Q136"/>
    <mergeCell ref="P137:Q137"/>
    <mergeCell ref="S137:T137"/>
    <mergeCell ref="V137:W137"/>
    <mergeCell ref="Y137:Z137"/>
    <mergeCell ref="AB137:AC137"/>
    <mergeCell ref="AE137:AF137"/>
    <mergeCell ref="AH137:AI137"/>
    <mergeCell ref="A134:B134"/>
    <mergeCell ref="A136:B136"/>
    <mergeCell ref="G136:H136"/>
    <mergeCell ref="M136:N136"/>
    <mergeCell ref="A137:B137"/>
    <mergeCell ref="G137:H137"/>
    <mergeCell ref="M137:N137"/>
    <mergeCell ref="AH142:AI142"/>
    <mergeCell ref="AH143:AI143"/>
    <mergeCell ref="A20:B20"/>
    <mergeCell ref="D20:E20"/>
    <mergeCell ref="G20:H20"/>
    <mergeCell ref="A23:B23"/>
    <mergeCell ref="D23:E23"/>
    <mergeCell ref="A24:B24"/>
    <mergeCell ref="D24:E24"/>
    <mergeCell ref="V31:W31"/>
    <mergeCell ref="Y31:Z31"/>
    <mergeCell ref="AB31:AC31"/>
    <mergeCell ref="AE31:AF31"/>
    <mergeCell ref="G23:H23"/>
    <mergeCell ref="G24:H24"/>
    <mergeCell ref="A29:AI29"/>
    <mergeCell ref="J31:K31"/>
    <mergeCell ref="M31:N31"/>
    <mergeCell ref="P31:Q31"/>
    <mergeCell ref="S31:T31"/>
    <mergeCell ref="AH31:AI31"/>
    <mergeCell ref="A26:B26"/>
    <mergeCell ref="D26:E26"/>
    <mergeCell ref="G26:H26"/>
    <mergeCell ref="A27:B27"/>
    <mergeCell ref="D27:E27"/>
    <mergeCell ref="G27:H27"/>
    <mergeCell ref="A31:B31"/>
    <mergeCell ref="Y32:Z32"/>
    <mergeCell ref="AB32:AC32"/>
    <mergeCell ref="AE32:AF32"/>
    <mergeCell ref="AH32:AI32"/>
    <mergeCell ref="D31:E31"/>
    <mergeCell ref="G31:H31"/>
    <mergeCell ref="J32:K32"/>
    <mergeCell ref="M32:N32"/>
    <mergeCell ref="P32:Q32"/>
    <mergeCell ref="S32:T32"/>
    <mergeCell ref="V32:W32"/>
    <mergeCell ref="D6:E6"/>
    <mergeCell ref="G6:H6"/>
    <mergeCell ref="A1:B1"/>
    <mergeCell ref="D1:E1"/>
    <mergeCell ref="G1:H1"/>
    <mergeCell ref="A2:B2"/>
    <mergeCell ref="D2:E2"/>
    <mergeCell ref="G2:H2"/>
    <mergeCell ref="A6:B6"/>
    <mergeCell ref="G9:H9"/>
    <mergeCell ref="G10:H10"/>
    <mergeCell ref="A7:B7"/>
    <mergeCell ref="D7:E7"/>
    <mergeCell ref="G7:H7"/>
    <mergeCell ref="A9:B9"/>
    <mergeCell ref="D9:E9"/>
    <mergeCell ref="A10:B10"/>
    <mergeCell ref="D10:E10"/>
    <mergeCell ref="D19:E19"/>
    <mergeCell ref="G19:H19"/>
    <mergeCell ref="A16:B16"/>
    <mergeCell ref="D16:E16"/>
    <mergeCell ref="G16:H16"/>
    <mergeCell ref="A17:B17"/>
    <mergeCell ref="D17:E17"/>
    <mergeCell ref="G17:H17"/>
    <mergeCell ref="A19:B19"/>
    <mergeCell ref="M39:N39"/>
    <mergeCell ref="P39:Q39"/>
    <mergeCell ref="S39:T39"/>
    <mergeCell ref="V39:W39"/>
    <mergeCell ref="Y39:Z39"/>
    <mergeCell ref="AB39:AC39"/>
    <mergeCell ref="AE39:AF39"/>
    <mergeCell ref="AH39:AI39"/>
    <mergeCell ref="D39:E39"/>
    <mergeCell ref="D40:E40"/>
    <mergeCell ref="AB40:AC40"/>
    <mergeCell ref="AE40:AF40"/>
    <mergeCell ref="AH40:AI40"/>
    <mergeCell ref="J39:K39"/>
    <mergeCell ref="J40:K40"/>
    <mergeCell ref="M40:N40"/>
    <mergeCell ref="P40:Q40"/>
    <mergeCell ref="S40:T40"/>
    <mergeCell ref="V40:W40"/>
    <mergeCell ref="Y40:Z40"/>
    <mergeCell ref="A32:B32"/>
    <mergeCell ref="D32:E32"/>
    <mergeCell ref="G32:H32"/>
    <mergeCell ref="A39:B39"/>
    <mergeCell ref="G39:H39"/>
    <mergeCell ref="A40:B40"/>
    <mergeCell ref="G40:H40"/>
    <mergeCell ref="D42:E42"/>
    <mergeCell ref="D43:E43"/>
    <mergeCell ref="J42:K42"/>
    <mergeCell ref="J43:K43"/>
    <mergeCell ref="AE42:AF42"/>
    <mergeCell ref="AE43:AF43"/>
    <mergeCell ref="V42:W42"/>
    <mergeCell ref="Y42:Z42"/>
    <mergeCell ref="AB42:AC42"/>
    <mergeCell ref="AH42:AI42"/>
    <mergeCell ref="V43:W43"/>
    <mergeCell ref="Y43:Z43"/>
    <mergeCell ref="AB43:AC43"/>
    <mergeCell ref="AH43:AI43"/>
    <mergeCell ref="A42:B42"/>
    <mergeCell ref="G42:H42"/>
    <mergeCell ref="M42:N42"/>
    <mergeCell ref="S42:T42"/>
    <mergeCell ref="G43:H43"/>
    <mergeCell ref="M43:N43"/>
    <mergeCell ref="S43:T43"/>
    <mergeCell ref="AE52:AF52"/>
    <mergeCell ref="AH52:AI52"/>
    <mergeCell ref="AE53:AF53"/>
    <mergeCell ref="AH53:AI53"/>
    <mergeCell ref="P42:Q42"/>
    <mergeCell ref="P43:Q43"/>
    <mergeCell ref="P52:Q52"/>
    <mergeCell ref="S52:T52"/>
    <mergeCell ref="V52:W52"/>
    <mergeCell ref="Y52:Z52"/>
    <mergeCell ref="AB52:AC52"/>
    <mergeCell ref="G52:H52"/>
    <mergeCell ref="G53:H53"/>
    <mergeCell ref="M52:N52"/>
    <mergeCell ref="M53:N53"/>
    <mergeCell ref="P53:Q53"/>
    <mergeCell ref="S53:T53"/>
    <mergeCell ref="V53:W53"/>
    <mergeCell ref="Y53:Z53"/>
    <mergeCell ref="AB53:AC53"/>
    <mergeCell ref="A43:B43"/>
    <mergeCell ref="A52:B52"/>
    <mergeCell ref="D52:E52"/>
    <mergeCell ref="J52:K52"/>
    <mergeCell ref="A53:B53"/>
    <mergeCell ref="D53:E53"/>
    <mergeCell ref="J53:K53"/>
    <mergeCell ref="V55:W55"/>
    <mergeCell ref="Y55:Z55"/>
    <mergeCell ref="AB55:AC55"/>
    <mergeCell ref="AE55:AF55"/>
    <mergeCell ref="AH55:AI55"/>
    <mergeCell ref="J55:K55"/>
    <mergeCell ref="J56:K56"/>
    <mergeCell ref="J72:K72"/>
    <mergeCell ref="M72:N72"/>
    <mergeCell ref="J73:K73"/>
    <mergeCell ref="M73:N73"/>
    <mergeCell ref="S56:T56"/>
    <mergeCell ref="V56:W56"/>
    <mergeCell ref="Y56:Z56"/>
    <mergeCell ref="AB56:AC56"/>
    <mergeCell ref="AE56:AF56"/>
    <mergeCell ref="AH56:AI56"/>
    <mergeCell ref="A55:B55"/>
    <mergeCell ref="G55:H55"/>
    <mergeCell ref="M55:N55"/>
    <mergeCell ref="S55:T55"/>
    <mergeCell ref="A56:B56"/>
    <mergeCell ref="G56:H56"/>
    <mergeCell ref="M56:N56"/>
    <mergeCell ref="AE72:AF72"/>
    <mergeCell ref="AH72:AI72"/>
    <mergeCell ref="AE73:AF73"/>
    <mergeCell ref="AH73:AI73"/>
    <mergeCell ref="S72:T72"/>
    <mergeCell ref="S73:T73"/>
    <mergeCell ref="Y72:Z72"/>
    <mergeCell ref="Y73:Z73"/>
    <mergeCell ref="P55:Q55"/>
    <mergeCell ref="P56:Q56"/>
    <mergeCell ref="P72:Q72"/>
    <mergeCell ref="V72:W72"/>
    <mergeCell ref="AB72:AC72"/>
    <mergeCell ref="P73:Q73"/>
    <mergeCell ref="V73:W73"/>
    <mergeCell ref="AB73:AC73"/>
    <mergeCell ref="J136:K136"/>
    <mergeCell ref="J137:K137"/>
    <mergeCell ref="J142:K142"/>
    <mergeCell ref="P142:Q142"/>
    <mergeCell ref="S142:T142"/>
    <mergeCell ref="V142:W142"/>
    <mergeCell ref="J143:K143"/>
    <mergeCell ref="P145:Q145"/>
    <mergeCell ref="S145:T145"/>
    <mergeCell ref="V145:W145"/>
    <mergeCell ref="Y145:Z145"/>
    <mergeCell ref="AB145:AC145"/>
    <mergeCell ref="AE145:AF145"/>
    <mergeCell ref="AH145:AI145"/>
    <mergeCell ref="D145:E145"/>
    <mergeCell ref="D146:E146"/>
    <mergeCell ref="M142:N142"/>
    <mergeCell ref="M143:N143"/>
    <mergeCell ref="A145:B145"/>
    <mergeCell ref="G145:H145"/>
    <mergeCell ref="M145:N145"/>
    <mergeCell ref="A146:B146"/>
    <mergeCell ref="G146:H146"/>
    <mergeCell ref="M146:N146"/>
    <mergeCell ref="AE146:AF146"/>
    <mergeCell ref="AH146:AI146"/>
    <mergeCell ref="J145:K145"/>
    <mergeCell ref="J146:K146"/>
    <mergeCell ref="P146:Q146"/>
    <mergeCell ref="S146:T146"/>
    <mergeCell ref="V146:W146"/>
    <mergeCell ref="Y146:Z146"/>
    <mergeCell ref="AB146:AC146"/>
  </mergeCells>
  <printOptions/>
  <pageMargins bottom="0.787401575" footer="0.0" header="0.0" left="0.511811024" right="0.511811024" top="0.787401575"/>
  <pageSetup orientation="landscape"/>
  <drawing r:id="rId1"/>
</worksheet>
</file>