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files\wavelets\"/>
    </mc:Choice>
  </mc:AlternateContent>
  <bookViews>
    <workbookView xWindow="1125" yWindow="15" windowWidth="672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4" i="1"/>
  <c r="C23" i="1"/>
  <c r="C25" i="1"/>
  <c r="D27" i="1"/>
  <c r="C22" i="1"/>
  <c r="C21" i="1"/>
  <c r="C20" i="1"/>
  <c r="D26" i="1"/>
  <c r="D24" i="1"/>
  <c r="D20" i="1"/>
  <c r="D19" i="1"/>
  <c r="D18" i="1"/>
  <c r="C10" i="1"/>
  <c r="C11" i="1"/>
  <c r="C9" i="1"/>
  <c r="C8" i="1"/>
  <c r="D7" i="1"/>
  <c r="D6" i="1"/>
  <c r="D25" i="1" l="1"/>
  <c r="D23" i="1"/>
  <c r="D22" i="1"/>
  <c r="D21" i="1"/>
  <c r="I12" i="1"/>
  <c r="D3" i="1" l="1"/>
  <c r="D4" i="1"/>
  <c r="D5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<sst xmlns="http://schemas.openxmlformats.org/spreadsheetml/2006/main" count="31" uniqueCount="17">
  <si>
    <t>Test Name</t>
  </si>
  <si>
    <t>FC1</t>
  </si>
  <si>
    <t>FC2</t>
  </si>
  <si>
    <t>FG1</t>
  </si>
  <si>
    <t>FG2</t>
  </si>
  <si>
    <t>FS1</t>
  </si>
  <si>
    <t>FS2</t>
  </si>
  <si>
    <t>SG1</t>
  </si>
  <si>
    <t>SG2</t>
  </si>
  <si>
    <t>SS1</t>
  </si>
  <si>
    <t>SS2</t>
  </si>
  <si>
    <t>Literature Value</t>
  </si>
  <si>
    <t>Rel. Error</t>
  </si>
  <si>
    <t>Avg. COF</t>
  </si>
  <si>
    <t>Testing</t>
  </si>
  <si>
    <t>Taborek</t>
  </si>
  <si>
    <t>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</si>
</sst>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</c:f>
              <c:numCache>
                <c:formatCode>General</c:formatCode>
                <c:ptCount val="1"/>
                <c:pt idx="0">
                  <c:v>0.9224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0-42F1-9F27-7101899A5AD8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0.91679999999999995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0-42F1-9F27-7101899A5A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0.52059999999999995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0-42F1-9F27-7101899A5AD8}"/>
            </c:ext>
          </c:extLst>
        </c:ser>
        <c:ser>
          <c:idx val="3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  <c:pt idx="0">
                  <c:v>0.47089999999999999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0-42F1-9F27-7101899A5AD8}"/>
            </c:ext>
          </c:extLst>
        </c:ser>
        <c:ser>
          <c:idx val="4"/>
          <c:order val="4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Sheet1!$B$22</c:f>
              <c:numCache>
                <c:formatCode>General</c:formatCode>
                <c:ptCount val="1"/>
                <c:pt idx="0">
                  <c:v>0.44280000000000003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0-42F1-9F27-7101899A5AD8}"/>
            </c:ext>
          </c:extLst>
        </c:ser>
        <c:ser>
          <c:idx val="5"/>
          <c:order val="5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Sheet1!$B$23</c:f>
              <c:numCache>
                <c:formatCode>General</c:formatCode>
                <c:ptCount val="1"/>
                <c:pt idx="0">
                  <c:v>0.5595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40-42F1-9F27-7101899A5AD8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</c:f>
              <c:numCache>
                <c:formatCode>General</c:formatCode>
                <c:ptCount val="1"/>
                <c:pt idx="0">
                  <c:v>0.63270000000000004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40-42F1-9F27-7101899A5AD8}"/>
            </c:ext>
          </c:extLst>
        </c:ser>
        <c:ser>
          <c:idx val="7"/>
          <c:order val="7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Sheet1!$B$25</c:f>
              <c:numCache>
                <c:formatCode>General</c:formatCode>
                <c:ptCount val="1"/>
                <c:pt idx="0">
                  <c:v>0.65129999999999999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40-42F1-9F27-7101899A5AD8}"/>
            </c:ext>
          </c:extLst>
        </c:ser>
        <c:ser>
          <c:idx val="8"/>
          <c:order val="8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</c:f>
              <c:numCache>
                <c:formatCode>General</c:formatCode>
                <c:ptCount val="1"/>
                <c:pt idx="0">
                  <c:v>0.58909999999999996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40-42F1-9F27-7101899A5AD8}"/>
            </c:ext>
          </c:extLst>
        </c:ser>
        <c:ser>
          <c:idx val="9"/>
          <c:order val="9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Sheet1!$B$27</c:f>
              <c:numCache>
                <c:formatCode>General</c:formatCode>
                <c:ptCount val="1"/>
                <c:pt idx="0">
                  <c:v>0.60389999999999999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40-42F1-9F27-7101899A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402719"/>
        <c:axId val="1952401887"/>
      </c:barChart>
      <c:catAx>
        <c:axId val="19524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01887"/>
        <c:crosses val="autoZero"/>
        <c:auto val="1"/>
        <c:lblAlgn val="ctr"/>
        <c:lblOffset val="100"/>
        <c:noMultiLvlLbl val="0"/>
      </c:catAx>
      <c:valAx>
        <c:axId val="19524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11</xdr:row>
      <xdr:rowOff>176211</xdr:rowOff>
    </xdr:from>
    <xdr:to>
      <xdr:col>13</xdr:col>
      <xdr:colOff>542925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7" workbookViewId="0">
      <selection activeCell="F19" sqref="F19"/>
    </sheetView>
  </sheetViews>
  <sheetFormatPr defaultRowHeight="15" x14ac:dyDescent="0.25"/>
  <cols>
    <col min="2" max="2" width="14.42578125" customWidth="1"/>
    <col min="3" max="3" width="16" customWidth="1"/>
  </cols>
  <sheetData>
    <row r="1" spans="1:12" x14ac:dyDescent="0.25">
      <c r="A1" s="1" t="s">
        <v>0</v>
      </c>
      <c r="B1" s="1" t="s">
        <v>13</v>
      </c>
      <c r="C1" s="1" t="s">
        <v>11</v>
      </c>
      <c r="D1" s="1" t="s">
        <v>12</v>
      </c>
    </row>
    <row r="2" spans="1:12" x14ac:dyDescent="0.25">
      <c r="A2" s="1" t="s">
        <v>1</v>
      </c>
      <c r="B2" s="1">
        <v>0.9224</v>
      </c>
      <c r="C2" s="1">
        <v>0.93049999999999999</v>
      </c>
      <c r="D2" s="2">
        <f>(ABS(B2-C2)/C2)</f>
        <v>8.7049973132724296E-3</v>
      </c>
    </row>
    <row r="3" spans="1:12" x14ac:dyDescent="0.25">
      <c r="A3" s="1" t="s">
        <v>2</v>
      </c>
      <c r="B3" s="1">
        <v>0.91679999999999995</v>
      </c>
      <c r="C3" s="1">
        <v>0.93049999999999999</v>
      </c>
      <c r="D3" s="2">
        <f t="shared" ref="D3:D11" si="0">(ABS(B3-C3)/C3)</f>
        <v>1.4723267060720092E-2</v>
      </c>
    </row>
    <row r="4" spans="1:12" x14ac:dyDescent="0.25">
      <c r="A4" s="1" t="s">
        <v>3</v>
      </c>
      <c r="B4" s="1">
        <v>0.52059999999999995</v>
      </c>
      <c r="C4" s="1">
        <v>0.55000000000000004</v>
      </c>
      <c r="D4" s="2">
        <f t="shared" si="0"/>
        <v>5.3454545454545616E-2</v>
      </c>
    </row>
    <row r="5" spans="1:12" x14ac:dyDescent="0.25">
      <c r="A5" s="1" t="s">
        <v>4</v>
      </c>
      <c r="B5" s="1">
        <v>0.47089999999999999</v>
      </c>
      <c r="C5" s="1">
        <v>0.55000000000000004</v>
      </c>
      <c r="D5" s="2">
        <f t="shared" si="0"/>
        <v>0.1438181818181819</v>
      </c>
      <c r="I5" t="s">
        <v>14</v>
      </c>
      <c r="L5" t="s">
        <v>15</v>
      </c>
    </row>
    <row r="6" spans="1:12" x14ac:dyDescent="0.25">
      <c r="A6" s="1" t="s">
        <v>5</v>
      </c>
      <c r="B6" s="1">
        <v>0.44280000000000003</v>
      </c>
      <c r="C6" s="1">
        <v>0.55000000000000004</v>
      </c>
      <c r="D6" s="2">
        <f>(ABS(B6-C6)/C6)</f>
        <v>0.19490909090909092</v>
      </c>
      <c r="I6">
        <v>0.96499999999999997</v>
      </c>
      <c r="K6" t="s">
        <v>16</v>
      </c>
      <c r="L6">
        <v>0.6</v>
      </c>
    </row>
    <row r="7" spans="1:12" x14ac:dyDescent="0.25">
      <c r="A7" s="1" t="s">
        <v>6</v>
      </c>
      <c r="B7" s="1">
        <v>0.5595</v>
      </c>
      <c r="C7" s="1">
        <v>0.55000000000000004</v>
      </c>
      <c r="D7" s="2">
        <f>(ABS(B7-C7)/C7)</f>
        <v>1.7272727272727186E-2</v>
      </c>
      <c r="I7">
        <v>0.95</v>
      </c>
    </row>
    <row r="8" spans="1:12" x14ac:dyDescent="0.25">
      <c r="A8" s="1" t="s">
        <v>7</v>
      </c>
      <c r="B8" s="1">
        <v>0.63270000000000004</v>
      </c>
      <c r="C8" s="1">
        <f>AVERAGE(C4,C2)</f>
        <v>0.74025000000000007</v>
      </c>
      <c r="D8" s="2">
        <f t="shared" si="0"/>
        <v>0.14528875379939213</v>
      </c>
      <c r="I8">
        <v>0.93500000000000005</v>
      </c>
    </row>
    <row r="9" spans="1:12" x14ac:dyDescent="0.25">
      <c r="A9" s="1" t="s">
        <v>8</v>
      </c>
      <c r="B9" s="1">
        <v>0.65129999999999999</v>
      </c>
      <c r="C9" s="1">
        <f>AVERAGE(C5,C3)</f>
        <v>0.74025000000000007</v>
      </c>
      <c r="D9" s="2">
        <f t="shared" si="0"/>
        <v>0.12016210739615005</v>
      </c>
      <c r="I9">
        <v>0.92600000000000005</v>
      </c>
    </row>
    <row r="10" spans="1:12" x14ac:dyDescent="0.25">
      <c r="A10" s="1" t="s">
        <v>9</v>
      </c>
      <c r="B10" s="1">
        <v>0.58909999999999996</v>
      </c>
      <c r="C10" s="1">
        <f>AVERAGE(C2,C6)</f>
        <v>0.74025000000000007</v>
      </c>
      <c r="D10" s="2">
        <f t="shared" si="0"/>
        <v>0.20418777440054051</v>
      </c>
      <c r="I10">
        <v>0.91400000000000003</v>
      </c>
    </row>
    <row r="11" spans="1:12" x14ac:dyDescent="0.25">
      <c r="A11" s="1" t="s">
        <v>10</v>
      </c>
      <c r="B11" s="1">
        <v>0.60389999999999999</v>
      </c>
      <c r="C11" s="1">
        <f>AVERAGE(C3,C7)</f>
        <v>0.74025000000000007</v>
      </c>
      <c r="D11" s="2">
        <f t="shared" si="0"/>
        <v>0.18419452887538004</v>
      </c>
      <c r="I11">
        <v>0.89300000000000002</v>
      </c>
    </row>
    <row r="12" spans="1:12" x14ac:dyDescent="0.25">
      <c r="I12">
        <f>AVERAGE(I6:I11)</f>
        <v>0.93049999999999999</v>
      </c>
    </row>
    <row r="17" spans="1:4" x14ac:dyDescent="0.25">
      <c r="A17" s="1" t="s">
        <v>0</v>
      </c>
      <c r="B17" s="1" t="s">
        <v>13</v>
      </c>
      <c r="C17" s="1" t="s">
        <v>11</v>
      </c>
      <c r="D17" s="1" t="s">
        <v>12</v>
      </c>
    </row>
    <row r="18" spans="1:4" x14ac:dyDescent="0.25">
      <c r="A18" s="1" t="s">
        <v>1</v>
      </c>
      <c r="B18" s="1">
        <v>0.9224</v>
      </c>
      <c r="C18" s="1">
        <v>0.93049999999999999</v>
      </c>
      <c r="D18" s="2">
        <f>(ABS(B18-C18)/C18)</f>
        <v>8.7049973132724296E-3</v>
      </c>
    </row>
    <row r="19" spans="1:4" x14ac:dyDescent="0.25">
      <c r="A19" s="1" t="s">
        <v>2</v>
      </c>
      <c r="B19" s="1">
        <v>0.91679999999999995</v>
      </c>
      <c r="C19" s="1">
        <v>0.93049999999999999</v>
      </c>
      <c r="D19" s="2">
        <f t="shared" ref="D19:D27" si="1">(ABS(B19-C19)/C19)</f>
        <v>1.4723267060720092E-2</v>
      </c>
    </row>
    <row r="20" spans="1:4" x14ac:dyDescent="0.25">
      <c r="A20" s="1" t="s">
        <v>3</v>
      </c>
      <c r="B20" s="1">
        <v>0.52059999999999995</v>
      </c>
      <c r="C20" s="1">
        <f>AVERAGE(B20:B21)</f>
        <v>0.49574999999999997</v>
      </c>
      <c r="D20" s="2">
        <f t="shared" si="1"/>
        <v>5.0126071608673696E-2</v>
      </c>
    </row>
    <row r="21" spans="1:4" x14ac:dyDescent="0.25">
      <c r="A21" s="1" t="s">
        <v>4</v>
      </c>
      <c r="B21" s="1">
        <v>0.47089999999999999</v>
      </c>
      <c r="C21" s="1">
        <f>AVERAGE(B20:B21)</f>
        <v>0.49574999999999997</v>
      </c>
      <c r="D21" s="2">
        <f t="shared" si="1"/>
        <v>5.0126071608673696E-2</v>
      </c>
    </row>
    <row r="22" spans="1:4" x14ac:dyDescent="0.25">
      <c r="A22" s="1" t="s">
        <v>5</v>
      </c>
      <c r="B22" s="1">
        <v>0.44280000000000003</v>
      </c>
      <c r="C22" s="1">
        <f>AVERAGE(B22:B23)</f>
        <v>0.50114999999999998</v>
      </c>
      <c r="D22" s="2">
        <f>(ABS(B22-C22)/C22)</f>
        <v>0.11643220592636927</v>
      </c>
    </row>
    <row r="23" spans="1:4" x14ac:dyDescent="0.25">
      <c r="A23" s="1" t="s">
        <v>6</v>
      </c>
      <c r="B23" s="1">
        <v>0.5595</v>
      </c>
      <c r="C23" s="1">
        <f>AVERAGE(B22:B23)</f>
        <v>0.50114999999999998</v>
      </c>
      <c r="D23" s="2">
        <f>(ABS(B23-C23)/C23)</f>
        <v>0.11643220592636938</v>
      </c>
    </row>
    <row r="24" spans="1:4" x14ac:dyDescent="0.25">
      <c r="A24" s="1" t="s">
        <v>7</v>
      </c>
      <c r="B24" s="1">
        <v>0.63270000000000004</v>
      </c>
      <c r="C24" s="1">
        <f>AVERAGE(C20,C18)</f>
        <v>0.71312500000000001</v>
      </c>
      <c r="D24" s="2">
        <f t="shared" ref="D24:D27" si="2">(ABS(B24-C24)/C24)</f>
        <v>0.11277826468010513</v>
      </c>
    </row>
    <row r="25" spans="1:4" x14ac:dyDescent="0.25">
      <c r="A25" s="1" t="s">
        <v>8</v>
      </c>
      <c r="B25" s="1">
        <v>0.65129999999999999</v>
      </c>
      <c r="C25" s="1">
        <f>AVERAGE(C21,C19)</f>
        <v>0.71312500000000001</v>
      </c>
      <c r="D25" s="2">
        <f t="shared" si="2"/>
        <v>8.6695880806310285E-2</v>
      </c>
    </row>
    <row r="26" spans="1:4" x14ac:dyDescent="0.25">
      <c r="A26" s="1" t="s">
        <v>9</v>
      </c>
      <c r="B26" s="1">
        <v>0.58909999999999996</v>
      </c>
      <c r="C26" s="1">
        <f>AVERAGE(C18,C22)</f>
        <v>0.71582499999999993</v>
      </c>
      <c r="D26" s="2">
        <f>(ABS(B26-C26)/C26)</f>
        <v>0.17703349282296649</v>
      </c>
    </row>
    <row r="27" spans="1:4" x14ac:dyDescent="0.25">
      <c r="A27" s="1" t="s">
        <v>10</v>
      </c>
      <c r="B27" s="1">
        <v>0.60389999999999999</v>
      </c>
      <c r="C27" s="1">
        <f>AVERAGE(C19,C23)</f>
        <v>0.71582499999999993</v>
      </c>
      <c r="D27" s="2">
        <f t="shared" si="2"/>
        <v>0.15635804840568568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rjacome</cp:lastModifiedBy>
  <dcterms:created xsi:type="dcterms:W3CDTF">2020-02-29T17:25:35Z</dcterms:created>
  <dcterms:modified xsi:type="dcterms:W3CDTF">2020-03-13T21:53:43Z</dcterms:modified>
</cp:coreProperties>
</file>