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school\grad-school\Tufts\research\projects\cognitive-contagion\"/>
    </mc:Choice>
  </mc:AlternateContent>
  <xr:revisionPtr revIDLastSave="0" documentId="13_ncr:40009_{D04BB5D7-99BB-473B-BC6A-C2BC7FE19D7E}" xr6:coauthVersionLast="45" xr6:coauthVersionMax="45" xr10:uidLastSave="{00000000-0000-0000-0000-000000000000}"/>
  <bookViews>
    <workbookView xWindow="3945" yWindow="0" windowWidth="14400" windowHeight="15600"/>
  </bookViews>
  <sheets>
    <sheet name="influence-likelihood-paths_t-1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H69" i="1" l="1"/>
  <c r="G69" i="1"/>
  <c r="F69" i="1"/>
  <c r="E69" i="1"/>
  <c r="D69" i="1"/>
  <c r="C69" i="1"/>
  <c r="B69" i="1"/>
  <c r="H27" i="1"/>
  <c r="G27" i="1"/>
  <c r="F27" i="1"/>
  <c r="E27" i="1"/>
  <c r="D27" i="1"/>
  <c r="C27" i="1"/>
  <c r="B27" i="1"/>
  <c r="H41" i="1"/>
  <c r="G41" i="1"/>
  <c r="F41" i="1"/>
  <c r="E41" i="1"/>
  <c r="D41" i="1"/>
  <c r="C41" i="1"/>
  <c r="B41" i="1"/>
  <c r="B55" i="1"/>
  <c r="C55" i="1"/>
  <c r="D55" i="1"/>
  <c r="E55" i="1"/>
  <c r="F55" i="1"/>
  <c r="G55" i="1"/>
  <c r="H55" i="1"/>
  <c r="C43" i="1"/>
  <c r="D43" i="1"/>
  <c r="E43" i="1"/>
  <c r="F43" i="1"/>
  <c r="G43" i="1"/>
  <c r="G54" i="1" s="1"/>
  <c r="H43" i="1"/>
  <c r="H54" i="1" s="1"/>
  <c r="C44" i="1"/>
  <c r="D44" i="1"/>
  <c r="D54" i="1" s="1"/>
  <c r="E44" i="1"/>
  <c r="E54" i="1" s="1"/>
  <c r="F44" i="1"/>
  <c r="F54" i="1" s="1"/>
  <c r="G44" i="1"/>
  <c r="G53" i="1" s="1"/>
  <c r="H44" i="1"/>
  <c r="H53" i="1" s="1"/>
  <c r="C45" i="1"/>
  <c r="C54" i="1" s="1"/>
  <c r="D45" i="1"/>
  <c r="D53" i="1" s="1"/>
  <c r="E45" i="1"/>
  <c r="E53" i="1" s="1"/>
  <c r="F45" i="1"/>
  <c r="F53" i="1" s="1"/>
  <c r="G45" i="1"/>
  <c r="H45" i="1"/>
  <c r="C46" i="1"/>
  <c r="D46" i="1"/>
  <c r="E46" i="1"/>
  <c r="F46" i="1"/>
  <c r="G46" i="1"/>
  <c r="H46" i="1"/>
  <c r="C47" i="1"/>
  <c r="D47" i="1"/>
  <c r="E47" i="1"/>
  <c r="F47" i="1"/>
  <c r="G47" i="1"/>
  <c r="H47" i="1"/>
  <c r="C48" i="1"/>
  <c r="C53" i="1" s="1"/>
  <c r="D48" i="1"/>
  <c r="E48" i="1"/>
  <c r="F48" i="1"/>
  <c r="G48" i="1"/>
  <c r="H48" i="1"/>
  <c r="C49" i="1"/>
  <c r="D49" i="1"/>
  <c r="E49" i="1"/>
  <c r="F49" i="1"/>
  <c r="G49" i="1"/>
  <c r="H49" i="1"/>
  <c r="C50" i="1"/>
  <c r="D50" i="1"/>
  <c r="E50" i="1"/>
  <c r="F50" i="1"/>
  <c r="G50" i="1"/>
  <c r="H50" i="1"/>
  <c r="C51" i="1"/>
  <c r="D51" i="1"/>
  <c r="E51" i="1"/>
  <c r="F51" i="1"/>
  <c r="G51" i="1"/>
  <c r="H51" i="1"/>
  <c r="C52" i="1"/>
  <c r="D52" i="1"/>
  <c r="E52" i="1"/>
  <c r="F52" i="1"/>
  <c r="G52" i="1"/>
  <c r="H52" i="1"/>
  <c r="C29" i="1"/>
  <c r="C40" i="1" s="1"/>
  <c r="D29" i="1"/>
  <c r="E29" i="1"/>
  <c r="F29" i="1"/>
  <c r="F40" i="1" s="1"/>
  <c r="G29" i="1"/>
  <c r="G40" i="1" s="1"/>
  <c r="H29" i="1"/>
  <c r="H40" i="1" s="1"/>
  <c r="C30" i="1"/>
  <c r="D30" i="1"/>
  <c r="E30" i="1"/>
  <c r="F30" i="1"/>
  <c r="G30" i="1"/>
  <c r="H30" i="1"/>
  <c r="C31" i="1"/>
  <c r="D31" i="1"/>
  <c r="D40" i="1" s="1"/>
  <c r="E31" i="1"/>
  <c r="E40" i="1" s="1"/>
  <c r="F31" i="1"/>
  <c r="F39" i="1" s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C37" i="1"/>
  <c r="D37" i="1"/>
  <c r="E37" i="1"/>
  <c r="F37" i="1"/>
  <c r="G37" i="1"/>
  <c r="H37" i="1"/>
  <c r="C38" i="1"/>
  <c r="D38" i="1"/>
  <c r="E38" i="1"/>
  <c r="F38" i="1"/>
  <c r="G38" i="1"/>
  <c r="H38" i="1"/>
  <c r="C16" i="1"/>
  <c r="D16" i="1"/>
  <c r="E16" i="1"/>
  <c r="F16" i="1"/>
  <c r="G16" i="1"/>
  <c r="H16" i="1"/>
  <c r="C17" i="1"/>
  <c r="C26" i="1" s="1"/>
  <c r="D17" i="1"/>
  <c r="D26" i="1" s="1"/>
  <c r="E17" i="1"/>
  <c r="E26" i="1" s="1"/>
  <c r="F17" i="1"/>
  <c r="F25" i="1" s="1"/>
  <c r="G17" i="1"/>
  <c r="G25" i="1" s="1"/>
  <c r="H17" i="1"/>
  <c r="H25" i="1" s="1"/>
  <c r="C18" i="1"/>
  <c r="C25" i="1" s="1"/>
  <c r="D18" i="1"/>
  <c r="D25" i="1" s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H26" i="1" s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G26" i="1"/>
  <c r="F26" i="1"/>
  <c r="B26" i="1"/>
  <c r="B25" i="1"/>
  <c r="B40" i="1"/>
  <c r="B39" i="1"/>
  <c r="B54" i="1"/>
  <c r="B53" i="1"/>
  <c r="C68" i="1"/>
  <c r="D68" i="1"/>
  <c r="E68" i="1"/>
  <c r="F68" i="1"/>
  <c r="G68" i="1"/>
  <c r="H68" i="1"/>
  <c r="B68" i="1"/>
  <c r="C67" i="1"/>
  <c r="D67" i="1"/>
  <c r="E67" i="1"/>
  <c r="F67" i="1"/>
  <c r="G67" i="1"/>
  <c r="H67" i="1"/>
  <c r="B67" i="1"/>
  <c r="C57" i="1"/>
  <c r="D57" i="1"/>
  <c r="E57" i="1"/>
  <c r="F57" i="1"/>
  <c r="G57" i="1"/>
  <c r="H57" i="1"/>
  <c r="C58" i="1"/>
  <c r="D58" i="1"/>
  <c r="E58" i="1"/>
  <c r="F58" i="1"/>
  <c r="G58" i="1"/>
  <c r="H58" i="1"/>
  <c r="C59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F61" i="1"/>
  <c r="G61" i="1"/>
  <c r="H61" i="1"/>
  <c r="C62" i="1"/>
  <c r="D62" i="1"/>
  <c r="E62" i="1"/>
  <c r="F62" i="1"/>
  <c r="G62" i="1"/>
  <c r="H62" i="1"/>
  <c r="C63" i="1"/>
  <c r="D63" i="1"/>
  <c r="E63" i="1"/>
  <c r="F63" i="1"/>
  <c r="G63" i="1"/>
  <c r="H63" i="1"/>
  <c r="C64" i="1"/>
  <c r="D64" i="1"/>
  <c r="E64" i="1"/>
  <c r="F64" i="1"/>
  <c r="G64" i="1"/>
  <c r="H64" i="1"/>
  <c r="C65" i="1"/>
  <c r="D65" i="1"/>
  <c r="E65" i="1"/>
  <c r="F65" i="1"/>
  <c r="G65" i="1"/>
  <c r="H65" i="1"/>
  <c r="C66" i="1"/>
  <c r="D66" i="1"/>
  <c r="E66" i="1"/>
  <c r="F66" i="1"/>
  <c r="G66" i="1"/>
  <c r="H66" i="1"/>
  <c r="B66" i="1"/>
  <c r="B65" i="1"/>
  <c r="B64" i="1"/>
  <c r="B63" i="1"/>
  <c r="B62" i="1"/>
  <c r="B61" i="1"/>
  <c r="B60" i="1"/>
  <c r="B59" i="1"/>
  <c r="B58" i="1"/>
  <c r="B57" i="1"/>
  <c r="B52" i="1"/>
  <c r="B51" i="1"/>
  <c r="B50" i="1"/>
  <c r="B49" i="1"/>
  <c r="B48" i="1"/>
  <c r="B47" i="1"/>
  <c r="B46" i="1"/>
  <c r="B45" i="1"/>
  <c r="B44" i="1"/>
  <c r="B43" i="1"/>
  <c r="B38" i="1"/>
  <c r="B37" i="1"/>
  <c r="B36" i="1"/>
  <c r="B35" i="1"/>
  <c r="B34" i="1"/>
  <c r="B33" i="1"/>
  <c r="B32" i="1"/>
  <c r="B31" i="1"/>
  <c r="B30" i="1"/>
  <c r="B29" i="1"/>
  <c r="B24" i="1"/>
  <c r="B23" i="1"/>
  <c r="B22" i="1"/>
  <c r="B21" i="1"/>
  <c r="B20" i="1"/>
  <c r="B19" i="1"/>
  <c r="B18" i="1"/>
  <c r="B17" i="1"/>
  <c r="B16" i="1"/>
  <c r="B15" i="1"/>
  <c r="C15" i="1"/>
  <c r="D15" i="1"/>
  <c r="E15" i="1"/>
  <c r="F15" i="1"/>
  <c r="G15" i="1"/>
  <c r="H15" i="1"/>
  <c r="C39" i="1" l="1"/>
  <c r="D39" i="1"/>
  <c r="E39" i="1"/>
  <c r="G39" i="1"/>
  <c r="H39" i="1"/>
  <c r="E25" i="1"/>
</calcChain>
</file>

<file path=xl/sharedStrings.xml><?xml version="1.0" encoding="utf-8"?>
<sst xmlns="http://schemas.openxmlformats.org/spreadsheetml/2006/main" count="395" uniqueCount="47">
  <si>
    <t>BehaviorSpace results (NetLogo 6.1.1)</t>
  </si>
  <si>
    <t>cognitive-contagion.nlogo</t>
  </si>
  <si>
    <t>influence-likelihood-paths</t>
  </si>
  <si>
    <t>01/08/2021 08:12:30:988 -0500</t>
  </si>
  <si>
    <t>min-pxcor</t>
  </si>
  <si>
    <t>max-pxcor</t>
  </si>
  <si>
    <t>min-pycor</t>
  </si>
  <si>
    <t>max-pycor</t>
  </si>
  <si>
    <t>[run number]</t>
  </si>
  <si>
    <t>graph-type</t>
  </si>
  <si>
    <t>erdos-renyi</t>
  </si>
  <si>
    <t>barabasi-albert</t>
  </si>
  <si>
    <t>watts-strogatz</t>
  </si>
  <si>
    <t>mag</t>
  </si>
  <si>
    <t>[steps]</t>
  </si>
  <si>
    <t>[initial &amp; final values]</t>
  </si>
  <si>
    <t>length (influencer-distance-paths (media 500) (one-of citizens with [dict-value brain "A" = 0]) [["A" 6]] 1)</t>
  </si>
  <si>
    <t>length (influencer-distance-paths (media 500) (one-of citizens with [dict-value brain "A" = 1]) [["A" 6]] 1)</t>
  </si>
  <si>
    <t>length (influencer-distance-paths (media 500) (one-of citizens with [dict-value brain "A" = 2]) [["A" 6]] 1)</t>
  </si>
  <si>
    <t>length (influencer-distance-paths (media 500) (one-of citizens with [dict-value brain "A" = 3]) [["A" 6]] 1)</t>
  </si>
  <si>
    <t>length (influencer-distance-paths (media 500) (one-of citizens with [dict-value brain "A" = 4]) [["A" 6]] 1)</t>
  </si>
  <si>
    <t>length (influencer-distance-paths (media 500) (one-of citizens with [dict-value brain "A" = 5]) [["A" 6]] 1)</t>
  </si>
  <si>
    <t>length (influencer-distance-paths (media 500) (one-of citizens with [dict-value brain "A" = 6]) [["A" 6]] 1)</t>
  </si>
  <si>
    <t>Brain A=0</t>
  </si>
  <si>
    <t>Brain A=1</t>
  </si>
  <si>
    <t>Brain A=2</t>
  </si>
  <si>
    <t>Brain A=3</t>
  </si>
  <si>
    <t>Brain A=4</t>
  </si>
  <si>
    <t>Brain A=5</t>
  </si>
  <si>
    <t>Brain A=6</t>
  </si>
  <si>
    <t>ER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</si>
  <si>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</si>
  <si>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</si>
  <si>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</si>
  <si>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</si>
  <si>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</si>
  <si>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</si>
  <si>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</si>
  <si>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</si>
  <si>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</si>
  <si>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</si>
  <si>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mean</t>
  </si>
  <si>
    <t>std</t>
  </si>
  <si>
    <t>% over 1</t>
  </si>
  <si>
    <t>BA</t>
  </si>
  <si>
    <t>WS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</si>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</sst>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fluence-likelihood-paths_t-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luence-likelihood-paths_t-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69"/>
  <sheetViews>
    <sheetView tabSelected="1" topLeftCell="A4" workbookViewId="0">
      <selection activeCell="A25" sqref="A25:H27"/>
    </sheetView>
  </sheetViews>
  <sheetFormatPr defaultRowHeight="15" x14ac:dyDescent="0.25"/>
  <sheetData>
    <row r="1" spans="1:281" x14ac:dyDescent="0.25">
      <c r="A1" t="s">
        <v>0</v>
      </c>
    </row>
    <row r="2" spans="1:281" x14ac:dyDescent="0.25">
      <c r="A2" t="s">
        <v>1</v>
      </c>
    </row>
    <row r="3" spans="1:281" x14ac:dyDescent="0.25">
      <c r="A3" t="s">
        <v>2</v>
      </c>
    </row>
    <row r="4" spans="1:281" x14ac:dyDescent="0.25">
      <c r="A4" t="s">
        <v>3</v>
      </c>
    </row>
    <row r="5" spans="1:281" x14ac:dyDescent="0.25">
      <c r="A5" t="s">
        <v>4</v>
      </c>
      <c r="B5" t="s">
        <v>5</v>
      </c>
      <c r="C5" t="s">
        <v>6</v>
      </c>
      <c r="D5" t="s">
        <v>7</v>
      </c>
    </row>
    <row r="6" spans="1:281" x14ac:dyDescent="0.25">
      <c r="A6">
        <v>-16</v>
      </c>
      <c r="B6">
        <v>16</v>
      </c>
      <c r="C6">
        <v>-16</v>
      </c>
      <c r="D6">
        <v>16</v>
      </c>
    </row>
    <row r="7" spans="1:281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11</v>
      </c>
      <c r="BU7">
        <v>11</v>
      </c>
      <c r="BV7">
        <v>11</v>
      </c>
      <c r="BW7">
        <v>11</v>
      </c>
      <c r="BX7">
        <v>11</v>
      </c>
      <c r="BY7">
        <v>11</v>
      </c>
      <c r="BZ7">
        <v>11</v>
      </c>
      <c r="CA7">
        <v>12</v>
      </c>
      <c r="CB7">
        <v>12</v>
      </c>
      <c r="CC7">
        <v>12</v>
      </c>
      <c r="CD7">
        <v>12</v>
      </c>
      <c r="CE7">
        <v>12</v>
      </c>
      <c r="CF7">
        <v>12</v>
      </c>
      <c r="CG7">
        <v>12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14</v>
      </c>
      <c r="CP7">
        <v>14</v>
      </c>
      <c r="CQ7">
        <v>14</v>
      </c>
      <c r="CR7">
        <v>14</v>
      </c>
      <c r="CS7">
        <v>14</v>
      </c>
      <c r="CT7">
        <v>14</v>
      </c>
      <c r="CU7">
        <v>14</v>
      </c>
      <c r="CV7">
        <v>15</v>
      </c>
      <c r="CW7">
        <v>15</v>
      </c>
      <c r="CX7">
        <v>15</v>
      </c>
      <c r="CY7">
        <v>15</v>
      </c>
      <c r="CZ7">
        <v>15</v>
      </c>
      <c r="DA7">
        <v>15</v>
      </c>
      <c r="DB7">
        <v>15</v>
      </c>
      <c r="DC7">
        <v>16</v>
      </c>
      <c r="DD7">
        <v>16</v>
      </c>
      <c r="DE7">
        <v>16</v>
      </c>
      <c r="DF7">
        <v>16</v>
      </c>
      <c r="DG7">
        <v>16</v>
      </c>
      <c r="DH7">
        <v>16</v>
      </c>
      <c r="DI7">
        <v>16</v>
      </c>
      <c r="DJ7">
        <v>17</v>
      </c>
      <c r="DK7">
        <v>17</v>
      </c>
      <c r="DL7">
        <v>17</v>
      </c>
      <c r="DM7">
        <v>17</v>
      </c>
      <c r="DN7">
        <v>17</v>
      </c>
      <c r="DO7">
        <v>17</v>
      </c>
      <c r="DP7">
        <v>17</v>
      </c>
      <c r="DQ7">
        <v>18</v>
      </c>
      <c r="DR7">
        <v>18</v>
      </c>
      <c r="DS7">
        <v>18</v>
      </c>
      <c r="DT7">
        <v>18</v>
      </c>
      <c r="DU7">
        <v>18</v>
      </c>
      <c r="DV7">
        <v>18</v>
      </c>
      <c r="DW7">
        <v>18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21</v>
      </c>
      <c r="EM7">
        <v>21</v>
      </c>
      <c r="EN7">
        <v>21</v>
      </c>
      <c r="EO7">
        <v>21</v>
      </c>
      <c r="EP7">
        <v>21</v>
      </c>
      <c r="EQ7">
        <v>21</v>
      </c>
      <c r="ER7">
        <v>21</v>
      </c>
      <c r="ES7">
        <v>22</v>
      </c>
      <c r="ET7">
        <v>22</v>
      </c>
      <c r="EU7">
        <v>22</v>
      </c>
      <c r="EV7">
        <v>22</v>
      </c>
      <c r="EW7">
        <v>22</v>
      </c>
      <c r="EX7">
        <v>22</v>
      </c>
      <c r="EY7">
        <v>22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24</v>
      </c>
      <c r="FH7">
        <v>24</v>
      </c>
      <c r="FI7">
        <v>24</v>
      </c>
      <c r="FJ7">
        <v>24</v>
      </c>
      <c r="FK7">
        <v>24</v>
      </c>
      <c r="FL7">
        <v>24</v>
      </c>
      <c r="FM7">
        <v>24</v>
      </c>
      <c r="FN7">
        <v>25</v>
      </c>
      <c r="FO7">
        <v>25</v>
      </c>
      <c r="FP7">
        <v>25</v>
      </c>
      <c r="FQ7">
        <v>25</v>
      </c>
      <c r="FR7">
        <v>25</v>
      </c>
      <c r="FS7">
        <v>25</v>
      </c>
      <c r="FT7">
        <v>25</v>
      </c>
      <c r="FU7">
        <v>26</v>
      </c>
      <c r="FV7">
        <v>26</v>
      </c>
      <c r="FW7">
        <v>26</v>
      </c>
      <c r="FX7">
        <v>26</v>
      </c>
      <c r="FY7">
        <v>26</v>
      </c>
      <c r="FZ7">
        <v>26</v>
      </c>
      <c r="GA7">
        <v>26</v>
      </c>
      <c r="GB7">
        <v>27</v>
      </c>
      <c r="GC7">
        <v>27</v>
      </c>
      <c r="GD7">
        <v>27</v>
      </c>
      <c r="GE7">
        <v>27</v>
      </c>
      <c r="GF7">
        <v>27</v>
      </c>
      <c r="GG7">
        <v>27</v>
      </c>
      <c r="GH7">
        <v>27</v>
      </c>
      <c r="GI7">
        <v>28</v>
      </c>
      <c r="GJ7">
        <v>28</v>
      </c>
      <c r="GK7">
        <v>28</v>
      </c>
      <c r="GL7">
        <v>28</v>
      </c>
      <c r="GM7">
        <v>28</v>
      </c>
      <c r="GN7">
        <v>28</v>
      </c>
      <c r="GO7">
        <v>28</v>
      </c>
      <c r="GP7">
        <v>29</v>
      </c>
      <c r="GQ7">
        <v>29</v>
      </c>
      <c r="GR7">
        <v>29</v>
      </c>
      <c r="GS7">
        <v>29</v>
      </c>
      <c r="GT7">
        <v>29</v>
      </c>
      <c r="GU7">
        <v>29</v>
      </c>
      <c r="GV7">
        <v>29</v>
      </c>
      <c r="GW7">
        <v>30</v>
      </c>
      <c r="GX7">
        <v>30</v>
      </c>
      <c r="GY7">
        <v>30</v>
      </c>
      <c r="GZ7">
        <v>30</v>
      </c>
      <c r="HA7">
        <v>30</v>
      </c>
      <c r="HB7">
        <v>30</v>
      </c>
      <c r="HC7">
        <v>30</v>
      </c>
      <c r="HD7">
        <v>31</v>
      </c>
      <c r="HE7">
        <v>31</v>
      </c>
      <c r="HF7">
        <v>31</v>
      </c>
      <c r="HG7">
        <v>31</v>
      </c>
      <c r="HH7">
        <v>31</v>
      </c>
      <c r="HI7">
        <v>31</v>
      </c>
      <c r="HJ7">
        <v>31</v>
      </c>
      <c r="HK7">
        <v>32</v>
      </c>
      <c r="HL7">
        <v>32</v>
      </c>
      <c r="HM7">
        <v>32</v>
      </c>
      <c r="HN7">
        <v>32</v>
      </c>
      <c r="HO7">
        <v>32</v>
      </c>
      <c r="HP7">
        <v>32</v>
      </c>
      <c r="HQ7">
        <v>32</v>
      </c>
      <c r="HR7">
        <v>33</v>
      </c>
      <c r="HS7">
        <v>33</v>
      </c>
      <c r="HT7">
        <v>33</v>
      </c>
      <c r="HU7">
        <v>33</v>
      </c>
      <c r="HV7">
        <v>33</v>
      </c>
      <c r="HW7">
        <v>33</v>
      </c>
      <c r="HX7">
        <v>33</v>
      </c>
      <c r="HY7">
        <v>34</v>
      </c>
      <c r="HZ7">
        <v>34</v>
      </c>
      <c r="IA7">
        <v>34</v>
      </c>
      <c r="IB7">
        <v>34</v>
      </c>
      <c r="IC7">
        <v>34</v>
      </c>
      <c r="ID7">
        <v>34</v>
      </c>
      <c r="IE7">
        <v>34</v>
      </c>
      <c r="IF7">
        <v>35</v>
      </c>
      <c r="IG7">
        <v>35</v>
      </c>
      <c r="IH7">
        <v>35</v>
      </c>
      <c r="II7">
        <v>35</v>
      </c>
      <c r="IJ7">
        <v>35</v>
      </c>
      <c r="IK7">
        <v>35</v>
      </c>
      <c r="IL7">
        <v>35</v>
      </c>
      <c r="IM7">
        <v>36</v>
      </c>
      <c r="IN7">
        <v>36</v>
      </c>
      <c r="IO7">
        <v>36</v>
      </c>
      <c r="IP7">
        <v>36</v>
      </c>
      <c r="IQ7">
        <v>36</v>
      </c>
      <c r="IR7">
        <v>36</v>
      </c>
      <c r="IS7">
        <v>36</v>
      </c>
      <c r="IT7">
        <v>37</v>
      </c>
      <c r="IU7">
        <v>37</v>
      </c>
      <c r="IV7">
        <v>37</v>
      </c>
      <c r="IW7">
        <v>37</v>
      </c>
      <c r="IX7">
        <v>37</v>
      </c>
      <c r="IY7">
        <v>37</v>
      </c>
      <c r="IZ7">
        <v>37</v>
      </c>
      <c r="JA7">
        <v>38</v>
      </c>
      <c r="JB7">
        <v>38</v>
      </c>
      <c r="JC7">
        <v>38</v>
      </c>
      <c r="JD7">
        <v>38</v>
      </c>
      <c r="JE7">
        <v>38</v>
      </c>
      <c r="JF7">
        <v>38</v>
      </c>
      <c r="JG7">
        <v>38</v>
      </c>
      <c r="JH7">
        <v>39</v>
      </c>
      <c r="JI7">
        <v>39</v>
      </c>
      <c r="JJ7">
        <v>39</v>
      </c>
      <c r="JK7">
        <v>39</v>
      </c>
      <c r="JL7">
        <v>39</v>
      </c>
      <c r="JM7">
        <v>39</v>
      </c>
      <c r="JN7">
        <v>39</v>
      </c>
      <c r="JO7">
        <v>40</v>
      </c>
      <c r="JP7">
        <v>40</v>
      </c>
      <c r="JQ7">
        <v>40</v>
      </c>
      <c r="JR7">
        <v>40</v>
      </c>
      <c r="JS7">
        <v>40</v>
      </c>
      <c r="JT7">
        <v>40</v>
      </c>
      <c r="JU7">
        <v>40</v>
      </c>
    </row>
    <row r="8" spans="1:281" x14ac:dyDescent="0.25">
      <c r="A8" t="s">
        <v>9</v>
      </c>
      <c r="B8" t="s">
        <v>10</v>
      </c>
      <c r="I8" t="s">
        <v>10</v>
      </c>
      <c r="P8" t="s">
        <v>10</v>
      </c>
      <c r="W8" t="s">
        <v>10</v>
      </c>
      <c r="AD8" t="s">
        <v>10</v>
      </c>
      <c r="AK8" t="s">
        <v>10</v>
      </c>
      <c r="AR8" t="s">
        <v>10</v>
      </c>
      <c r="AY8" t="s">
        <v>10</v>
      </c>
      <c r="BF8" t="s">
        <v>10</v>
      </c>
      <c r="BM8" t="s">
        <v>10</v>
      </c>
      <c r="BT8" t="s">
        <v>11</v>
      </c>
      <c r="CA8" t="s">
        <v>11</v>
      </c>
      <c r="CH8" t="s">
        <v>11</v>
      </c>
      <c r="CO8" t="s">
        <v>11</v>
      </c>
      <c r="CV8" t="s">
        <v>11</v>
      </c>
      <c r="DC8" t="s">
        <v>11</v>
      </c>
      <c r="DJ8" t="s">
        <v>11</v>
      </c>
      <c r="DQ8" t="s">
        <v>11</v>
      </c>
      <c r="DX8" t="s">
        <v>11</v>
      </c>
      <c r="EE8" t="s">
        <v>11</v>
      </c>
      <c r="EL8" t="s">
        <v>12</v>
      </c>
      <c r="ES8" t="s">
        <v>12</v>
      </c>
      <c r="EZ8" t="s">
        <v>12</v>
      </c>
      <c r="FG8" t="s">
        <v>12</v>
      </c>
      <c r="FN8" t="s">
        <v>12</v>
      </c>
      <c r="FU8" t="s">
        <v>12</v>
      </c>
      <c r="GB8" t="s">
        <v>12</v>
      </c>
      <c r="GI8" t="s">
        <v>12</v>
      </c>
      <c r="GP8" t="s">
        <v>12</v>
      </c>
      <c r="GW8" t="s">
        <v>12</v>
      </c>
      <c r="HD8" t="s">
        <v>13</v>
      </c>
      <c r="HK8" t="s">
        <v>13</v>
      </c>
      <c r="HR8" t="s">
        <v>13</v>
      </c>
      <c r="HY8" t="s">
        <v>13</v>
      </c>
      <c r="IF8" t="s">
        <v>13</v>
      </c>
      <c r="IM8" t="s">
        <v>13</v>
      </c>
      <c r="IT8" t="s">
        <v>13</v>
      </c>
      <c r="JA8" t="s">
        <v>13</v>
      </c>
      <c r="JH8" t="s">
        <v>13</v>
      </c>
      <c r="JO8" t="s">
        <v>13</v>
      </c>
    </row>
    <row r="9" spans="1:28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</row>
    <row r="11" spans="1:281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16</v>
      </c>
      <c r="X11" t="s">
        <v>17</v>
      </c>
      <c r="Y11" t="s">
        <v>18</v>
      </c>
      <c r="Z11" t="s">
        <v>19</v>
      </c>
      <c r="AA11" t="s">
        <v>20</v>
      </c>
      <c r="AB11" t="s">
        <v>21</v>
      </c>
      <c r="AC11" t="s">
        <v>22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16</v>
      </c>
      <c r="AL11" t="s">
        <v>17</v>
      </c>
      <c r="AM11" t="s">
        <v>18</v>
      </c>
      <c r="AN11" t="s">
        <v>19</v>
      </c>
      <c r="AO11" t="s">
        <v>20</v>
      </c>
      <c r="AP11" t="s">
        <v>21</v>
      </c>
      <c r="AQ11" t="s">
        <v>22</v>
      </c>
      <c r="AR11" t="s">
        <v>16</v>
      </c>
      <c r="AS11" t="s">
        <v>17</v>
      </c>
      <c r="AT11" t="s">
        <v>18</v>
      </c>
      <c r="AU11" t="s">
        <v>19</v>
      </c>
      <c r="AV11" t="s">
        <v>20</v>
      </c>
      <c r="AW11" t="s">
        <v>21</v>
      </c>
      <c r="AX11" t="s">
        <v>22</v>
      </c>
      <c r="AY11" t="s">
        <v>16</v>
      </c>
      <c r="AZ11" t="s">
        <v>17</v>
      </c>
      <c r="BA11" t="s">
        <v>18</v>
      </c>
      <c r="BB11" t="s">
        <v>19</v>
      </c>
      <c r="BC11" t="s">
        <v>20</v>
      </c>
      <c r="BD11" t="s">
        <v>21</v>
      </c>
      <c r="BE11" t="s">
        <v>22</v>
      </c>
      <c r="BF11" t="s">
        <v>16</v>
      </c>
      <c r="BG11" t="s">
        <v>17</v>
      </c>
      <c r="BH11" t="s">
        <v>18</v>
      </c>
      <c r="BI11" t="s">
        <v>19</v>
      </c>
      <c r="BJ11" t="s">
        <v>20</v>
      </c>
      <c r="BK11" t="s">
        <v>21</v>
      </c>
      <c r="BL11" t="s">
        <v>22</v>
      </c>
      <c r="BM11" t="s">
        <v>16</v>
      </c>
      <c r="BN11" t="s">
        <v>17</v>
      </c>
      <c r="BO11" t="s">
        <v>18</v>
      </c>
      <c r="BP11" t="s">
        <v>19</v>
      </c>
      <c r="BQ11" t="s">
        <v>20</v>
      </c>
      <c r="BR11" t="s">
        <v>21</v>
      </c>
      <c r="BS11" t="s">
        <v>22</v>
      </c>
      <c r="BT11" t="s">
        <v>16</v>
      </c>
      <c r="BU11" t="s">
        <v>17</v>
      </c>
      <c r="BV11" t="s">
        <v>18</v>
      </c>
      <c r="BW11" t="s">
        <v>19</v>
      </c>
      <c r="BX11" t="s">
        <v>20</v>
      </c>
      <c r="BY11" t="s">
        <v>21</v>
      </c>
      <c r="BZ11" t="s">
        <v>22</v>
      </c>
      <c r="CA11" t="s">
        <v>16</v>
      </c>
      <c r="CB11" t="s">
        <v>17</v>
      </c>
      <c r="CC11" t="s">
        <v>18</v>
      </c>
      <c r="CD11" t="s">
        <v>19</v>
      </c>
      <c r="CE11" t="s">
        <v>20</v>
      </c>
      <c r="CF11" t="s">
        <v>21</v>
      </c>
      <c r="CG11" t="s">
        <v>22</v>
      </c>
      <c r="CH11" t="s">
        <v>16</v>
      </c>
      <c r="CI11" t="s">
        <v>17</v>
      </c>
      <c r="CJ11" t="s">
        <v>18</v>
      </c>
      <c r="CK11" t="s">
        <v>19</v>
      </c>
      <c r="CL11" t="s">
        <v>20</v>
      </c>
      <c r="CM11" t="s">
        <v>21</v>
      </c>
      <c r="CN11" t="s">
        <v>22</v>
      </c>
      <c r="CO11" t="s">
        <v>16</v>
      </c>
      <c r="CP11" t="s">
        <v>17</v>
      </c>
      <c r="CQ11" t="s">
        <v>18</v>
      </c>
      <c r="CR11" t="s">
        <v>19</v>
      </c>
      <c r="CS11" t="s">
        <v>20</v>
      </c>
      <c r="CT11" t="s">
        <v>21</v>
      </c>
      <c r="CU11" t="s">
        <v>22</v>
      </c>
      <c r="CV11" t="s">
        <v>16</v>
      </c>
      <c r="CW11" t="s">
        <v>17</v>
      </c>
      <c r="CX11" t="s">
        <v>18</v>
      </c>
      <c r="CY11" t="s">
        <v>19</v>
      </c>
      <c r="CZ11" t="s">
        <v>20</v>
      </c>
      <c r="DA11" t="s">
        <v>21</v>
      </c>
      <c r="DB11" t="s">
        <v>22</v>
      </c>
      <c r="DC11" t="s">
        <v>16</v>
      </c>
      <c r="DD11" t="s">
        <v>17</v>
      </c>
      <c r="DE11" t="s">
        <v>18</v>
      </c>
      <c r="DF11" t="s">
        <v>19</v>
      </c>
      <c r="DG11" t="s">
        <v>20</v>
      </c>
      <c r="DH11" t="s">
        <v>21</v>
      </c>
      <c r="DI11" t="s">
        <v>22</v>
      </c>
      <c r="DJ11" t="s">
        <v>16</v>
      </c>
      <c r="DK11" t="s">
        <v>17</v>
      </c>
      <c r="DL11" t="s">
        <v>18</v>
      </c>
      <c r="DM11" t="s">
        <v>19</v>
      </c>
      <c r="DN11" t="s">
        <v>20</v>
      </c>
      <c r="DO11" t="s">
        <v>21</v>
      </c>
      <c r="DP11" t="s">
        <v>22</v>
      </c>
      <c r="DQ11" t="s">
        <v>16</v>
      </c>
      <c r="DR11" t="s">
        <v>17</v>
      </c>
      <c r="DS11" t="s">
        <v>18</v>
      </c>
      <c r="DT11" t="s">
        <v>19</v>
      </c>
      <c r="DU11" t="s">
        <v>20</v>
      </c>
      <c r="DV11" t="s">
        <v>21</v>
      </c>
      <c r="DW11" t="s">
        <v>22</v>
      </c>
      <c r="DX11" t="s">
        <v>16</v>
      </c>
      <c r="DY11" t="s">
        <v>17</v>
      </c>
      <c r="DZ11" t="s">
        <v>18</v>
      </c>
      <c r="EA11" t="s">
        <v>19</v>
      </c>
      <c r="EB11" t="s">
        <v>20</v>
      </c>
      <c r="EC11" t="s">
        <v>21</v>
      </c>
      <c r="ED11" t="s">
        <v>22</v>
      </c>
      <c r="EE11" t="s">
        <v>16</v>
      </c>
      <c r="EF11" t="s">
        <v>17</v>
      </c>
      <c r="EG11" t="s">
        <v>18</v>
      </c>
      <c r="EH11" t="s">
        <v>19</v>
      </c>
      <c r="EI11" t="s">
        <v>20</v>
      </c>
      <c r="EJ11" t="s">
        <v>21</v>
      </c>
      <c r="EK11" t="s">
        <v>22</v>
      </c>
      <c r="EL11" t="s">
        <v>16</v>
      </c>
      <c r="EM11" t="s">
        <v>17</v>
      </c>
      <c r="EN11" t="s">
        <v>18</v>
      </c>
      <c r="EO11" t="s">
        <v>19</v>
      </c>
      <c r="EP11" t="s">
        <v>20</v>
      </c>
      <c r="EQ11" t="s">
        <v>21</v>
      </c>
      <c r="ER11" t="s">
        <v>22</v>
      </c>
      <c r="ES11" t="s">
        <v>16</v>
      </c>
      <c r="ET11" t="s">
        <v>17</v>
      </c>
      <c r="EU11" t="s">
        <v>18</v>
      </c>
      <c r="EV11" t="s">
        <v>19</v>
      </c>
      <c r="EW11" t="s">
        <v>20</v>
      </c>
      <c r="EX11" t="s">
        <v>21</v>
      </c>
      <c r="EY11" t="s">
        <v>22</v>
      </c>
      <c r="EZ11" t="s">
        <v>16</v>
      </c>
      <c r="FA11" t="s">
        <v>17</v>
      </c>
      <c r="FB11" t="s">
        <v>18</v>
      </c>
      <c r="FC11" t="s">
        <v>19</v>
      </c>
      <c r="FD11" t="s">
        <v>20</v>
      </c>
      <c r="FE11" t="s">
        <v>21</v>
      </c>
      <c r="FF11" t="s">
        <v>22</v>
      </c>
      <c r="FG11" t="s">
        <v>16</v>
      </c>
      <c r="FH11" t="s">
        <v>17</v>
      </c>
      <c r="FI11" t="s">
        <v>18</v>
      </c>
      <c r="FJ11" t="s">
        <v>19</v>
      </c>
      <c r="FK11" t="s">
        <v>20</v>
      </c>
      <c r="FL11" t="s">
        <v>21</v>
      </c>
      <c r="FM11" t="s">
        <v>22</v>
      </c>
      <c r="FN11" t="s">
        <v>16</v>
      </c>
      <c r="FO11" t="s">
        <v>17</v>
      </c>
      <c r="FP11" t="s">
        <v>18</v>
      </c>
      <c r="FQ11" t="s">
        <v>19</v>
      </c>
      <c r="FR11" t="s">
        <v>20</v>
      </c>
      <c r="FS11" t="s">
        <v>21</v>
      </c>
      <c r="FT11" t="s">
        <v>22</v>
      </c>
      <c r="FU11" t="s">
        <v>16</v>
      </c>
      <c r="FV11" t="s">
        <v>17</v>
      </c>
      <c r="FW11" t="s">
        <v>18</v>
      </c>
      <c r="FX11" t="s">
        <v>19</v>
      </c>
      <c r="FY11" t="s">
        <v>20</v>
      </c>
      <c r="FZ11" t="s">
        <v>21</v>
      </c>
      <c r="GA11" t="s">
        <v>22</v>
      </c>
      <c r="GB11" t="s">
        <v>16</v>
      </c>
      <c r="GC11" t="s">
        <v>17</v>
      </c>
      <c r="GD11" t="s">
        <v>18</v>
      </c>
      <c r="GE11" t="s">
        <v>19</v>
      </c>
      <c r="GF11" t="s">
        <v>20</v>
      </c>
      <c r="GG11" t="s">
        <v>21</v>
      </c>
      <c r="GH11" t="s">
        <v>22</v>
      </c>
      <c r="GI11" t="s">
        <v>16</v>
      </c>
      <c r="GJ11" t="s">
        <v>17</v>
      </c>
      <c r="GK11" t="s">
        <v>18</v>
      </c>
      <c r="GL11" t="s">
        <v>19</v>
      </c>
      <c r="GM11" t="s">
        <v>20</v>
      </c>
      <c r="GN11" t="s">
        <v>21</v>
      </c>
      <c r="GO11" t="s">
        <v>22</v>
      </c>
      <c r="GP11" t="s">
        <v>16</v>
      </c>
      <c r="GQ11" t="s">
        <v>17</v>
      </c>
      <c r="GR11" t="s">
        <v>18</v>
      </c>
      <c r="GS11" t="s">
        <v>19</v>
      </c>
      <c r="GT11" t="s">
        <v>20</v>
      </c>
      <c r="GU11" t="s">
        <v>21</v>
      </c>
      <c r="GV11" t="s">
        <v>22</v>
      </c>
      <c r="GW11" t="s">
        <v>16</v>
      </c>
      <c r="GX11" t="s">
        <v>17</v>
      </c>
      <c r="GY11" t="s">
        <v>18</v>
      </c>
      <c r="GZ11" t="s">
        <v>19</v>
      </c>
      <c r="HA11" t="s">
        <v>20</v>
      </c>
      <c r="HB11" t="s">
        <v>21</v>
      </c>
      <c r="HC11" t="s">
        <v>22</v>
      </c>
      <c r="HD11" t="s">
        <v>16</v>
      </c>
      <c r="HE11" t="s">
        <v>17</v>
      </c>
      <c r="HF11" t="s">
        <v>18</v>
      </c>
      <c r="HG11" t="s">
        <v>19</v>
      </c>
      <c r="HH11" t="s">
        <v>20</v>
      </c>
      <c r="HI11" t="s">
        <v>21</v>
      </c>
      <c r="HJ11" t="s">
        <v>22</v>
      </c>
      <c r="HK11" t="s">
        <v>16</v>
      </c>
      <c r="HL11" t="s">
        <v>17</v>
      </c>
      <c r="HM11" t="s">
        <v>18</v>
      </c>
      <c r="HN11" t="s">
        <v>19</v>
      </c>
      <c r="HO11" t="s">
        <v>20</v>
      </c>
      <c r="HP11" t="s">
        <v>21</v>
      </c>
      <c r="HQ11" t="s">
        <v>22</v>
      </c>
      <c r="HR11" t="s">
        <v>16</v>
      </c>
      <c r="HS11" t="s">
        <v>17</v>
      </c>
      <c r="HT11" t="s">
        <v>18</v>
      </c>
      <c r="HU11" t="s">
        <v>19</v>
      </c>
      <c r="HV11" t="s">
        <v>20</v>
      </c>
      <c r="HW11" t="s">
        <v>21</v>
      </c>
      <c r="HX11" t="s">
        <v>22</v>
      </c>
      <c r="HY11" t="s">
        <v>16</v>
      </c>
      <c r="HZ11" t="s">
        <v>17</v>
      </c>
      <c r="IA11" t="s">
        <v>18</v>
      </c>
      <c r="IB11" t="s">
        <v>19</v>
      </c>
      <c r="IC11" t="s">
        <v>20</v>
      </c>
      <c r="ID11" t="s">
        <v>21</v>
      </c>
      <c r="IE11" t="s">
        <v>22</v>
      </c>
      <c r="IF11" t="s">
        <v>16</v>
      </c>
      <c r="IG11" t="s">
        <v>17</v>
      </c>
      <c r="IH11" t="s">
        <v>18</v>
      </c>
      <c r="II11" t="s">
        <v>19</v>
      </c>
      <c r="IJ11" t="s">
        <v>20</v>
      </c>
      <c r="IK11" t="s">
        <v>21</v>
      </c>
      <c r="IL11" t="s">
        <v>22</v>
      </c>
      <c r="IM11" t="s">
        <v>16</v>
      </c>
      <c r="IN11" t="s">
        <v>17</v>
      </c>
      <c r="IO11" t="s">
        <v>18</v>
      </c>
      <c r="IP11" t="s">
        <v>19</v>
      </c>
      <c r="IQ11" t="s">
        <v>20</v>
      </c>
      <c r="IR11" t="s">
        <v>21</v>
      </c>
      <c r="IS11" t="s">
        <v>22</v>
      </c>
      <c r="IT11" t="s">
        <v>16</v>
      </c>
      <c r="IU11" t="s">
        <v>17</v>
      </c>
      <c r="IV11" t="s">
        <v>18</v>
      </c>
      <c r="IW11" t="s">
        <v>19</v>
      </c>
      <c r="IX11" t="s">
        <v>20</v>
      </c>
      <c r="IY11" t="s">
        <v>21</v>
      </c>
      <c r="IZ11" t="s">
        <v>22</v>
      </c>
      <c r="JA11" t="s">
        <v>16</v>
      </c>
      <c r="JB11" t="s">
        <v>17</v>
      </c>
      <c r="JC11" t="s">
        <v>18</v>
      </c>
      <c r="JD11" t="s">
        <v>19</v>
      </c>
      <c r="JE11" t="s">
        <v>20</v>
      </c>
      <c r="JF11" t="s">
        <v>21</v>
      </c>
      <c r="JG11" t="s">
        <v>22</v>
      </c>
      <c r="JH11" t="s">
        <v>16</v>
      </c>
      <c r="JI11" t="s">
        <v>17</v>
      </c>
      <c r="JJ11" t="s">
        <v>18</v>
      </c>
      <c r="JK11" t="s">
        <v>19</v>
      </c>
      <c r="JL11" t="s">
        <v>20</v>
      </c>
      <c r="JM11" t="s">
        <v>21</v>
      </c>
      <c r="JN11" t="s">
        <v>22</v>
      </c>
      <c r="JO11" t="s">
        <v>16</v>
      </c>
      <c r="JP11" t="s">
        <v>17</v>
      </c>
      <c r="JQ11" t="s">
        <v>18</v>
      </c>
      <c r="JR11" t="s">
        <v>19</v>
      </c>
      <c r="JS11" t="s">
        <v>20</v>
      </c>
      <c r="JT11" t="s">
        <v>21</v>
      </c>
      <c r="JU11" t="s">
        <v>22</v>
      </c>
    </row>
    <row r="12" spans="1:281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61</v>
      </c>
      <c r="H12">
        <v>39</v>
      </c>
      <c r="I12">
        <v>0</v>
      </c>
      <c r="J12">
        <v>0</v>
      </c>
      <c r="K12">
        <v>0</v>
      </c>
      <c r="L12">
        <v>0</v>
      </c>
      <c r="M12">
        <v>0</v>
      </c>
      <c r="N12">
        <v>62</v>
      </c>
      <c r="O12">
        <v>70</v>
      </c>
      <c r="P12">
        <v>0</v>
      </c>
      <c r="Q12">
        <v>0</v>
      </c>
      <c r="R12">
        <v>0</v>
      </c>
      <c r="S12">
        <v>0</v>
      </c>
      <c r="T12">
        <v>0</v>
      </c>
      <c r="U12">
        <v>47</v>
      </c>
      <c r="V12">
        <v>44</v>
      </c>
      <c r="W12">
        <v>0</v>
      </c>
      <c r="X12">
        <v>0</v>
      </c>
      <c r="Y12">
        <v>0</v>
      </c>
      <c r="Z12">
        <v>0</v>
      </c>
      <c r="AA12">
        <v>0</v>
      </c>
      <c r="AB12">
        <v>44</v>
      </c>
      <c r="AC12">
        <v>41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39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</v>
      </c>
      <c r="AQ12">
        <v>18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28</v>
      </c>
      <c r="AX12">
        <v>31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35</v>
      </c>
      <c r="BE12">
        <v>24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44</v>
      </c>
      <c r="BL12">
        <v>52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33</v>
      </c>
      <c r="BS12">
        <v>21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33</v>
      </c>
      <c r="CN12">
        <v>33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43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32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28</v>
      </c>
      <c r="DP12">
        <v>28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15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28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7</v>
      </c>
      <c r="ER12">
        <v>4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3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</v>
      </c>
      <c r="GO12">
        <v>6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5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72</v>
      </c>
      <c r="HJ12">
        <v>74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68</v>
      </c>
      <c r="HQ12">
        <v>68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90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74</v>
      </c>
      <c r="IE12">
        <v>73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72</v>
      </c>
      <c r="IL12">
        <v>72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65</v>
      </c>
      <c r="IS12">
        <v>65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54</v>
      </c>
      <c r="IZ12">
        <v>54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69</v>
      </c>
      <c r="JG12">
        <v>69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78</v>
      </c>
      <c r="JN12">
        <v>78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78</v>
      </c>
      <c r="JU12">
        <v>78</v>
      </c>
    </row>
    <row r="14" spans="1:281" x14ac:dyDescent="0.25"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</row>
    <row r="15" spans="1:281" x14ac:dyDescent="0.25">
      <c r="A15" t="s">
        <v>30</v>
      </c>
      <c r="B15">
        <f>B12</f>
        <v>0</v>
      </c>
      <c r="C15">
        <f t="shared" ref="C15:H15" si="0">C12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61</v>
      </c>
      <c r="H15">
        <f t="shared" si="0"/>
        <v>39</v>
      </c>
      <c r="I15" t="s">
        <v>31</v>
      </c>
    </row>
    <row r="16" spans="1:281" x14ac:dyDescent="0.25">
      <c r="B16">
        <f>I12</f>
        <v>0</v>
      </c>
      <c r="C16">
        <f t="shared" ref="C16:H16" si="1">J12</f>
        <v>0</v>
      </c>
      <c r="D16">
        <f t="shared" si="1"/>
        <v>0</v>
      </c>
      <c r="E16">
        <f t="shared" si="1"/>
        <v>0</v>
      </c>
      <c r="F16">
        <f t="shared" si="1"/>
        <v>0</v>
      </c>
      <c r="G16">
        <f t="shared" si="1"/>
        <v>62</v>
      </c>
      <c r="H16">
        <f t="shared" si="1"/>
        <v>70</v>
      </c>
      <c r="I16" t="s">
        <v>32</v>
      </c>
    </row>
    <row r="17" spans="1:9" x14ac:dyDescent="0.25">
      <c r="B17">
        <f>P12</f>
        <v>0</v>
      </c>
      <c r="C17">
        <f t="shared" ref="C17:H17" si="2">Q12</f>
        <v>0</v>
      </c>
      <c r="D17">
        <f t="shared" si="2"/>
        <v>0</v>
      </c>
      <c r="E17">
        <f t="shared" si="2"/>
        <v>0</v>
      </c>
      <c r="F17">
        <f t="shared" si="2"/>
        <v>0</v>
      </c>
      <c r="G17">
        <f t="shared" si="2"/>
        <v>47</v>
      </c>
      <c r="H17">
        <f t="shared" si="2"/>
        <v>44</v>
      </c>
      <c r="I17" t="s">
        <v>33</v>
      </c>
    </row>
    <row r="18" spans="1:9" x14ac:dyDescent="0.25">
      <c r="B18">
        <f>W12</f>
        <v>0</v>
      </c>
      <c r="C18">
        <f t="shared" ref="C18:H18" si="3">X12</f>
        <v>0</v>
      </c>
      <c r="D18">
        <f t="shared" si="3"/>
        <v>0</v>
      </c>
      <c r="E18">
        <f t="shared" si="3"/>
        <v>0</v>
      </c>
      <c r="F18">
        <f t="shared" si="3"/>
        <v>0</v>
      </c>
      <c r="G18">
        <f t="shared" si="3"/>
        <v>44</v>
      </c>
      <c r="H18">
        <f t="shared" si="3"/>
        <v>41</v>
      </c>
      <c r="I18" t="s">
        <v>34</v>
      </c>
    </row>
    <row r="19" spans="1:9" x14ac:dyDescent="0.25">
      <c r="B19">
        <f>AD12</f>
        <v>0</v>
      </c>
      <c r="C19">
        <f t="shared" ref="C19:H19" si="4">AE12</f>
        <v>0</v>
      </c>
      <c r="D19">
        <f t="shared" si="4"/>
        <v>0</v>
      </c>
      <c r="E19">
        <f t="shared" si="4"/>
        <v>0</v>
      </c>
      <c r="F19">
        <f t="shared" si="4"/>
        <v>0</v>
      </c>
      <c r="G19">
        <f t="shared" si="4"/>
        <v>36</v>
      </c>
      <c r="H19">
        <f t="shared" si="4"/>
        <v>39</v>
      </c>
      <c r="I19" t="s">
        <v>35</v>
      </c>
    </row>
    <row r="20" spans="1:9" x14ac:dyDescent="0.25">
      <c r="B20">
        <f>AK12</f>
        <v>0</v>
      </c>
      <c r="C20">
        <f t="shared" ref="C20:H20" si="5">AL12</f>
        <v>0</v>
      </c>
      <c r="D20">
        <f t="shared" si="5"/>
        <v>0</v>
      </c>
      <c r="E20">
        <f t="shared" si="5"/>
        <v>0</v>
      </c>
      <c r="F20">
        <f t="shared" si="5"/>
        <v>0</v>
      </c>
      <c r="G20">
        <f t="shared" si="5"/>
        <v>35</v>
      </c>
      <c r="H20">
        <f t="shared" si="5"/>
        <v>18</v>
      </c>
      <c r="I20" t="s">
        <v>36</v>
      </c>
    </row>
    <row r="21" spans="1:9" x14ac:dyDescent="0.25">
      <c r="B21">
        <f>AR12</f>
        <v>0</v>
      </c>
      <c r="C21">
        <f t="shared" ref="C21:H21" si="6">AS12</f>
        <v>0</v>
      </c>
      <c r="D21">
        <f t="shared" si="6"/>
        <v>0</v>
      </c>
      <c r="E21">
        <f t="shared" si="6"/>
        <v>0</v>
      </c>
      <c r="F21">
        <f t="shared" si="6"/>
        <v>0</v>
      </c>
      <c r="G21">
        <f t="shared" si="6"/>
        <v>28</v>
      </c>
      <c r="H21">
        <f t="shared" si="6"/>
        <v>31</v>
      </c>
      <c r="I21" t="s">
        <v>37</v>
      </c>
    </row>
    <row r="22" spans="1:9" x14ac:dyDescent="0.25">
      <c r="B22">
        <f>AY12</f>
        <v>0</v>
      </c>
      <c r="C22">
        <f t="shared" ref="C22:H22" si="7">AZ12</f>
        <v>0</v>
      </c>
      <c r="D22">
        <f t="shared" si="7"/>
        <v>0</v>
      </c>
      <c r="E22">
        <f t="shared" si="7"/>
        <v>0</v>
      </c>
      <c r="F22">
        <f t="shared" si="7"/>
        <v>0</v>
      </c>
      <c r="G22">
        <f t="shared" si="7"/>
        <v>35</v>
      </c>
      <c r="H22">
        <f t="shared" si="7"/>
        <v>24</v>
      </c>
      <c r="I22" t="s">
        <v>38</v>
      </c>
    </row>
    <row r="23" spans="1:9" x14ac:dyDescent="0.25">
      <c r="B23">
        <f>BF12</f>
        <v>0</v>
      </c>
      <c r="C23">
        <f t="shared" ref="C23:H23" si="8">BG12</f>
        <v>0</v>
      </c>
      <c r="D23">
        <f t="shared" si="8"/>
        <v>0</v>
      </c>
      <c r="E23">
        <f t="shared" si="8"/>
        <v>0</v>
      </c>
      <c r="F23">
        <f t="shared" si="8"/>
        <v>0</v>
      </c>
      <c r="G23">
        <f t="shared" si="8"/>
        <v>44</v>
      </c>
      <c r="H23">
        <f t="shared" si="8"/>
        <v>52</v>
      </c>
      <c r="I23" t="s">
        <v>39</v>
      </c>
    </row>
    <row r="24" spans="1:9" x14ac:dyDescent="0.25">
      <c r="B24">
        <f>BM12</f>
        <v>0</v>
      </c>
      <c r="C24">
        <f t="shared" ref="C24:H24" si="9">BN12</f>
        <v>0</v>
      </c>
      <c r="D24">
        <f t="shared" si="9"/>
        <v>0</v>
      </c>
      <c r="E24">
        <f t="shared" si="9"/>
        <v>0</v>
      </c>
      <c r="F24">
        <f t="shared" si="9"/>
        <v>0</v>
      </c>
      <c r="G24">
        <f t="shared" si="9"/>
        <v>33</v>
      </c>
      <c r="H24">
        <f t="shared" si="9"/>
        <v>21</v>
      </c>
      <c r="I24" t="s">
        <v>40</v>
      </c>
    </row>
    <row r="25" spans="1:9" x14ac:dyDescent="0.25">
      <c r="A25" t="s">
        <v>41</v>
      </c>
      <c r="B25">
        <f>AVERAGE(B15:B24)</f>
        <v>0</v>
      </c>
      <c r="C25">
        <f t="shared" ref="C25" si="10">AVERAGE(C15:C24)</f>
        <v>0</v>
      </c>
      <c r="D25">
        <f t="shared" ref="D25" si="11">AVERAGE(D15:D24)</f>
        <v>0</v>
      </c>
      <c r="E25">
        <f t="shared" ref="E25" si="12">AVERAGE(E15:E24)</f>
        <v>0</v>
      </c>
      <c r="F25">
        <f t="shared" ref="F25" si="13">AVERAGE(F15:F24)</f>
        <v>0</v>
      </c>
      <c r="G25">
        <f t="shared" ref="G25" si="14">AVERAGE(G15:G24)</f>
        <v>42.5</v>
      </c>
      <c r="H25">
        <f t="shared" ref="H25" si="15">AVERAGE(H15:H24)</f>
        <v>37.9</v>
      </c>
    </row>
    <row r="26" spans="1:9" x14ac:dyDescent="0.25">
      <c r="A26" t="s">
        <v>42</v>
      </c>
      <c r="B26">
        <f>_xlfn.STDEV.S(B15:B24)</f>
        <v>0</v>
      </c>
      <c r="C26">
        <f t="shared" ref="C26:H26" si="16">_xlfn.STDEV.S(C15:C24)</f>
        <v>0</v>
      </c>
      <c r="D26">
        <f t="shared" si="16"/>
        <v>0</v>
      </c>
      <c r="E26">
        <f t="shared" si="16"/>
        <v>0</v>
      </c>
      <c r="F26">
        <f t="shared" si="16"/>
        <v>0</v>
      </c>
      <c r="G26">
        <f t="shared" si="16"/>
        <v>11.559027256266468</v>
      </c>
      <c r="H26">
        <f t="shared" si="16"/>
        <v>15.637916883154366</v>
      </c>
    </row>
    <row r="27" spans="1:9" x14ac:dyDescent="0.25">
      <c r="A27" t="s">
        <v>43</v>
      </c>
      <c r="B27">
        <f t="shared" ref="B27:G27" si="17">COUNTIF(B15:B24,"&gt;= 1")/10</f>
        <v>0</v>
      </c>
      <c r="C27">
        <f t="shared" si="17"/>
        <v>0</v>
      </c>
      <c r="D27">
        <f t="shared" si="17"/>
        <v>0</v>
      </c>
      <c r="E27">
        <f t="shared" si="17"/>
        <v>0</v>
      </c>
      <c r="F27">
        <f t="shared" si="17"/>
        <v>0</v>
      </c>
      <c r="G27">
        <f t="shared" si="17"/>
        <v>1</v>
      </c>
      <c r="H27">
        <f>COUNTIF(H15:H24,"&gt;= 1")/10</f>
        <v>1</v>
      </c>
    </row>
    <row r="29" spans="1:9" x14ac:dyDescent="0.25">
      <c r="A29" t="s">
        <v>44</v>
      </c>
      <c r="B29">
        <f>BT12</f>
        <v>0</v>
      </c>
      <c r="C29">
        <f t="shared" ref="C29:H29" si="18">BU12</f>
        <v>0</v>
      </c>
      <c r="D29">
        <f t="shared" si="18"/>
        <v>0</v>
      </c>
      <c r="E29">
        <f t="shared" si="18"/>
        <v>0</v>
      </c>
      <c r="F29">
        <f t="shared" si="18"/>
        <v>0</v>
      </c>
      <c r="G29">
        <f t="shared" si="18"/>
        <v>41</v>
      </c>
      <c r="H29">
        <f t="shared" si="18"/>
        <v>1</v>
      </c>
      <c r="I29" t="s">
        <v>31</v>
      </c>
    </row>
    <row r="30" spans="1:9" x14ac:dyDescent="0.25">
      <c r="B30">
        <f>CA12</f>
        <v>0</v>
      </c>
      <c r="C30">
        <f t="shared" ref="C30:H30" si="19">CB12</f>
        <v>0</v>
      </c>
      <c r="D30">
        <f t="shared" si="19"/>
        <v>0</v>
      </c>
      <c r="E30">
        <f t="shared" si="19"/>
        <v>0</v>
      </c>
      <c r="F30">
        <f t="shared" si="19"/>
        <v>0</v>
      </c>
      <c r="G30">
        <f t="shared" si="19"/>
        <v>0</v>
      </c>
      <c r="H30">
        <f t="shared" si="19"/>
        <v>31</v>
      </c>
      <c r="I30" t="s">
        <v>32</v>
      </c>
    </row>
    <row r="31" spans="1:9" x14ac:dyDescent="0.25">
      <c r="B31">
        <f>CH12</f>
        <v>0</v>
      </c>
      <c r="C31">
        <f t="shared" ref="C31:H31" si="20">CI12</f>
        <v>0</v>
      </c>
      <c r="D31">
        <f t="shared" si="20"/>
        <v>0</v>
      </c>
      <c r="E31">
        <f t="shared" si="20"/>
        <v>0</v>
      </c>
      <c r="F31">
        <f t="shared" si="20"/>
        <v>0</v>
      </c>
      <c r="G31">
        <f t="shared" si="20"/>
        <v>33</v>
      </c>
      <c r="H31">
        <f t="shared" si="20"/>
        <v>33</v>
      </c>
      <c r="I31" t="s">
        <v>33</v>
      </c>
    </row>
    <row r="32" spans="1:9" x14ac:dyDescent="0.25">
      <c r="B32">
        <f>CO12</f>
        <v>0</v>
      </c>
      <c r="C32">
        <f t="shared" ref="C32:H32" si="21">CP12</f>
        <v>0</v>
      </c>
      <c r="D32">
        <f t="shared" si="21"/>
        <v>0</v>
      </c>
      <c r="E32">
        <f t="shared" si="21"/>
        <v>0</v>
      </c>
      <c r="F32">
        <f t="shared" si="21"/>
        <v>0</v>
      </c>
      <c r="G32">
        <f t="shared" si="21"/>
        <v>0</v>
      </c>
      <c r="H32">
        <f t="shared" si="21"/>
        <v>43</v>
      </c>
      <c r="I32" t="s">
        <v>34</v>
      </c>
    </row>
    <row r="33" spans="1:9" x14ac:dyDescent="0.25">
      <c r="B33">
        <f>CV12</f>
        <v>0</v>
      </c>
      <c r="C33">
        <f t="shared" ref="C33:H33" si="22">CW12</f>
        <v>0</v>
      </c>
      <c r="D33">
        <f t="shared" si="22"/>
        <v>0</v>
      </c>
      <c r="E33">
        <f t="shared" si="22"/>
        <v>0</v>
      </c>
      <c r="F33">
        <f t="shared" si="22"/>
        <v>0</v>
      </c>
      <c r="G33">
        <f t="shared" si="22"/>
        <v>32</v>
      </c>
      <c r="H33">
        <f t="shared" si="22"/>
        <v>2</v>
      </c>
      <c r="I33" t="s">
        <v>35</v>
      </c>
    </row>
    <row r="34" spans="1:9" x14ac:dyDescent="0.25">
      <c r="B34">
        <f>DC12</f>
        <v>0</v>
      </c>
      <c r="C34">
        <f t="shared" ref="C34:H34" si="23">DD12</f>
        <v>0</v>
      </c>
      <c r="D34">
        <f t="shared" si="23"/>
        <v>0</v>
      </c>
      <c r="E34">
        <f t="shared" si="23"/>
        <v>0</v>
      </c>
      <c r="F34">
        <f t="shared" si="23"/>
        <v>0</v>
      </c>
      <c r="G34">
        <f t="shared" si="23"/>
        <v>0</v>
      </c>
      <c r="H34">
        <f t="shared" si="23"/>
        <v>32</v>
      </c>
      <c r="I34" t="s">
        <v>36</v>
      </c>
    </row>
    <row r="35" spans="1:9" x14ac:dyDescent="0.25">
      <c r="B35">
        <f>DJ12</f>
        <v>0</v>
      </c>
      <c r="C35">
        <f t="shared" ref="C35:H35" si="24">DK12</f>
        <v>0</v>
      </c>
      <c r="D35">
        <f t="shared" si="24"/>
        <v>0</v>
      </c>
      <c r="E35">
        <f t="shared" si="24"/>
        <v>0</v>
      </c>
      <c r="F35">
        <f t="shared" si="24"/>
        <v>0</v>
      </c>
      <c r="G35">
        <f t="shared" si="24"/>
        <v>28</v>
      </c>
      <c r="H35">
        <f t="shared" si="24"/>
        <v>28</v>
      </c>
      <c r="I35" t="s">
        <v>37</v>
      </c>
    </row>
    <row r="36" spans="1:9" x14ac:dyDescent="0.25">
      <c r="B36">
        <f>DQ12</f>
        <v>0</v>
      </c>
      <c r="C36">
        <f t="shared" ref="C36:H36" si="25">DR12</f>
        <v>0</v>
      </c>
      <c r="D36">
        <f t="shared" si="25"/>
        <v>0</v>
      </c>
      <c r="E36">
        <f t="shared" si="25"/>
        <v>0</v>
      </c>
      <c r="F36">
        <f t="shared" si="25"/>
        <v>0</v>
      </c>
      <c r="G36">
        <f t="shared" si="25"/>
        <v>15</v>
      </c>
      <c r="H36">
        <f t="shared" si="25"/>
        <v>1</v>
      </c>
      <c r="I36" t="s">
        <v>38</v>
      </c>
    </row>
    <row r="37" spans="1:9" x14ac:dyDescent="0.25">
      <c r="B37">
        <f>DX12</f>
        <v>0</v>
      </c>
      <c r="C37">
        <f t="shared" ref="C37:H37" si="26">DY12</f>
        <v>0</v>
      </c>
      <c r="D37">
        <f t="shared" si="26"/>
        <v>0</v>
      </c>
      <c r="E37">
        <f t="shared" si="26"/>
        <v>0</v>
      </c>
      <c r="F37">
        <f t="shared" si="26"/>
        <v>0</v>
      </c>
      <c r="G37">
        <f t="shared" si="26"/>
        <v>1</v>
      </c>
      <c r="H37">
        <f t="shared" si="26"/>
        <v>28</v>
      </c>
      <c r="I37" t="s">
        <v>39</v>
      </c>
    </row>
    <row r="38" spans="1:9" x14ac:dyDescent="0.25">
      <c r="B38">
        <f>EE12</f>
        <v>0</v>
      </c>
      <c r="C38">
        <f t="shared" ref="C38:H38" si="27">EF12</f>
        <v>0</v>
      </c>
      <c r="D38">
        <f t="shared" si="27"/>
        <v>0</v>
      </c>
      <c r="E38">
        <f t="shared" si="27"/>
        <v>0</v>
      </c>
      <c r="F38">
        <f t="shared" si="27"/>
        <v>0</v>
      </c>
      <c r="G38">
        <f t="shared" si="27"/>
        <v>0</v>
      </c>
      <c r="H38">
        <f t="shared" si="27"/>
        <v>1</v>
      </c>
      <c r="I38" t="s">
        <v>40</v>
      </c>
    </row>
    <row r="39" spans="1:9" x14ac:dyDescent="0.25">
      <c r="A39" t="s">
        <v>41</v>
      </c>
      <c r="B39">
        <f>AVERAGE(B29:B38)</f>
        <v>0</v>
      </c>
      <c r="C39">
        <f t="shared" ref="C39" si="28">AVERAGE(C29:C38)</f>
        <v>0</v>
      </c>
      <c r="D39">
        <f t="shared" ref="D39" si="29">AVERAGE(D29:D38)</f>
        <v>0</v>
      </c>
      <c r="E39">
        <f t="shared" ref="E39" si="30">AVERAGE(E29:E38)</f>
        <v>0</v>
      </c>
      <c r="F39">
        <f t="shared" ref="F39" si="31">AVERAGE(F29:F38)</f>
        <v>0</v>
      </c>
      <c r="G39">
        <f t="shared" ref="G39" si="32">AVERAGE(G29:G38)</f>
        <v>15</v>
      </c>
      <c r="H39">
        <f t="shared" ref="H39" si="33">AVERAGE(H29:H38)</f>
        <v>20</v>
      </c>
    </row>
    <row r="40" spans="1:9" x14ac:dyDescent="0.25">
      <c r="A40" t="s">
        <v>42</v>
      </c>
      <c r="B40">
        <f>_xlfn.STDEV.S(B29:B38)</f>
        <v>0</v>
      </c>
      <c r="C40">
        <f t="shared" ref="C40:H40" si="34">_xlfn.STDEV.S(C29:C38)</f>
        <v>0</v>
      </c>
      <c r="D40">
        <f t="shared" si="34"/>
        <v>0</v>
      </c>
      <c r="E40">
        <f t="shared" si="34"/>
        <v>0</v>
      </c>
      <c r="F40">
        <f t="shared" si="34"/>
        <v>0</v>
      </c>
      <c r="G40">
        <f t="shared" si="34"/>
        <v>16.845705024657704</v>
      </c>
      <c r="H40">
        <f t="shared" si="34"/>
        <v>16.659998666133067</v>
      </c>
    </row>
    <row r="41" spans="1:9" x14ac:dyDescent="0.25">
      <c r="A41" t="s">
        <v>43</v>
      </c>
      <c r="B41">
        <f t="shared" ref="B41:G41" si="35">COUNTIF(B29:B38,"&gt;= 1")/10</f>
        <v>0</v>
      </c>
      <c r="C41">
        <f t="shared" si="35"/>
        <v>0</v>
      </c>
      <c r="D41">
        <f t="shared" si="35"/>
        <v>0</v>
      </c>
      <c r="E41">
        <f t="shared" si="35"/>
        <v>0</v>
      </c>
      <c r="F41">
        <f t="shared" si="35"/>
        <v>0</v>
      </c>
      <c r="G41">
        <f t="shared" si="35"/>
        <v>0.6</v>
      </c>
      <c r="H41">
        <f>COUNTIF(H29:H38,"&gt;= 1")/10</f>
        <v>1</v>
      </c>
    </row>
    <row r="43" spans="1:9" x14ac:dyDescent="0.25">
      <c r="A43" t="s">
        <v>45</v>
      </c>
      <c r="B43">
        <f>EL12</f>
        <v>0</v>
      </c>
      <c r="C43">
        <f t="shared" ref="C43:H43" si="36">EM12</f>
        <v>0</v>
      </c>
      <c r="D43">
        <f t="shared" si="36"/>
        <v>0</v>
      </c>
      <c r="E43">
        <f t="shared" si="36"/>
        <v>0</v>
      </c>
      <c r="F43">
        <f t="shared" si="36"/>
        <v>0</v>
      </c>
      <c r="G43">
        <f t="shared" si="36"/>
        <v>7</v>
      </c>
      <c r="H43">
        <f t="shared" si="36"/>
        <v>4</v>
      </c>
      <c r="I43" t="s">
        <v>31</v>
      </c>
    </row>
    <row r="44" spans="1:9" x14ac:dyDescent="0.25">
      <c r="B44">
        <f>ES12</f>
        <v>0</v>
      </c>
      <c r="C44">
        <f t="shared" ref="C44:H44" si="37">ET12</f>
        <v>0</v>
      </c>
      <c r="D44">
        <f t="shared" si="37"/>
        <v>0</v>
      </c>
      <c r="E44">
        <f t="shared" si="37"/>
        <v>0</v>
      </c>
      <c r="F44">
        <f t="shared" si="37"/>
        <v>0</v>
      </c>
      <c r="G44">
        <f t="shared" si="37"/>
        <v>0</v>
      </c>
      <c r="H44">
        <f t="shared" si="37"/>
        <v>1</v>
      </c>
      <c r="I44" t="s">
        <v>32</v>
      </c>
    </row>
    <row r="45" spans="1:9" x14ac:dyDescent="0.25">
      <c r="B45">
        <f>EZ12</f>
        <v>0</v>
      </c>
      <c r="C45">
        <f t="shared" ref="C45:H45" si="38">FA12</f>
        <v>0</v>
      </c>
      <c r="D45">
        <f t="shared" si="38"/>
        <v>0</v>
      </c>
      <c r="E45">
        <f t="shared" si="38"/>
        <v>0</v>
      </c>
      <c r="F45">
        <f t="shared" si="38"/>
        <v>0</v>
      </c>
      <c r="G45">
        <f t="shared" si="38"/>
        <v>12</v>
      </c>
      <c r="H45">
        <f t="shared" si="38"/>
        <v>9</v>
      </c>
      <c r="I45" t="s">
        <v>33</v>
      </c>
    </row>
    <row r="46" spans="1:9" x14ac:dyDescent="0.25">
      <c r="B46">
        <f>FG12</f>
        <v>0</v>
      </c>
      <c r="C46">
        <f t="shared" ref="C46:H46" si="39">FH12</f>
        <v>0</v>
      </c>
      <c r="D46">
        <f t="shared" si="39"/>
        <v>0</v>
      </c>
      <c r="E46">
        <f t="shared" si="39"/>
        <v>0</v>
      </c>
      <c r="F46">
        <f t="shared" si="39"/>
        <v>0</v>
      </c>
      <c r="G46">
        <f t="shared" si="39"/>
        <v>3</v>
      </c>
      <c r="H46">
        <f t="shared" si="39"/>
        <v>1</v>
      </c>
      <c r="I46" t="s">
        <v>34</v>
      </c>
    </row>
    <row r="47" spans="1:9" x14ac:dyDescent="0.25">
      <c r="B47">
        <f>FN12</f>
        <v>0</v>
      </c>
      <c r="C47">
        <f t="shared" ref="C47:H47" si="40">FO12</f>
        <v>0</v>
      </c>
      <c r="D47">
        <f t="shared" si="40"/>
        <v>0</v>
      </c>
      <c r="E47">
        <f t="shared" si="40"/>
        <v>0</v>
      </c>
      <c r="F47">
        <f t="shared" si="40"/>
        <v>0</v>
      </c>
      <c r="G47">
        <f t="shared" si="40"/>
        <v>0</v>
      </c>
      <c r="H47">
        <f t="shared" si="40"/>
        <v>1</v>
      </c>
      <c r="I47" t="s">
        <v>35</v>
      </c>
    </row>
    <row r="48" spans="1:9" x14ac:dyDescent="0.25">
      <c r="B48">
        <f>FU12</f>
        <v>0</v>
      </c>
      <c r="C48">
        <f t="shared" ref="C48:H48" si="41">FV12</f>
        <v>0</v>
      </c>
      <c r="D48">
        <f t="shared" si="41"/>
        <v>0</v>
      </c>
      <c r="E48">
        <f t="shared" si="41"/>
        <v>0</v>
      </c>
      <c r="F48">
        <f t="shared" si="41"/>
        <v>0</v>
      </c>
      <c r="G48">
        <f t="shared" si="41"/>
        <v>1</v>
      </c>
      <c r="H48">
        <f t="shared" si="41"/>
        <v>1</v>
      </c>
      <c r="I48" t="s">
        <v>36</v>
      </c>
    </row>
    <row r="49" spans="1:9" x14ac:dyDescent="0.25">
      <c r="B49">
        <f>GB12</f>
        <v>0</v>
      </c>
      <c r="C49">
        <f t="shared" ref="C49:H49" si="42">GC12</f>
        <v>0</v>
      </c>
      <c r="D49">
        <f t="shared" si="42"/>
        <v>0</v>
      </c>
      <c r="E49">
        <f t="shared" si="42"/>
        <v>0</v>
      </c>
      <c r="F49">
        <f t="shared" si="42"/>
        <v>0</v>
      </c>
      <c r="G49">
        <f t="shared" si="42"/>
        <v>0</v>
      </c>
      <c r="H49">
        <f t="shared" si="42"/>
        <v>1</v>
      </c>
      <c r="I49" t="s">
        <v>37</v>
      </c>
    </row>
    <row r="50" spans="1:9" x14ac:dyDescent="0.25">
      <c r="B50">
        <f>GI12</f>
        <v>0</v>
      </c>
      <c r="C50">
        <f t="shared" ref="C50:H50" si="43">GJ12</f>
        <v>0</v>
      </c>
      <c r="D50">
        <f t="shared" si="43"/>
        <v>0</v>
      </c>
      <c r="E50">
        <f t="shared" si="43"/>
        <v>0</v>
      </c>
      <c r="F50">
        <f t="shared" si="43"/>
        <v>0</v>
      </c>
      <c r="G50">
        <f t="shared" si="43"/>
        <v>7</v>
      </c>
      <c r="H50">
        <f t="shared" si="43"/>
        <v>6</v>
      </c>
      <c r="I50" t="s">
        <v>38</v>
      </c>
    </row>
    <row r="51" spans="1:9" x14ac:dyDescent="0.25">
      <c r="B51">
        <f>GP12</f>
        <v>0</v>
      </c>
      <c r="C51">
        <f t="shared" ref="C51:H51" si="44">GQ12</f>
        <v>0</v>
      </c>
      <c r="D51">
        <f t="shared" si="44"/>
        <v>0</v>
      </c>
      <c r="E51">
        <f t="shared" si="44"/>
        <v>0</v>
      </c>
      <c r="F51">
        <f t="shared" si="44"/>
        <v>0</v>
      </c>
      <c r="G51">
        <f t="shared" si="44"/>
        <v>5</v>
      </c>
      <c r="H51">
        <f t="shared" si="44"/>
        <v>10</v>
      </c>
      <c r="I51" t="s">
        <v>39</v>
      </c>
    </row>
    <row r="52" spans="1:9" x14ac:dyDescent="0.25">
      <c r="B52">
        <f>GW12</f>
        <v>0</v>
      </c>
      <c r="C52">
        <f t="shared" ref="C52:H52" si="45">GX12</f>
        <v>0</v>
      </c>
      <c r="D52">
        <f t="shared" si="45"/>
        <v>0</v>
      </c>
      <c r="E52">
        <f t="shared" si="45"/>
        <v>0</v>
      </c>
      <c r="F52">
        <f t="shared" si="45"/>
        <v>0</v>
      </c>
      <c r="G52">
        <f t="shared" si="45"/>
        <v>0</v>
      </c>
      <c r="H52">
        <f t="shared" si="45"/>
        <v>2</v>
      </c>
      <c r="I52" t="s">
        <v>40</v>
      </c>
    </row>
    <row r="53" spans="1:9" x14ac:dyDescent="0.25">
      <c r="A53" t="s">
        <v>41</v>
      </c>
      <c r="B53">
        <f>AVERAGE(B43:B52)</f>
        <v>0</v>
      </c>
      <c r="C53">
        <f t="shared" ref="C53" si="46">AVERAGE(C43:C52)</f>
        <v>0</v>
      </c>
      <c r="D53">
        <f t="shared" ref="D53" si="47">AVERAGE(D43:D52)</f>
        <v>0</v>
      </c>
      <c r="E53">
        <f t="shared" ref="E53" si="48">AVERAGE(E43:E52)</f>
        <v>0</v>
      </c>
      <c r="F53">
        <f t="shared" ref="F53" si="49">AVERAGE(F43:F52)</f>
        <v>0</v>
      </c>
      <c r="G53">
        <f t="shared" ref="G53" si="50">AVERAGE(G43:G52)</f>
        <v>3.5</v>
      </c>
      <c r="H53">
        <f t="shared" ref="H53" si="51">AVERAGE(H43:H52)</f>
        <v>3.6</v>
      </c>
    </row>
    <row r="54" spans="1:9" x14ac:dyDescent="0.25">
      <c r="A54" t="s">
        <v>42</v>
      </c>
      <c r="B54">
        <f>_xlfn.STDEV.S(B43:B52)</f>
        <v>0</v>
      </c>
      <c r="C54">
        <f t="shared" ref="C54:H54" si="52">_xlfn.STDEV.S(C43:C52)</f>
        <v>0</v>
      </c>
      <c r="D54">
        <f t="shared" si="52"/>
        <v>0</v>
      </c>
      <c r="E54">
        <f t="shared" si="52"/>
        <v>0</v>
      </c>
      <c r="F54">
        <f t="shared" si="52"/>
        <v>0</v>
      </c>
      <c r="G54">
        <f t="shared" si="52"/>
        <v>4.1432676315520176</v>
      </c>
      <c r="H54">
        <f t="shared" si="52"/>
        <v>3.5339622081862858</v>
      </c>
    </row>
    <row r="55" spans="1:9" x14ac:dyDescent="0.25">
      <c r="A55" t="s">
        <v>43</v>
      </c>
      <c r="B55">
        <f t="shared" ref="B55:G55" si="53">COUNTIF(B43:B52,"&gt;= 1")/10</f>
        <v>0</v>
      </c>
      <c r="C55">
        <f t="shared" si="53"/>
        <v>0</v>
      </c>
      <c r="D55">
        <f t="shared" si="53"/>
        <v>0</v>
      </c>
      <c r="E55">
        <f t="shared" si="53"/>
        <v>0</v>
      </c>
      <c r="F55">
        <f t="shared" si="53"/>
        <v>0</v>
      </c>
      <c r="G55">
        <f t="shared" si="53"/>
        <v>0.6</v>
      </c>
      <c r="H55">
        <f>COUNTIF(H43:H52,"&gt;= 1")/10</f>
        <v>1</v>
      </c>
    </row>
    <row r="57" spans="1:9" x14ac:dyDescent="0.25">
      <c r="A57" t="s">
        <v>46</v>
      </c>
      <c r="B57">
        <f>HD12</f>
        <v>0</v>
      </c>
      <c r="C57">
        <f t="shared" ref="C57:H57" si="54">HE12</f>
        <v>0</v>
      </c>
      <c r="D57">
        <f t="shared" si="54"/>
        <v>0</v>
      </c>
      <c r="E57">
        <f t="shared" si="54"/>
        <v>0</v>
      </c>
      <c r="F57">
        <f t="shared" si="54"/>
        <v>0</v>
      </c>
      <c r="G57">
        <f t="shared" si="54"/>
        <v>72</v>
      </c>
      <c r="H57">
        <f t="shared" si="54"/>
        <v>74</v>
      </c>
      <c r="I57" t="s">
        <v>31</v>
      </c>
    </row>
    <row r="58" spans="1:9" x14ac:dyDescent="0.25">
      <c r="B58">
        <f>HK12</f>
        <v>0</v>
      </c>
      <c r="C58">
        <f t="shared" ref="C58:H58" si="55">HL12</f>
        <v>0</v>
      </c>
      <c r="D58">
        <f t="shared" si="55"/>
        <v>0</v>
      </c>
      <c r="E58">
        <f t="shared" si="55"/>
        <v>0</v>
      </c>
      <c r="F58">
        <f t="shared" si="55"/>
        <v>0</v>
      </c>
      <c r="G58">
        <f t="shared" si="55"/>
        <v>68</v>
      </c>
      <c r="H58">
        <f t="shared" si="55"/>
        <v>68</v>
      </c>
      <c r="I58" t="s">
        <v>32</v>
      </c>
    </row>
    <row r="59" spans="1:9" x14ac:dyDescent="0.25">
      <c r="B59">
        <f>HR12</f>
        <v>0</v>
      </c>
      <c r="C59">
        <f t="shared" ref="C59:H59" si="56">HS12</f>
        <v>0</v>
      </c>
      <c r="D59">
        <f t="shared" si="56"/>
        <v>0</v>
      </c>
      <c r="E59">
        <f t="shared" si="56"/>
        <v>0</v>
      </c>
      <c r="F59">
        <f t="shared" si="56"/>
        <v>0</v>
      </c>
      <c r="G59">
        <f t="shared" si="56"/>
        <v>90</v>
      </c>
      <c r="H59">
        <f t="shared" si="56"/>
        <v>90</v>
      </c>
      <c r="I59" t="s">
        <v>33</v>
      </c>
    </row>
    <row r="60" spans="1:9" x14ac:dyDescent="0.25">
      <c r="B60">
        <f>HY12</f>
        <v>0</v>
      </c>
      <c r="C60">
        <f t="shared" ref="C60:H60" si="57">HZ12</f>
        <v>0</v>
      </c>
      <c r="D60">
        <f t="shared" si="57"/>
        <v>0</v>
      </c>
      <c r="E60">
        <f t="shared" si="57"/>
        <v>0</v>
      </c>
      <c r="F60">
        <f t="shared" si="57"/>
        <v>0</v>
      </c>
      <c r="G60">
        <f t="shared" si="57"/>
        <v>74</v>
      </c>
      <c r="H60">
        <f t="shared" si="57"/>
        <v>73</v>
      </c>
      <c r="I60" t="s">
        <v>34</v>
      </c>
    </row>
    <row r="61" spans="1:9" x14ac:dyDescent="0.25">
      <c r="B61">
        <f>IF12</f>
        <v>0</v>
      </c>
      <c r="C61">
        <f t="shared" ref="C61:H61" si="58">IG12</f>
        <v>0</v>
      </c>
      <c r="D61">
        <f t="shared" si="58"/>
        <v>0</v>
      </c>
      <c r="E61">
        <f t="shared" si="58"/>
        <v>0</v>
      </c>
      <c r="F61">
        <f t="shared" si="58"/>
        <v>0</v>
      </c>
      <c r="G61">
        <f t="shared" si="58"/>
        <v>72</v>
      </c>
      <c r="H61">
        <f t="shared" si="58"/>
        <v>72</v>
      </c>
      <c r="I61" t="s">
        <v>35</v>
      </c>
    </row>
    <row r="62" spans="1:9" x14ac:dyDescent="0.25">
      <c r="B62">
        <f>IM12</f>
        <v>0</v>
      </c>
      <c r="C62">
        <f t="shared" ref="C62:H62" si="59">IN12</f>
        <v>0</v>
      </c>
      <c r="D62">
        <f t="shared" si="59"/>
        <v>0</v>
      </c>
      <c r="E62">
        <f t="shared" si="59"/>
        <v>0</v>
      </c>
      <c r="F62">
        <f t="shared" si="59"/>
        <v>0</v>
      </c>
      <c r="G62">
        <f t="shared" si="59"/>
        <v>65</v>
      </c>
      <c r="H62">
        <f t="shared" si="59"/>
        <v>65</v>
      </c>
      <c r="I62" t="s">
        <v>36</v>
      </c>
    </row>
    <row r="63" spans="1:9" x14ac:dyDescent="0.25">
      <c r="B63">
        <f>IT12</f>
        <v>0</v>
      </c>
      <c r="C63">
        <f t="shared" ref="C63:H63" si="60">IU12</f>
        <v>0</v>
      </c>
      <c r="D63">
        <f t="shared" si="60"/>
        <v>0</v>
      </c>
      <c r="E63">
        <f t="shared" si="60"/>
        <v>0</v>
      </c>
      <c r="F63">
        <f t="shared" si="60"/>
        <v>0</v>
      </c>
      <c r="G63">
        <f t="shared" si="60"/>
        <v>54</v>
      </c>
      <c r="H63">
        <f t="shared" si="60"/>
        <v>54</v>
      </c>
      <c r="I63" t="s">
        <v>37</v>
      </c>
    </row>
    <row r="64" spans="1:9" x14ac:dyDescent="0.25">
      <c r="B64">
        <f>JA12</f>
        <v>0</v>
      </c>
      <c r="C64">
        <f t="shared" ref="C64:H64" si="61">JB12</f>
        <v>0</v>
      </c>
      <c r="D64">
        <f t="shared" si="61"/>
        <v>0</v>
      </c>
      <c r="E64">
        <f t="shared" si="61"/>
        <v>0</v>
      </c>
      <c r="F64">
        <f t="shared" si="61"/>
        <v>0</v>
      </c>
      <c r="G64">
        <f t="shared" si="61"/>
        <v>69</v>
      </c>
      <c r="H64">
        <f t="shared" si="61"/>
        <v>69</v>
      </c>
      <c r="I64" t="s">
        <v>38</v>
      </c>
    </row>
    <row r="65" spans="1:9" x14ac:dyDescent="0.25">
      <c r="B65">
        <f>JH12</f>
        <v>0</v>
      </c>
      <c r="C65">
        <f t="shared" ref="C65:H65" si="62">JI12</f>
        <v>0</v>
      </c>
      <c r="D65">
        <f t="shared" si="62"/>
        <v>0</v>
      </c>
      <c r="E65">
        <f t="shared" si="62"/>
        <v>0</v>
      </c>
      <c r="F65">
        <f t="shared" si="62"/>
        <v>0</v>
      </c>
      <c r="G65">
        <f t="shared" si="62"/>
        <v>78</v>
      </c>
      <c r="H65">
        <f t="shared" si="62"/>
        <v>78</v>
      </c>
      <c r="I65" t="s">
        <v>39</v>
      </c>
    </row>
    <row r="66" spans="1:9" x14ac:dyDescent="0.25">
      <c r="B66">
        <f>JO12</f>
        <v>0</v>
      </c>
      <c r="C66">
        <f t="shared" ref="C66:H66" si="63">JP12</f>
        <v>0</v>
      </c>
      <c r="D66">
        <f t="shared" si="63"/>
        <v>0</v>
      </c>
      <c r="E66">
        <f t="shared" si="63"/>
        <v>0</v>
      </c>
      <c r="F66">
        <f t="shared" si="63"/>
        <v>0</v>
      </c>
      <c r="G66">
        <f t="shared" si="63"/>
        <v>78</v>
      </c>
      <c r="H66">
        <f t="shared" si="63"/>
        <v>78</v>
      </c>
      <c r="I66" t="s">
        <v>40</v>
      </c>
    </row>
    <row r="67" spans="1:9" x14ac:dyDescent="0.25">
      <c r="A67" t="s">
        <v>41</v>
      </c>
      <c r="B67">
        <f>AVERAGE(B57:B66)</f>
        <v>0</v>
      </c>
      <c r="C67">
        <f t="shared" ref="C67:H67" si="64">AVERAGE(C57:C66)</f>
        <v>0</v>
      </c>
      <c r="D67">
        <f t="shared" si="64"/>
        <v>0</v>
      </c>
      <c r="E67">
        <f t="shared" si="64"/>
        <v>0</v>
      </c>
      <c r="F67">
        <f t="shared" si="64"/>
        <v>0</v>
      </c>
      <c r="G67">
        <f t="shared" si="64"/>
        <v>72</v>
      </c>
      <c r="H67">
        <f t="shared" si="64"/>
        <v>72.099999999999994</v>
      </c>
    </row>
    <row r="68" spans="1:9" x14ac:dyDescent="0.25">
      <c r="A68" t="s">
        <v>42</v>
      </c>
      <c r="B68">
        <f>_xlfn.STDEV.S(B57:B66)</f>
        <v>0</v>
      </c>
      <c r="C68">
        <f t="shared" ref="C68:H68" si="65">_xlfn.STDEV.S(C57:C66)</f>
        <v>0</v>
      </c>
      <c r="D68">
        <f t="shared" si="65"/>
        <v>0</v>
      </c>
      <c r="E68">
        <f t="shared" si="65"/>
        <v>0</v>
      </c>
      <c r="F68">
        <f t="shared" si="65"/>
        <v>0</v>
      </c>
      <c r="G68">
        <f t="shared" si="65"/>
        <v>9.41629792788369</v>
      </c>
      <c r="H68">
        <f t="shared" si="65"/>
        <v>9.4216063740036819</v>
      </c>
    </row>
    <row r="69" spans="1:9" x14ac:dyDescent="0.25">
      <c r="A69" t="s">
        <v>43</v>
      </c>
      <c r="B69">
        <f t="shared" ref="B69:G69" si="66">COUNTIF(B57:B66,"&gt;= 1")/10</f>
        <v>0</v>
      </c>
      <c r="C69">
        <f t="shared" si="66"/>
        <v>0</v>
      </c>
      <c r="D69">
        <f t="shared" si="66"/>
        <v>0</v>
      </c>
      <c r="E69">
        <f t="shared" si="66"/>
        <v>0</v>
      </c>
      <c r="F69">
        <f t="shared" si="66"/>
        <v>0</v>
      </c>
      <c r="G69">
        <f t="shared" si="66"/>
        <v>1</v>
      </c>
      <c r="H69">
        <f>COUNTIF(H57:H66,"&gt;= 1")/10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influence-likelihood-paths_t-1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Rabb</cp:lastModifiedBy>
  <dcterms:created xsi:type="dcterms:W3CDTF">2021-01-08T13:38:20Z</dcterms:created>
  <dcterms:modified xsi:type="dcterms:W3CDTF">2021-01-08T17:22:03Z</dcterms:modified>
</cp:coreProperties>
</file>