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House-Of-Games\Data Files\"/>
    </mc:Choice>
  </mc:AlternateContent>
  <xr:revisionPtr revIDLastSave="0" documentId="13_ncr:1_{CED86D6A-8B6E-491F-8FEB-581E5DF2C043}" xr6:coauthVersionLast="47" xr6:coauthVersionMax="47" xr10:uidLastSave="{00000000-0000-0000-0000-000000000000}"/>
  <bookViews>
    <workbookView xWindow="-120" yWindow="-120" windowWidth="20730" windowHeight="11160" activeTab="6" xr2:uid="{41EAA3B5-2AD6-4DCA-BB68-22A5BDCC16B0}"/>
  </bookViews>
  <sheets>
    <sheet name="Round 1" sheetId="3" r:id="rId1"/>
    <sheet name="Round 2" sheetId="4" r:id="rId2"/>
    <sheet name="Round 3" sheetId="5" r:id="rId3"/>
    <sheet name="Round 4" sheetId="6" r:id="rId4"/>
    <sheet name="Round 5" sheetId="8" r:id="rId5"/>
    <sheet name="Round 6" sheetId="9" r:id="rId6"/>
    <sheet name="Round 7" sheetId="7" r:id="rId7"/>
    <sheet name="Questions" sheetId="2" r:id="rId8"/>
    <sheet name="TheScore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C7" i="1"/>
  <c r="C26" i="1" s="1"/>
  <c r="D7" i="1"/>
  <c r="D26" i="1" s="1"/>
  <c r="E7" i="1"/>
  <c r="E26" i="1" s="1"/>
  <c r="B7" i="1"/>
  <c r="B26" i="1" s="1"/>
</calcChain>
</file>

<file path=xl/sharedStrings.xml><?xml version="1.0" encoding="utf-8"?>
<sst xmlns="http://schemas.openxmlformats.org/spreadsheetml/2006/main" count="190" uniqueCount="157">
  <si>
    <t>Round 3</t>
  </si>
  <si>
    <t>Round 4</t>
  </si>
  <si>
    <t>Lily</t>
  </si>
  <si>
    <t>Nicki</t>
  </si>
  <si>
    <t>Ahmed</t>
  </si>
  <si>
    <t>Alex</t>
  </si>
  <si>
    <t>Round 5</t>
  </si>
  <si>
    <t>Dim Sum</t>
  </si>
  <si>
    <t>Rhyme Time</t>
  </si>
  <si>
    <t>Q1</t>
  </si>
  <si>
    <t>Q2</t>
  </si>
  <si>
    <t>Q3</t>
  </si>
  <si>
    <t>Q4</t>
  </si>
  <si>
    <t>Q5</t>
  </si>
  <si>
    <t>Q6</t>
  </si>
  <si>
    <t>Sub-Total</t>
  </si>
  <si>
    <t>Total</t>
  </si>
  <si>
    <t>Slide6</t>
  </si>
  <si>
    <t>Slide13</t>
  </si>
  <si>
    <t>Distinctly Average</t>
  </si>
  <si>
    <t>How many Postcodes are there in the UK?</t>
  </si>
  <si>
    <t>1.7 million</t>
  </si>
  <si>
    <t>How many teeth does a great white shark have?</t>
  </si>
  <si>
    <t>The average pencil contains enough graphite to draw a line how many miles long?</t>
  </si>
  <si>
    <t>35 miles</t>
  </si>
  <si>
    <t>300</t>
  </si>
  <si>
    <t>How many balloons appear in the lift-off scene in the anaimated film "Up"?</t>
  </si>
  <si>
    <t>How many islands are there in Sweden?</t>
  </si>
  <si>
    <t>267,570</t>
  </si>
  <si>
    <t>20,622</t>
  </si>
  <si>
    <t>The Nice Round</t>
  </si>
  <si>
    <t>In the French version of Harry Potter what is Lord Voldemort's middle name?</t>
  </si>
  <si>
    <t>Elvis</t>
  </si>
  <si>
    <t>Robot wolves</t>
  </si>
  <si>
    <t>What was deployed by the Japenese town of Takikawa in late 2020 in an effort to deter wild boars?</t>
  </si>
  <si>
    <t>What is the name of the world's smallest island in New York state?</t>
  </si>
  <si>
    <t>Just Enough Room Island</t>
  </si>
  <si>
    <t>For his son's 26th birthday, Rod Stewart feportedly paid for a personalised video message from whom?</t>
  </si>
  <si>
    <t>A Rod Stewart tribute act</t>
  </si>
  <si>
    <t>The Rich List</t>
  </si>
  <si>
    <t>US states with a two word name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</si>
  <si>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</si>
  <si>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</si>
  <si>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</si>
  <si>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</si>
  <si>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</si>
  <si>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</si>
  <si>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</si>
  <si>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</si>
  <si>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</si>
  <si>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</si>
  <si>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Months of the year that have 31 days</t>
  </si>
  <si>
    <t>January</t>
  </si>
  <si>
    <t>March</t>
  </si>
  <si>
    <t>May</t>
  </si>
  <si>
    <t>July</t>
  </si>
  <si>
    <t>August</t>
  </si>
  <si>
    <t>October</t>
  </si>
  <si>
    <t>December</t>
  </si>
  <si>
    <t>And The Answer Isn't</t>
  </si>
  <si>
    <t>When asked by the "Hollywood Reporter" in 2015 which film did Ridley Scott say he would put in a time capsule to be preserved for future generations?</t>
  </si>
  <si>
    <t>Muriels Wedding</t>
  </si>
  <si>
    <t>What is Jon Bon Jovi's real name?</t>
  </si>
  <si>
    <t>Jon Francis Bongiori Jnr</t>
  </si>
  <si>
    <t>What is the literal translation of the Russian name for the chess piece we know as a bishop?</t>
  </si>
  <si>
    <t>What are the spiked on a stegosaurus called?</t>
  </si>
  <si>
    <t>Thagomizers</t>
  </si>
  <si>
    <t> Turkey</t>
  </si>
  <si>
    <t> Gibraltar</t>
  </si>
  <si>
    <t> Spain</t>
  </si>
  <si>
    <t> Italy</t>
  </si>
  <si>
    <t> Malta</t>
  </si>
  <si>
    <t> Slovenia</t>
  </si>
  <si>
    <t> Bosnia and Herzegovina</t>
  </si>
  <si>
    <t> Montenegro</t>
  </si>
  <si>
    <t> Albania</t>
  </si>
  <si>
    <t> Syria</t>
  </si>
  <si>
    <t> Lebanon</t>
  </si>
  <si>
    <t> Palestine</t>
  </si>
  <si>
    <t> Israel</t>
  </si>
  <si>
    <t> Egypt</t>
  </si>
  <si>
    <t> Libya</t>
  </si>
  <si>
    <t> Tunisia</t>
  </si>
  <si>
    <t> Algeria</t>
  </si>
  <si>
    <t>Elephant</t>
  </si>
  <si>
    <t>There's no I in Sprague</t>
  </si>
  <si>
    <t>Countries with a border on the mediterranean - without the letter C</t>
  </si>
  <si>
    <t> Croatia*</t>
  </si>
  <si>
    <t> Cyprus*</t>
  </si>
  <si>
    <t> France*</t>
  </si>
  <si>
    <t> Greece*</t>
  </si>
  <si>
    <t> Monaco*</t>
  </si>
  <si>
    <t> Morocco*</t>
  </si>
  <si>
    <t>Round</t>
  </si>
  <si>
    <t>Category</t>
  </si>
  <si>
    <t>Question</t>
  </si>
  <si>
    <t>Answer</t>
  </si>
  <si>
    <t>Answer Smash</t>
  </si>
  <si>
    <t>https://christmascountdown.uk/christmas-answer-smash/</t>
  </si>
  <si>
    <t>About Average</t>
  </si>
  <si>
    <t>How many traffic signs are there in the UK?</t>
  </si>
  <si>
    <t>How many people got married on Christmas Day between 1996 and 2015?</t>
  </si>
  <si>
    <t>1941 animated film about an elephant that can fly-1970s TV series starring Peter Falk as a detective</t>
  </si>
  <si>
    <t>US sitcom starring John Lithgow and Joseph Gordon Levitt as aliens in disguise-UK number 2 single for Cyndi Lauper in 1984</t>
  </si>
  <si>
    <t>London Underground warning about the space between train and platform-1998 fil starring Lindsay Lohan as twins separated at birth</t>
  </si>
  <si>
    <t>Mind the Gap-Parent Trap</t>
  </si>
  <si>
    <t>3rd Rock from the Sun-Girls Just Want to Have Fun</t>
  </si>
  <si>
    <t>Dumbo-Columbo</t>
  </si>
  <si>
    <t>picture of bush baby and music Call Me Maybe</t>
  </si>
  <si>
    <t>Bush baby-Call Me Maybe</t>
  </si>
  <si>
    <t>Fish which leap upstream-Cured ham steak, often eaten with pineapple</t>
  </si>
  <si>
    <t>Salmon-Gammon</t>
  </si>
  <si>
    <t>Canadian province in which Montreal is located- picture of Sam Quek</t>
  </si>
  <si>
    <t>Quebec-Sam Quek</t>
  </si>
  <si>
    <t>According to the Great Elephant Census, published in 2016, how many elephants are there in Africa?</t>
  </si>
  <si>
    <t>In miles, what is the length of Britain's longest motorway, the M6?</t>
  </si>
  <si>
    <t>In England and Wales, an average of how many babies are born each LEAP year, the 29th February?</t>
  </si>
  <si>
    <t>I'm Terrible At Dating</t>
  </si>
  <si>
    <t>The monarchy is restored following the English Civil War</t>
  </si>
  <si>
    <t>The first Formula One Championship Grand Prix is held at Silverstone</t>
  </si>
  <si>
    <t>Toiletries</t>
  </si>
  <si>
    <t>Rooney Mara played Lisbeth Salander in which 2011 film adaptation of a Steig Larsson novel?-picture of a toothpaste tube</t>
  </si>
  <si>
    <t>The Girl with the Dragon Tattoothpaste</t>
  </si>
  <si>
    <t>Joe Lycett replaced which star of 'The IT Crowd' as host of the Channel 4 series 'Travel Man'-picture of</t>
  </si>
  <si>
    <t>Richard Ayoadeodorant</t>
  </si>
  <si>
    <t>Falconditioner</t>
  </si>
  <si>
    <t>The fastest bird of prey is the peregrine …. What?-picture of conditioner</t>
  </si>
  <si>
    <t>Hidden In Plain Sight</t>
  </si>
  <si>
    <t>Gems</t>
  </si>
  <si>
    <t>If you want a gift for your July born cherub, you might buy something featuring ths red gemstone.</t>
  </si>
  <si>
    <t>Ruby</t>
  </si>
  <si>
    <t>Individual round</t>
  </si>
  <si>
    <t>Diamond</t>
  </si>
  <si>
    <t>There are so many songs about this gem, you could hear one every day in the media Monday, it might be Marilyn Monroe's.</t>
  </si>
  <si>
    <t>For jewellry that will make a statement as soon as you appear, look for a piece using this gem formed by a mollusc.</t>
  </si>
  <si>
    <t>Pearl</t>
  </si>
  <si>
    <t>If you want to devlop a list of people who made jewellery using this gem, the Romans would defineitely be on it.</t>
  </si>
  <si>
    <t>Opal</t>
  </si>
  <si>
    <t>ONE MORE TO BE ADDED</t>
  </si>
  <si>
    <t>Trees</t>
  </si>
  <si>
    <t>It was scientists in the Netherlands who first described a disease that overwhelmed and threatened this tree.</t>
  </si>
  <si>
    <t>Elm</t>
  </si>
  <si>
    <t>Traditional Christmas decorations are not wholly made from branches of this tree; ivy and other evergreens are used as well.</t>
  </si>
  <si>
    <t>Holly</t>
  </si>
  <si>
    <t>Those who don't want moths to leave their clothes nibbled and pierced arrange for some aromatic wood from this tree to be left in the drawer.</t>
  </si>
  <si>
    <t>Cedar</t>
  </si>
  <si>
    <t>Medieval archers were bound to score a bullseye when they made theirbow with the tough, pliable wood from this tree, often found in churchyards</t>
  </si>
  <si>
    <t>Yew</t>
  </si>
  <si>
    <t>The Elephant in the Room</t>
  </si>
  <si>
    <t>man</t>
  </si>
  <si>
    <t>What is the name of Africa's highest mountain?</t>
  </si>
  <si>
    <t>Kilijaro</t>
  </si>
  <si>
    <r>
      <t>What is the title of this song? </t>
    </r>
    <r>
      <rPr>
        <i/>
        <sz val="11"/>
        <color rgb="FF3A3A3A"/>
        <rFont val="Rubik"/>
      </rPr>
      <t>[Music]</t>
    </r>
  </si>
  <si>
    <t>n 2010, Joanna Lumley launched a limited edition of which curry condiment in aid of the Gurkha Welfare Trust?</t>
  </si>
  <si>
    <t>go Chutney</t>
  </si>
  <si>
    <t>Man I feel like a woman</t>
  </si>
  <si>
    <t>I Feel Like a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</si>
</sst>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A3A3A"/>
      <name val="Rubik"/>
    </font>
    <font>
      <i/>
      <sz val="11"/>
      <color rgb="FF3A3A3A"/>
      <name val="Rubi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vertical="top" wrapText="1"/>
    </xf>
    <xf numFmtId="3" fontId="0" fillId="0" borderId="0" xfId="0" applyNumberFormat="1" applyAlignment="1">
      <alignment vertical="top" wrapText="1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/>
    </xf>
    <xf numFmtId="49" fontId="9" fillId="0" borderId="0" xfId="1" applyNumberFormat="1" applyAlignment="1">
      <alignment vertical="top"/>
    </xf>
    <xf numFmtId="0" fontId="10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28575</xdr:rowOff>
        </xdr:from>
        <xdr:to>
          <xdr:col>6</xdr:col>
          <xdr:colOff>742950</xdr:colOff>
          <xdr:row>6</xdr:row>
          <xdr:rowOff>419100</xdr:rowOff>
        </xdr:to>
        <xdr:sp macro="" textlink="">
          <xdr:nvSpPr>
            <xdr:cNvPr id="1034" name="Sub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8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38100</xdr:rowOff>
        </xdr:from>
        <xdr:to>
          <xdr:col>6</xdr:col>
          <xdr:colOff>742950</xdr:colOff>
          <xdr:row>15</xdr:row>
          <xdr:rowOff>0</xdr:rowOff>
        </xdr:to>
        <xdr:sp macro="" textlink="">
          <xdr:nvSpPr>
            <xdr:cNvPr id="1035" name="Sub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8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17</xdr:row>
          <xdr:rowOff>38100</xdr:rowOff>
        </xdr:from>
        <xdr:to>
          <xdr:col>6</xdr:col>
          <xdr:colOff>733425</xdr:colOff>
          <xdr:row>18</xdr:row>
          <xdr:rowOff>0</xdr:rowOff>
        </xdr:to>
        <xdr:sp macro="" textlink="">
          <xdr:nvSpPr>
            <xdr:cNvPr id="1037" name="Sub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8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</xdr:row>
          <xdr:rowOff>28575</xdr:rowOff>
        </xdr:from>
        <xdr:to>
          <xdr:col>6</xdr:col>
          <xdr:colOff>742950</xdr:colOff>
          <xdr:row>20</xdr:row>
          <xdr:rowOff>419100</xdr:rowOff>
        </xdr:to>
        <xdr:sp macro="" textlink="">
          <xdr:nvSpPr>
            <xdr:cNvPr id="1038" name="Sub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8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28575</xdr:rowOff>
        </xdr:from>
        <xdr:to>
          <xdr:col>6</xdr:col>
          <xdr:colOff>742950</xdr:colOff>
          <xdr:row>23</xdr:row>
          <xdr:rowOff>419100</xdr:rowOff>
        </xdr:to>
        <xdr:sp macro="" textlink="">
          <xdr:nvSpPr>
            <xdr:cNvPr id="1039" name="Sub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8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</xdr:row>
          <xdr:rowOff>28575</xdr:rowOff>
        </xdr:from>
        <xdr:to>
          <xdr:col>6</xdr:col>
          <xdr:colOff>742950</xdr:colOff>
          <xdr:row>25</xdr:row>
          <xdr:rowOff>419100</xdr:rowOff>
        </xdr:to>
        <xdr:sp macro="" textlink="">
          <xdr:nvSpPr>
            <xdr:cNvPr id="1041" name="Final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8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hristmascountdown.uk/christmas-answer-smash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9DA5-9E21-4151-9700-87A86028F068}">
  <sheetPr codeName="Sheet3"/>
  <dimension ref="A1:D7"/>
  <sheetViews>
    <sheetView workbookViewId="0">
      <selection activeCell="C8" sqref="C8"/>
    </sheetView>
  </sheetViews>
  <sheetFormatPr defaultRowHeight="15" x14ac:dyDescent="0.25"/>
  <cols>
    <col min="1" max="2" width="22.7109375" style="5" customWidth="1"/>
    <col min="3" max="3" width="22.7109375" style="7" customWidth="1"/>
    <col min="4" max="4" width="22.7109375" style="5" customWidth="1"/>
    <col min="5" max="16384" width="9.140625" style="5"/>
  </cols>
  <sheetData>
    <row r="1" spans="1:4" s="14" customFormat="1" x14ac:dyDescent="0.25">
      <c r="A1" s="14" t="s">
        <v>93</v>
      </c>
      <c r="B1" s="14" t="s">
        <v>94</v>
      </c>
      <c r="C1" s="15" t="s">
        <v>95</v>
      </c>
      <c r="D1" s="14" t="s">
        <v>96</v>
      </c>
    </row>
    <row r="2" spans="1:4" ht="75" x14ac:dyDescent="0.25">
      <c r="A2" s="5" t="s">
        <v>8</v>
      </c>
      <c r="C2" s="7" t="s">
        <v>102</v>
      </c>
      <c r="D2" s="5" t="s">
        <v>107</v>
      </c>
    </row>
    <row r="3" spans="1:4" ht="90" x14ac:dyDescent="0.25">
      <c r="C3" s="7" t="s">
        <v>103</v>
      </c>
      <c r="D3" s="7" t="s">
        <v>106</v>
      </c>
    </row>
    <row r="4" spans="1:4" ht="105" x14ac:dyDescent="0.25">
      <c r="C4" s="7" t="s">
        <v>104</v>
      </c>
      <c r="D4" s="5" t="s">
        <v>105</v>
      </c>
    </row>
    <row r="5" spans="1:4" ht="45" x14ac:dyDescent="0.25">
      <c r="C5" s="7" t="s">
        <v>108</v>
      </c>
      <c r="D5" s="5" t="s">
        <v>109</v>
      </c>
    </row>
    <row r="6" spans="1:4" ht="60" x14ac:dyDescent="0.25">
      <c r="C6" s="7" t="s">
        <v>110</v>
      </c>
      <c r="D6" s="5" t="s">
        <v>111</v>
      </c>
    </row>
    <row r="7" spans="1:4" ht="60" x14ac:dyDescent="0.25">
      <c r="C7" s="7" t="s">
        <v>112</v>
      </c>
      <c r="D7" s="5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0DEB-7350-41EE-BC03-B95EFB935AFB}">
  <sheetPr codeName="Sheet4"/>
  <dimension ref="A1:D8"/>
  <sheetViews>
    <sheetView workbookViewId="0">
      <selection activeCell="C7" sqref="C7"/>
    </sheetView>
  </sheetViews>
  <sheetFormatPr defaultRowHeight="48" customHeight="1" x14ac:dyDescent="0.25"/>
  <cols>
    <col min="1" max="2" width="22.7109375" style="7" customWidth="1"/>
    <col min="3" max="3" width="33.5703125" style="7" customWidth="1"/>
    <col min="4" max="4" width="22.7109375" style="7" customWidth="1"/>
    <col min="5" max="5" width="15.7109375" style="7" customWidth="1"/>
    <col min="6" max="16384" width="9.140625" style="7"/>
  </cols>
  <sheetData>
    <row r="1" spans="1:4" s="15" customFormat="1" ht="20.25" customHeight="1" x14ac:dyDescent="0.25">
      <c r="A1" s="15" t="s">
        <v>93</v>
      </c>
      <c r="B1" s="15" t="s">
        <v>94</v>
      </c>
      <c r="C1" s="15" t="s">
        <v>95</v>
      </c>
      <c r="D1" s="15" t="s">
        <v>96</v>
      </c>
    </row>
    <row r="2" spans="1:4" ht="38.25" customHeight="1" x14ac:dyDescent="0.25">
      <c r="A2" s="16" t="s">
        <v>99</v>
      </c>
      <c r="C2" s="7" t="s">
        <v>100</v>
      </c>
      <c r="D2" s="17">
        <v>4570000</v>
      </c>
    </row>
    <row r="3" spans="1:4" ht="53.25" customHeight="1" x14ac:dyDescent="0.25">
      <c r="C3" s="7" t="s">
        <v>101</v>
      </c>
      <c r="D3" s="7">
        <v>102</v>
      </c>
    </row>
    <row r="4" spans="1:4" ht="49.5" customHeight="1" x14ac:dyDescent="0.25">
      <c r="C4" s="7" t="s">
        <v>114</v>
      </c>
      <c r="D4" s="7">
        <v>352271</v>
      </c>
    </row>
    <row r="5" spans="1:4" ht="30" x14ac:dyDescent="0.25">
      <c r="C5" s="7" t="s">
        <v>115</v>
      </c>
      <c r="D5" s="7">
        <v>231</v>
      </c>
    </row>
    <row r="6" spans="1:4" ht="45" x14ac:dyDescent="0.25">
      <c r="C6" s="7" t="s">
        <v>116</v>
      </c>
      <c r="D6" s="7">
        <v>1799</v>
      </c>
    </row>
    <row r="7" spans="1:4" ht="15" x14ac:dyDescent="0.25"/>
    <row r="8" spans="1:4" ht="48" customHeight="1" x14ac:dyDescent="0.25">
      <c r="A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D90F-C144-4F71-833C-29C12194D26B}">
  <sheetPr codeName="Sheet5"/>
  <dimension ref="A1:D3"/>
  <sheetViews>
    <sheetView workbookViewId="0">
      <selection activeCell="C4" sqref="C4"/>
    </sheetView>
  </sheetViews>
  <sheetFormatPr defaultRowHeight="15" x14ac:dyDescent="0.25"/>
  <cols>
    <col min="1" max="1" width="24.5703125" style="5" bestFit="1" customWidth="1"/>
    <col min="2" max="2" width="22.7109375" customWidth="1"/>
    <col min="3" max="4" width="22.7109375" style="7" customWidth="1"/>
  </cols>
  <sheetData>
    <row r="1" spans="1:4" s="13" customFormat="1" x14ac:dyDescent="0.25">
      <c r="A1" s="14" t="s">
        <v>93</v>
      </c>
      <c r="B1" s="13" t="s">
        <v>94</v>
      </c>
      <c r="C1" s="15" t="s">
        <v>95</v>
      </c>
      <c r="D1" s="15" t="s">
        <v>96</v>
      </c>
    </row>
    <row r="2" spans="1:4" ht="45" x14ac:dyDescent="0.25">
      <c r="A2" s="5" t="s">
        <v>117</v>
      </c>
      <c r="C2" s="7" t="s">
        <v>118</v>
      </c>
      <c r="D2" s="7">
        <v>1660</v>
      </c>
    </row>
    <row r="3" spans="1:4" ht="60" x14ac:dyDescent="0.25">
      <c r="C3" s="7" t="s">
        <v>119</v>
      </c>
      <c r="D3" s="7">
        <v>1950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61A7-C178-4AE6-B996-622E0DEC2986}">
  <sheetPr codeName="Sheet6"/>
  <dimension ref="A1:E11"/>
  <sheetViews>
    <sheetView workbookViewId="0">
      <selection sqref="A1:XFD1"/>
    </sheetView>
  </sheetViews>
  <sheetFormatPr defaultRowHeight="15" x14ac:dyDescent="0.25"/>
  <cols>
    <col min="1" max="4" width="22.7109375" style="7" customWidth="1"/>
    <col min="5" max="5" width="12.5703125" style="7" customWidth="1"/>
    <col min="6" max="16384" width="9.140625" style="7"/>
  </cols>
  <sheetData>
    <row r="1" spans="1:5" s="15" customFormat="1" x14ac:dyDescent="0.25">
      <c r="A1" s="15" t="s">
        <v>93</v>
      </c>
      <c r="B1" s="15" t="s">
        <v>94</v>
      </c>
      <c r="C1" s="15" t="s">
        <v>95</v>
      </c>
      <c r="D1" s="15" t="s">
        <v>96</v>
      </c>
    </row>
    <row r="2" spans="1:5" ht="75" x14ac:dyDescent="0.25">
      <c r="A2" s="7" t="s">
        <v>127</v>
      </c>
      <c r="B2" s="7" t="s">
        <v>128</v>
      </c>
      <c r="C2" s="7" t="s">
        <v>129</v>
      </c>
      <c r="D2" s="7" t="s">
        <v>130</v>
      </c>
      <c r="E2" s="7" t="s">
        <v>131</v>
      </c>
    </row>
    <row r="3" spans="1:5" ht="90" x14ac:dyDescent="0.25">
      <c r="C3" s="7" t="s">
        <v>133</v>
      </c>
      <c r="D3" s="7" t="s">
        <v>132</v>
      </c>
    </row>
    <row r="4" spans="1:5" ht="90" x14ac:dyDescent="0.25">
      <c r="C4" s="7" t="s">
        <v>134</v>
      </c>
      <c r="D4" s="7" t="s">
        <v>135</v>
      </c>
    </row>
    <row r="5" spans="1:5" ht="90" x14ac:dyDescent="0.25">
      <c r="C5" s="7" t="s">
        <v>136</v>
      </c>
      <c r="D5" s="7" t="s">
        <v>137</v>
      </c>
    </row>
    <row r="6" spans="1:5" ht="30" x14ac:dyDescent="0.25">
      <c r="B6" s="7" t="s">
        <v>138</v>
      </c>
    </row>
    <row r="7" spans="1:5" ht="75" x14ac:dyDescent="0.25">
      <c r="B7" s="7" t="s">
        <v>139</v>
      </c>
      <c r="C7" s="7" t="s">
        <v>140</v>
      </c>
      <c r="D7" s="7" t="s">
        <v>141</v>
      </c>
    </row>
    <row r="8" spans="1:5" ht="105" x14ac:dyDescent="0.25">
      <c r="C8" s="7" t="s">
        <v>142</v>
      </c>
      <c r="D8" s="7" t="s">
        <v>143</v>
      </c>
    </row>
    <row r="9" spans="1:5" ht="105" x14ac:dyDescent="0.25">
      <c r="C9" s="7" t="s">
        <v>144</v>
      </c>
      <c r="D9" s="7" t="s">
        <v>145</v>
      </c>
    </row>
    <row r="10" spans="1:5" ht="105" x14ac:dyDescent="0.25">
      <c r="C10" s="7" t="s">
        <v>146</v>
      </c>
      <c r="D10" s="7" t="s">
        <v>147</v>
      </c>
    </row>
    <row r="11" spans="1:5" ht="30" x14ac:dyDescent="0.25">
      <c r="B11" s="7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C0BA-7729-4FD1-BEF7-BCC77CEAC4FD}">
  <dimension ref="A1:D1"/>
  <sheetViews>
    <sheetView workbookViewId="0">
      <selection sqref="A1:XFD1"/>
    </sheetView>
  </sheetViews>
  <sheetFormatPr defaultRowHeight="15" x14ac:dyDescent="0.25"/>
  <cols>
    <col min="1" max="1" width="23.42578125" customWidth="1"/>
    <col min="2" max="2" width="18.140625" customWidth="1"/>
    <col min="3" max="3" width="39.85546875" style="4" customWidth="1"/>
    <col min="4" max="4" width="36.7109375" style="4" customWidth="1"/>
  </cols>
  <sheetData>
    <row r="1" spans="1:4" s="15" customFormat="1" x14ac:dyDescent="0.25">
      <c r="A1" s="15" t="s">
        <v>93</v>
      </c>
      <c r="B1" s="15" t="s">
        <v>94</v>
      </c>
      <c r="C1" s="19" t="s">
        <v>95</v>
      </c>
      <c r="D1" s="19" t="s">
        <v>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D73A-130E-40A4-AC43-1E5E05FEC7F1}">
  <dimension ref="A1:E4"/>
  <sheetViews>
    <sheetView workbookViewId="0">
      <selection activeCell="D15" sqref="D15"/>
    </sheetView>
  </sheetViews>
  <sheetFormatPr defaultRowHeight="15" x14ac:dyDescent="0.25"/>
  <cols>
    <col min="1" max="1" width="32.85546875" style="7" customWidth="1"/>
    <col min="2" max="2" width="17" style="7" customWidth="1"/>
    <col min="3" max="3" width="31.42578125" style="4" customWidth="1"/>
    <col min="4" max="4" width="33.42578125" style="4" customWidth="1"/>
    <col min="5" max="5" width="26" style="7" customWidth="1"/>
    <col min="6" max="16384" width="9.140625" style="7"/>
  </cols>
  <sheetData>
    <row r="1" spans="1:5" s="15" customFormat="1" x14ac:dyDescent="0.25">
      <c r="A1" s="15" t="s">
        <v>93</v>
      </c>
      <c r="B1" s="15" t="s">
        <v>94</v>
      </c>
      <c r="C1" s="19" t="s">
        <v>95</v>
      </c>
      <c r="D1" s="19" t="s">
        <v>96</v>
      </c>
    </row>
    <row r="2" spans="1:5" ht="30" x14ac:dyDescent="0.25">
      <c r="A2" s="7" t="s">
        <v>148</v>
      </c>
      <c r="B2" s="7" t="s">
        <v>149</v>
      </c>
      <c r="C2" s="22" t="s">
        <v>150</v>
      </c>
      <c r="D2" s="4" t="s">
        <v>151</v>
      </c>
    </row>
    <row r="3" spans="1:5" ht="30" x14ac:dyDescent="0.25">
      <c r="C3" s="22" t="s">
        <v>152</v>
      </c>
      <c r="D3" s="4" t="s">
        <v>156</v>
      </c>
      <c r="E3" s="7" t="s">
        <v>155</v>
      </c>
    </row>
    <row r="4" spans="1:5" ht="60" x14ac:dyDescent="0.25">
      <c r="C4" s="22" t="s">
        <v>153</v>
      </c>
      <c r="D4" s="4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2C66-45C1-44FA-A044-7E5AEE1C6395}">
  <sheetPr codeName="Sheet7"/>
  <dimension ref="A1:F4"/>
  <sheetViews>
    <sheetView tabSelected="1" workbookViewId="0">
      <selection activeCell="D11" sqref="D11"/>
    </sheetView>
  </sheetViews>
  <sheetFormatPr defaultColWidth="22" defaultRowHeight="15" x14ac:dyDescent="0.25"/>
  <cols>
    <col min="1" max="2" width="22.7109375" style="20" customWidth="1"/>
    <col min="3" max="4" width="22.7109375" style="4" customWidth="1"/>
    <col min="5" max="16384" width="22" style="20"/>
  </cols>
  <sheetData>
    <row r="1" spans="1:6" s="18" customFormat="1" x14ac:dyDescent="0.25">
      <c r="A1" s="18" t="s">
        <v>93</v>
      </c>
      <c r="B1" s="18" t="s">
        <v>94</v>
      </c>
      <c r="C1" s="19" t="s">
        <v>95</v>
      </c>
      <c r="D1" s="19" t="s">
        <v>96</v>
      </c>
    </row>
    <row r="2" spans="1:6" ht="90" x14ac:dyDescent="0.25">
      <c r="A2" s="20" t="s">
        <v>97</v>
      </c>
      <c r="B2" s="20" t="s">
        <v>120</v>
      </c>
      <c r="C2" s="4" t="s">
        <v>121</v>
      </c>
      <c r="D2" s="4" t="s">
        <v>122</v>
      </c>
      <c r="F2" s="21" t="s">
        <v>98</v>
      </c>
    </row>
    <row r="3" spans="1:6" ht="75" x14ac:dyDescent="0.25">
      <c r="C3" s="4" t="s">
        <v>123</v>
      </c>
      <c r="D3" s="4" t="s">
        <v>124</v>
      </c>
    </row>
    <row r="4" spans="1:6" ht="60" x14ac:dyDescent="0.25">
      <c r="C4" s="4" t="s">
        <v>126</v>
      </c>
      <c r="D4" s="4" t="s">
        <v>125</v>
      </c>
    </row>
  </sheetData>
  <hyperlinks>
    <hyperlink ref="F2" r:id="rId1" xr:uid="{507F8A52-54C4-4806-A717-741072673B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3A52-17CD-44E3-A382-FFC734246045}">
  <sheetPr codeName="Sheet2"/>
  <dimension ref="A1:F66"/>
  <sheetViews>
    <sheetView topLeftCell="A31" zoomScaleNormal="100" workbookViewId="0">
      <selection activeCell="G5" sqref="G5"/>
    </sheetView>
  </sheetViews>
  <sheetFormatPr defaultRowHeight="15" x14ac:dyDescent="0.25"/>
  <cols>
    <col min="1" max="1" width="43.7109375" style="7" customWidth="1"/>
    <col min="6" max="6" width="23.140625" style="5" bestFit="1" customWidth="1"/>
  </cols>
  <sheetData>
    <row r="1" spans="1:6" ht="18.75" x14ac:dyDescent="0.25">
      <c r="A1" s="12" t="s">
        <v>8</v>
      </c>
    </row>
    <row r="2" spans="1:6" ht="18.75" x14ac:dyDescent="0.25">
      <c r="A2" s="12"/>
    </row>
    <row r="3" spans="1:6" ht="18.75" x14ac:dyDescent="0.25">
      <c r="A3" s="12"/>
    </row>
    <row r="4" spans="1:6" ht="18.75" x14ac:dyDescent="0.25">
      <c r="A4" s="12"/>
    </row>
    <row r="5" spans="1:6" ht="18.75" x14ac:dyDescent="0.25">
      <c r="A5" s="12"/>
    </row>
    <row r="6" spans="1:6" s="3" customFormat="1" ht="18.75" x14ac:dyDescent="0.3">
      <c r="A6" s="9" t="s">
        <v>19</v>
      </c>
      <c r="F6" s="8"/>
    </row>
    <row r="7" spans="1:6" x14ac:dyDescent="0.25">
      <c r="A7" s="7" t="s">
        <v>20</v>
      </c>
      <c r="F7" s="5" t="s">
        <v>21</v>
      </c>
    </row>
    <row r="8" spans="1:6" ht="30" x14ac:dyDescent="0.25">
      <c r="A8" s="7" t="s">
        <v>22</v>
      </c>
      <c r="F8" s="6" t="s">
        <v>25</v>
      </c>
    </row>
    <row r="9" spans="1:6" ht="45" x14ac:dyDescent="0.25">
      <c r="A9" s="4" t="s">
        <v>23</v>
      </c>
      <c r="F9" s="5" t="s">
        <v>24</v>
      </c>
    </row>
    <row r="10" spans="1:6" ht="30" x14ac:dyDescent="0.25">
      <c r="A10" s="7" t="s">
        <v>26</v>
      </c>
      <c r="F10" s="6" t="s">
        <v>29</v>
      </c>
    </row>
    <row r="11" spans="1:6" x14ac:dyDescent="0.25">
      <c r="A11" s="7" t="s">
        <v>27</v>
      </c>
      <c r="F11" s="6" t="s">
        <v>28</v>
      </c>
    </row>
    <row r="13" spans="1:6" ht="18.75" x14ac:dyDescent="0.25">
      <c r="A13" s="9" t="s">
        <v>30</v>
      </c>
    </row>
    <row r="14" spans="1:6" ht="30" x14ac:dyDescent="0.25">
      <c r="A14" s="7" t="s">
        <v>31</v>
      </c>
      <c r="F14" s="5" t="s">
        <v>32</v>
      </c>
    </row>
    <row r="15" spans="1:6" ht="45" x14ac:dyDescent="0.25">
      <c r="A15" s="7" t="s">
        <v>34</v>
      </c>
      <c r="F15" s="5" t="s">
        <v>33</v>
      </c>
    </row>
    <row r="16" spans="1:6" ht="30" x14ac:dyDescent="0.25">
      <c r="A16" s="7" t="s">
        <v>35</v>
      </c>
      <c r="F16" s="5" t="s">
        <v>36</v>
      </c>
    </row>
    <row r="17" spans="1:6" ht="45" x14ac:dyDescent="0.25">
      <c r="A17" s="7" t="s">
        <v>37</v>
      </c>
      <c r="F17" s="5" t="s">
        <v>38</v>
      </c>
    </row>
    <row r="19" spans="1:6" ht="18.75" x14ac:dyDescent="0.25">
      <c r="A19" s="9" t="s">
        <v>39</v>
      </c>
    </row>
    <row r="20" spans="1:6" x14ac:dyDescent="0.25">
      <c r="A20" s="7" t="s">
        <v>40</v>
      </c>
      <c r="F20" s="5" t="s">
        <v>41</v>
      </c>
    </row>
    <row r="21" spans="1:6" x14ac:dyDescent="0.25">
      <c r="F21" s="5" t="s">
        <v>42</v>
      </c>
    </row>
    <row r="22" spans="1:6" x14ac:dyDescent="0.25">
      <c r="F22" s="5" t="s">
        <v>43</v>
      </c>
    </row>
    <row r="23" spans="1:6" x14ac:dyDescent="0.25">
      <c r="F23" s="5" t="s">
        <v>44</v>
      </c>
    </row>
    <row r="24" spans="1:6" x14ac:dyDescent="0.25">
      <c r="F24" s="5" t="s">
        <v>45</v>
      </c>
    </row>
    <row r="25" spans="1:6" x14ac:dyDescent="0.25">
      <c r="F25" s="5" t="s">
        <v>46</v>
      </c>
    </row>
    <row r="26" spans="1:6" x14ac:dyDescent="0.25">
      <c r="F26" s="5" t="s">
        <v>47</v>
      </c>
    </row>
    <row r="27" spans="1:6" x14ac:dyDescent="0.25">
      <c r="F27" s="5" t="s">
        <v>48</v>
      </c>
    </row>
    <row r="28" spans="1:6" x14ac:dyDescent="0.25">
      <c r="F28" s="5" t="s">
        <v>49</v>
      </c>
    </row>
    <row r="29" spans="1:6" x14ac:dyDescent="0.25">
      <c r="F29" s="5" t="s">
        <v>50</v>
      </c>
    </row>
    <row r="30" spans="1:6" x14ac:dyDescent="0.25">
      <c r="A30" s="7" t="s">
        <v>51</v>
      </c>
      <c r="F30" s="5" t="s">
        <v>52</v>
      </c>
    </row>
    <row r="31" spans="1:6" x14ac:dyDescent="0.25">
      <c r="F31" s="5" t="s">
        <v>53</v>
      </c>
    </row>
    <row r="32" spans="1:6" x14ac:dyDescent="0.25">
      <c r="F32" s="5" t="s">
        <v>54</v>
      </c>
    </row>
    <row r="33" spans="1:6" x14ac:dyDescent="0.25">
      <c r="F33" s="5" t="s">
        <v>55</v>
      </c>
    </row>
    <row r="34" spans="1:6" x14ac:dyDescent="0.25">
      <c r="F34" s="5" t="s">
        <v>56</v>
      </c>
    </row>
    <row r="35" spans="1:6" x14ac:dyDescent="0.25">
      <c r="F35" s="5" t="s">
        <v>57</v>
      </c>
    </row>
    <row r="36" spans="1:6" x14ac:dyDescent="0.25">
      <c r="F36" s="5" t="s">
        <v>58</v>
      </c>
    </row>
    <row r="37" spans="1:6" ht="18.75" x14ac:dyDescent="0.25">
      <c r="A37" s="9" t="s">
        <v>59</v>
      </c>
    </row>
    <row r="38" spans="1:6" ht="60" x14ac:dyDescent="0.25">
      <c r="A38" s="7" t="s">
        <v>60</v>
      </c>
      <c r="F38" s="5" t="s">
        <v>61</v>
      </c>
    </row>
    <row r="39" spans="1:6" x14ac:dyDescent="0.25">
      <c r="A39" s="7" t="s">
        <v>62</v>
      </c>
      <c r="F39" s="5" t="s">
        <v>63</v>
      </c>
    </row>
    <row r="40" spans="1:6" ht="30" x14ac:dyDescent="0.25">
      <c r="A40" s="7" t="s">
        <v>64</v>
      </c>
      <c r="F40" s="5" t="s">
        <v>84</v>
      </c>
    </row>
    <row r="41" spans="1:6" x14ac:dyDescent="0.25">
      <c r="A41" s="7" t="s">
        <v>65</v>
      </c>
      <c r="F41" s="5" t="s">
        <v>66</v>
      </c>
    </row>
    <row r="43" spans="1:6" ht="18.75" x14ac:dyDescent="0.25">
      <c r="A43" s="9" t="s">
        <v>85</v>
      </c>
    </row>
    <row r="44" spans="1:6" ht="30" x14ac:dyDescent="0.25">
      <c r="A44" s="4" t="s">
        <v>86</v>
      </c>
      <c r="F44" s="10" t="s">
        <v>75</v>
      </c>
    </row>
    <row r="45" spans="1:6" x14ac:dyDescent="0.25">
      <c r="F45" s="10" t="s">
        <v>83</v>
      </c>
    </row>
    <row r="46" spans="1:6" x14ac:dyDescent="0.25">
      <c r="F46" s="10" t="s">
        <v>73</v>
      </c>
    </row>
    <row r="47" spans="1:6" x14ac:dyDescent="0.25">
      <c r="F47" s="11" t="s">
        <v>87</v>
      </c>
    </row>
    <row r="48" spans="1:6" x14ac:dyDescent="0.25">
      <c r="F48" s="11" t="s">
        <v>88</v>
      </c>
    </row>
    <row r="49" spans="6:6" x14ac:dyDescent="0.25">
      <c r="F49" s="10" t="s">
        <v>80</v>
      </c>
    </row>
    <row r="50" spans="6:6" x14ac:dyDescent="0.25">
      <c r="F50" s="11" t="s">
        <v>89</v>
      </c>
    </row>
    <row r="51" spans="6:6" x14ac:dyDescent="0.25">
      <c r="F51" s="10" t="s">
        <v>68</v>
      </c>
    </row>
    <row r="52" spans="6:6" x14ac:dyDescent="0.25">
      <c r="F52" s="11" t="s">
        <v>90</v>
      </c>
    </row>
    <row r="53" spans="6:6" x14ac:dyDescent="0.25">
      <c r="F53" s="10" t="s">
        <v>79</v>
      </c>
    </row>
    <row r="54" spans="6:6" x14ac:dyDescent="0.25">
      <c r="F54" s="10" t="s">
        <v>70</v>
      </c>
    </row>
    <row r="55" spans="6:6" x14ac:dyDescent="0.25">
      <c r="F55" s="10" t="s">
        <v>77</v>
      </c>
    </row>
    <row r="56" spans="6:6" x14ac:dyDescent="0.25">
      <c r="F56" s="10" t="s">
        <v>81</v>
      </c>
    </row>
    <row r="57" spans="6:6" x14ac:dyDescent="0.25">
      <c r="F57" s="10" t="s">
        <v>71</v>
      </c>
    </row>
    <row r="58" spans="6:6" x14ac:dyDescent="0.25">
      <c r="F58" s="10" t="s">
        <v>91</v>
      </c>
    </row>
    <row r="59" spans="6:6" x14ac:dyDescent="0.25">
      <c r="F59" s="10" t="s">
        <v>74</v>
      </c>
    </row>
    <row r="60" spans="6:6" x14ac:dyDescent="0.25">
      <c r="F60" s="11" t="s">
        <v>92</v>
      </c>
    </row>
    <row r="61" spans="6:6" x14ac:dyDescent="0.25">
      <c r="F61" s="10" t="s">
        <v>78</v>
      </c>
    </row>
    <row r="62" spans="6:6" x14ac:dyDescent="0.25">
      <c r="F62" s="10" t="s">
        <v>72</v>
      </c>
    </row>
    <row r="63" spans="6:6" x14ac:dyDescent="0.25">
      <c r="F63" s="10" t="s">
        <v>69</v>
      </c>
    </row>
    <row r="64" spans="6:6" x14ac:dyDescent="0.25">
      <c r="F64" s="10" t="s">
        <v>76</v>
      </c>
    </row>
    <row r="65" spans="6:6" x14ac:dyDescent="0.25">
      <c r="F65" s="10" t="s">
        <v>82</v>
      </c>
    </row>
    <row r="66" spans="6:6" x14ac:dyDescent="0.25">
      <c r="F66" s="10" t="s">
        <v>67</v>
      </c>
    </row>
  </sheetData>
  <sortState xmlns:xlrd2="http://schemas.microsoft.com/office/spreadsheetml/2017/richdata2" ref="F44:F66">
    <sortCondition ref="F44:F66"/>
  </sortState>
  <phoneticPr fontId="4" type="noConversion"/>
  <pageMargins left="0.7" right="0.7" top="0.75" bottom="0.75" header="0.3" footer="0.3"/>
  <pageSetup paperSize="9" orientation="portrait" horizontalDpi="4294967293" verticalDpi="0" r:id="rId1"/>
  <ignoredErrors>
    <ignoredError sqref="F10:F11 F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1C34-EB75-46D4-8B78-18A023936B63}">
  <sheetPr codeName="Sheet1"/>
  <dimension ref="A1:E26"/>
  <sheetViews>
    <sheetView topLeftCell="A19" workbookViewId="0">
      <selection activeCell="B20" sqref="B20"/>
    </sheetView>
  </sheetViews>
  <sheetFormatPr defaultColWidth="12" defaultRowHeight="33.75" x14ac:dyDescent="0.5"/>
  <cols>
    <col min="1" max="1" width="27.5703125" style="1" bestFit="1" customWidth="1"/>
    <col min="2" max="5" width="16.42578125" style="1" customWidth="1"/>
    <col min="6" max="16384" width="12" style="1"/>
  </cols>
  <sheetData>
    <row r="1" spans="1:5" x14ac:dyDescent="0.5"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5">
      <c r="A2" s="1" t="s">
        <v>8</v>
      </c>
    </row>
    <row r="3" spans="1:5" x14ac:dyDescent="0.5">
      <c r="A3" s="1" t="s">
        <v>9</v>
      </c>
      <c r="C3" s="1">
        <v>1</v>
      </c>
    </row>
    <row r="4" spans="1:5" x14ac:dyDescent="0.5">
      <c r="A4" s="1" t="s">
        <v>10</v>
      </c>
      <c r="C4" s="1">
        <v>1</v>
      </c>
    </row>
    <row r="5" spans="1:5" x14ac:dyDescent="0.5">
      <c r="A5" s="1" t="s">
        <v>11</v>
      </c>
      <c r="C5" s="1">
        <v>1</v>
      </c>
    </row>
    <row r="6" spans="1:5" x14ac:dyDescent="0.5">
      <c r="A6" s="1" t="s">
        <v>12</v>
      </c>
      <c r="D6" s="1">
        <v>1</v>
      </c>
    </row>
    <row r="7" spans="1:5" x14ac:dyDescent="0.5">
      <c r="A7" s="1" t="s">
        <v>17</v>
      </c>
      <c r="B7" s="1">
        <f>SUM(B3:B6)</f>
        <v>0</v>
      </c>
      <c r="C7" s="1">
        <f>SUM(C3:C6)</f>
        <v>3</v>
      </c>
      <c r="D7" s="1">
        <f>SUM(D3:D6)</f>
        <v>1</v>
      </c>
      <c r="E7" s="1">
        <f>SUM(E3:E6)</f>
        <v>0</v>
      </c>
    </row>
    <row r="8" spans="1:5" x14ac:dyDescent="0.5">
      <c r="A8" s="1" t="s">
        <v>7</v>
      </c>
    </row>
    <row r="9" spans="1:5" x14ac:dyDescent="0.5">
      <c r="A9" s="1" t="s">
        <v>9</v>
      </c>
      <c r="B9" s="1">
        <v>1</v>
      </c>
    </row>
    <row r="10" spans="1:5" x14ac:dyDescent="0.5">
      <c r="A10" s="1" t="s">
        <v>10</v>
      </c>
      <c r="B10" s="1">
        <v>1</v>
      </c>
    </row>
    <row r="11" spans="1:5" x14ac:dyDescent="0.5">
      <c r="A11" s="1" t="s">
        <v>11</v>
      </c>
      <c r="E11" s="1">
        <v>1</v>
      </c>
    </row>
    <row r="12" spans="1:5" x14ac:dyDescent="0.5">
      <c r="A12" s="1" t="s">
        <v>12</v>
      </c>
      <c r="D12" s="1">
        <v>1</v>
      </c>
    </row>
    <row r="13" spans="1:5" x14ac:dyDescent="0.5">
      <c r="A13" s="1" t="s">
        <v>13</v>
      </c>
      <c r="C13" s="1">
        <v>1</v>
      </c>
    </row>
    <row r="14" spans="1:5" x14ac:dyDescent="0.5">
      <c r="A14" s="1" t="s">
        <v>14</v>
      </c>
      <c r="D14" s="1">
        <v>1</v>
      </c>
    </row>
    <row r="15" spans="1:5" x14ac:dyDescent="0.5">
      <c r="A15" s="1" t="s">
        <v>18</v>
      </c>
      <c r="B15" s="1">
        <f>SUM(B9:B14)</f>
        <v>2</v>
      </c>
      <c r="C15" s="1">
        <f t="shared" ref="C15" si="0">SUM(C9:C14)</f>
        <v>1</v>
      </c>
      <c r="D15" s="1">
        <f t="shared" ref="D15" si="1">SUM(D9:D14)</f>
        <v>2</v>
      </c>
      <c r="E15" s="1">
        <f t="shared" ref="E15" si="2">SUM(E9:E14)</f>
        <v>1</v>
      </c>
    </row>
    <row r="16" spans="1:5" x14ac:dyDescent="0.5">
      <c r="A16" s="1" t="s">
        <v>0</v>
      </c>
    </row>
    <row r="18" spans="1:5" x14ac:dyDescent="0.5">
      <c r="A18" s="1" t="s">
        <v>15</v>
      </c>
    </row>
    <row r="20" spans="1:5" x14ac:dyDescent="0.5">
      <c r="A20" s="1" t="s">
        <v>1</v>
      </c>
    </row>
    <row r="21" spans="1:5" x14ac:dyDescent="0.5">
      <c r="A21" s="1" t="s">
        <v>15</v>
      </c>
    </row>
    <row r="23" spans="1:5" x14ac:dyDescent="0.5">
      <c r="A23" s="1" t="s">
        <v>6</v>
      </c>
    </row>
    <row r="24" spans="1:5" x14ac:dyDescent="0.5">
      <c r="A24" s="1" t="s">
        <v>15</v>
      </c>
    </row>
    <row r="26" spans="1:5" x14ac:dyDescent="0.5">
      <c r="A26" s="1" t="s">
        <v>16</v>
      </c>
      <c r="B26" s="1">
        <f>SUM(B7+B15+B18+B21+B24)</f>
        <v>2</v>
      </c>
      <c r="C26" s="1">
        <f t="shared" ref="C26:E26" si="3">SUM(C7+C15+C18+C21+C24)</f>
        <v>4</v>
      </c>
      <c r="D26" s="1">
        <f t="shared" si="3"/>
        <v>3</v>
      </c>
      <c r="E26" s="1">
        <f t="shared" si="3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34" r:id="rId4" name="Sub1">
          <controlPr defaultSize="0" autoLine="0" r:id="rId5">
            <anchor moveWithCells="1">
              <from>
                <xdr:col>5</xdr:col>
                <xdr:colOff>47625</xdr:colOff>
                <xdr:row>6</xdr:row>
                <xdr:rowOff>28575</xdr:rowOff>
              </from>
              <to>
                <xdr:col>6</xdr:col>
                <xdr:colOff>742950</xdr:colOff>
                <xdr:row>6</xdr:row>
                <xdr:rowOff>419100</xdr:rowOff>
              </to>
            </anchor>
          </controlPr>
        </control>
      </mc:Choice>
      <mc:Fallback>
        <control shapeId="1034" r:id="rId4" name="Sub1"/>
      </mc:Fallback>
    </mc:AlternateContent>
    <mc:AlternateContent xmlns:mc="http://schemas.openxmlformats.org/markup-compatibility/2006">
      <mc:Choice Requires="x14">
        <control shapeId="1035" r:id="rId6" name="Sub2">
          <controlPr defaultSize="0" autoLine="0" r:id="rId7">
            <anchor moveWithCells="1">
              <from>
                <xdr:col>5</xdr:col>
                <xdr:colOff>47625</xdr:colOff>
                <xdr:row>14</xdr:row>
                <xdr:rowOff>38100</xdr:rowOff>
              </from>
              <to>
                <xdr:col>6</xdr:col>
                <xdr:colOff>742950</xdr:colOff>
                <xdr:row>15</xdr:row>
                <xdr:rowOff>0</xdr:rowOff>
              </to>
            </anchor>
          </controlPr>
        </control>
      </mc:Choice>
      <mc:Fallback>
        <control shapeId="1035" r:id="rId6" name="Sub2"/>
      </mc:Fallback>
    </mc:AlternateContent>
    <mc:AlternateContent xmlns:mc="http://schemas.openxmlformats.org/markup-compatibility/2006">
      <mc:Choice Requires="x14">
        <control shapeId="1037" r:id="rId8" name="Sub3">
          <controlPr defaultSize="0" autoLine="0" r:id="rId9">
            <anchor moveWithCells="1">
              <from>
                <xdr:col>5</xdr:col>
                <xdr:colOff>38100</xdr:colOff>
                <xdr:row>17</xdr:row>
                <xdr:rowOff>38100</xdr:rowOff>
              </from>
              <to>
                <xdr:col>6</xdr:col>
                <xdr:colOff>733425</xdr:colOff>
                <xdr:row>18</xdr:row>
                <xdr:rowOff>0</xdr:rowOff>
              </to>
            </anchor>
          </controlPr>
        </control>
      </mc:Choice>
      <mc:Fallback>
        <control shapeId="1037" r:id="rId8" name="Sub3"/>
      </mc:Fallback>
    </mc:AlternateContent>
    <mc:AlternateContent xmlns:mc="http://schemas.openxmlformats.org/markup-compatibility/2006">
      <mc:Choice Requires="x14">
        <control shapeId="1038" r:id="rId10" name="Sub4">
          <controlPr defaultSize="0" autoLine="0" r:id="rId11">
            <anchor moveWithCells="1">
              <from>
                <xdr:col>5</xdr:col>
                <xdr:colOff>47625</xdr:colOff>
                <xdr:row>20</xdr:row>
                <xdr:rowOff>28575</xdr:rowOff>
              </from>
              <to>
                <xdr:col>6</xdr:col>
                <xdr:colOff>742950</xdr:colOff>
                <xdr:row>20</xdr:row>
                <xdr:rowOff>419100</xdr:rowOff>
              </to>
            </anchor>
          </controlPr>
        </control>
      </mc:Choice>
      <mc:Fallback>
        <control shapeId="1038" r:id="rId10" name="Sub4"/>
      </mc:Fallback>
    </mc:AlternateContent>
    <mc:AlternateContent xmlns:mc="http://schemas.openxmlformats.org/markup-compatibility/2006">
      <mc:Choice Requires="x14">
        <control shapeId="1039" r:id="rId12" name="Sub5">
          <controlPr defaultSize="0" autoLine="0" r:id="rId13">
            <anchor moveWithCells="1">
              <from>
                <xdr:col>5</xdr:col>
                <xdr:colOff>47625</xdr:colOff>
                <xdr:row>23</xdr:row>
                <xdr:rowOff>28575</xdr:rowOff>
              </from>
              <to>
                <xdr:col>6</xdr:col>
                <xdr:colOff>742950</xdr:colOff>
                <xdr:row>23</xdr:row>
                <xdr:rowOff>419100</xdr:rowOff>
              </to>
            </anchor>
          </controlPr>
        </control>
      </mc:Choice>
      <mc:Fallback>
        <control shapeId="1039" r:id="rId12" name="Sub5"/>
      </mc:Fallback>
    </mc:AlternateContent>
    <mc:AlternateContent xmlns:mc="http://schemas.openxmlformats.org/markup-compatibility/2006">
      <mc:Choice Requires="x14">
        <control shapeId="1041" r:id="rId14" name="Final">
          <controlPr defaultSize="0" autoLine="0" r:id="rId15">
            <anchor moveWithCells="1">
              <from>
                <xdr:col>5</xdr:col>
                <xdr:colOff>47625</xdr:colOff>
                <xdr:row>25</xdr:row>
                <xdr:rowOff>28575</xdr:rowOff>
              </from>
              <to>
                <xdr:col>6</xdr:col>
                <xdr:colOff>742950</xdr:colOff>
                <xdr:row>25</xdr:row>
                <xdr:rowOff>419100</xdr:rowOff>
              </to>
            </anchor>
          </controlPr>
        </control>
      </mc:Choice>
      <mc:Fallback>
        <control shapeId="1041" r:id="rId14" name="Final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Round 1</vt:lpstr>
      <vt:lpstr>Round 2</vt:lpstr>
      <vt:lpstr>Round 3</vt:lpstr>
      <vt:lpstr>Round 4</vt:lpstr>
      <vt:lpstr>Round 5</vt:lpstr>
      <vt:lpstr>Round 6</vt:lpstr>
      <vt:lpstr>Round 7</vt:lpstr>
      <vt:lpstr>Questions</vt:lpstr>
      <vt:lpstr>TheScores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RKS</dc:creator>
  <cp:lastModifiedBy>Richard</cp:lastModifiedBy>
  <dcterms:created xsi:type="dcterms:W3CDTF">2022-04-08T12:47:14Z</dcterms:created>
  <dcterms:modified xsi:type="dcterms:W3CDTF">2024-05-08T05:50:38Z</dcterms:modified>
</cp:coreProperties>
</file>