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ish\Desktop\"/>
    </mc:Choice>
  </mc:AlternateContent>
  <bookViews>
    <workbookView xWindow="0" yWindow="0" windowWidth="25200" windowHeight="11600" activeTab="2"/>
  </bookViews>
  <sheets>
    <sheet name="Nyckeltal" sheetId="2" r:id="rId1"/>
    <sheet name="Beräkning" sheetId="1" r:id="rId2"/>
    <sheet name="Omsättningsmå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3" l="1"/>
  <c r="O11" i="3"/>
  <c r="D14" i="1" l="1"/>
  <c r="C14" i="1"/>
</calcChain>
</file>

<file path=xl/sharedStrings.xml><?xml version="1.0" encoding="utf-8"?>
<sst xmlns="http://schemas.openxmlformats.org/spreadsheetml/2006/main" count="34" uniqueCount="32">
  <si>
    <t xml:space="preserve">Avtalade intäkter </t>
  </si>
  <si>
    <t>Summa nettoomsättning</t>
  </si>
  <si>
    <t>Fakt.resekostnader</t>
  </si>
  <si>
    <t>Debiterad tid</t>
  </si>
  <si>
    <t>Fsg varor</t>
  </si>
  <si>
    <t>Fsg tjänster</t>
  </si>
  <si>
    <t>Nyckeltal 2016</t>
  </si>
  <si>
    <t xml:space="preserve">APRIL 2016 </t>
  </si>
  <si>
    <t>Jan-april 2016</t>
  </si>
  <si>
    <t>jan-april 2015</t>
  </si>
  <si>
    <t>mkr</t>
  </si>
  <si>
    <t>Resultat</t>
  </si>
  <si>
    <t>Avtalade intäkter</t>
  </si>
  <si>
    <t>april 2015</t>
  </si>
  <si>
    <t>Målsättning: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</si>
  <si>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</si>
  <si>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</si>
  <si>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</si>
  <si>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</si>
  <si>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</si>
  <si>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</si>
  <si>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</si>
  <si>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</si>
  <si>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</si>
  <si>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</si>
  <si>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</si>
  <si>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</si>
  <si>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YTD</t>
  </si>
  <si>
    <t>MKR</t>
  </si>
  <si>
    <t>Kr</t>
  </si>
  <si>
    <t>100 MKR</t>
  </si>
  <si>
    <t>Omsättning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</si>
</sst>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k_r_-;\-* #,##0.00\ _k_r_-;_-* &quot;-&quot;??\ _k_r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pperplate Gothic Bold"/>
      <family val="2"/>
    </font>
    <font>
      <b/>
      <sz val="18"/>
      <name val="Arial Black"/>
      <family val="2"/>
    </font>
    <font>
      <sz val="11"/>
      <name val="Copperplate Gothic Bold"/>
      <family val="2"/>
    </font>
    <font>
      <sz val="11"/>
      <color theme="0"/>
      <name val="Copperplate Gothic Bold"/>
      <family val="2"/>
    </font>
    <font>
      <sz val="11"/>
      <color theme="1"/>
      <name val="Arial Black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43" fontId="3" fillId="0" borderId="0" xfId="1" applyFont="1"/>
    <xf numFmtId="0" fontId="0" fillId="0" borderId="1" xfId="0" applyBorder="1"/>
    <xf numFmtId="43" fontId="0" fillId="0" borderId="1" xfId="1" applyFont="1" applyBorder="1"/>
    <xf numFmtId="0" fontId="3" fillId="0" borderId="0" xfId="0" applyFont="1"/>
    <xf numFmtId="0" fontId="0" fillId="0" borderId="3" xfId="0" applyBorder="1"/>
    <xf numFmtId="0" fontId="2" fillId="2" borderId="2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3" fontId="0" fillId="0" borderId="0" xfId="0" applyNumberFormat="1"/>
    <xf numFmtId="17" fontId="7" fillId="2" borderId="0" xfId="0" quotePrefix="1" applyNumberFormat="1" applyFont="1" applyFill="1" applyAlignment="1">
      <alignment wrapText="1"/>
    </xf>
    <xf numFmtId="0" fontId="7" fillId="2" borderId="0" xfId="0" quotePrefix="1" applyFont="1" applyFill="1" applyAlignment="1">
      <alignment wrapText="1"/>
    </xf>
    <xf numFmtId="0" fontId="7" fillId="0" borderId="0" xfId="0" quotePrefix="1" applyFont="1" applyFill="1" applyAlignment="1">
      <alignment wrapText="1"/>
    </xf>
    <xf numFmtId="17" fontId="6" fillId="3" borderId="2" xfId="0" quotePrefix="1" applyNumberFormat="1" applyFont="1" applyFill="1" applyBorder="1" applyAlignment="1">
      <alignment wrapText="1"/>
    </xf>
    <xf numFmtId="0" fontId="4" fillId="3" borderId="2" xfId="0" applyFont="1" applyFill="1" applyBorder="1"/>
    <xf numFmtId="0" fontId="8" fillId="3" borderId="2" xfId="0" applyFont="1" applyFill="1" applyBorder="1"/>
    <xf numFmtId="0" fontId="3" fillId="4" borderId="0" xfId="0" applyFont="1" applyFill="1"/>
    <xf numFmtId="0" fontId="0" fillId="0" borderId="2" xfId="0" applyBorder="1"/>
    <xf numFmtId="43" fontId="0" fillId="0" borderId="2" xfId="1" applyFont="1" applyBorder="1"/>
    <xf numFmtId="0" fontId="9" fillId="4" borderId="0" xfId="0" applyFont="1" applyFill="1"/>
    <xf numFmtId="0" fontId="9" fillId="4" borderId="0" xfId="0" applyFont="1" applyFill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/>
  </sheetViews>
  <sheetFormatPr defaultRowHeight="14.5" x14ac:dyDescent="0.35"/>
  <cols>
    <col min="2" max="2" width="25.54296875" customWidth="1"/>
    <col min="3" max="4" width="13.54296875" customWidth="1"/>
    <col min="5" max="5" width="14" customWidth="1"/>
  </cols>
  <sheetData>
    <row r="4" spans="2:6" ht="28" x14ac:dyDescent="0.8">
      <c r="B4" s="9" t="s">
        <v>6</v>
      </c>
    </row>
    <row r="7" spans="2:6" ht="36.75" customHeight="1" x14ac:dyDescent="0.35">
      <c r="B7" s="11" t="s">
        <v>10</v>
      </c>
      <c r="C7" s="11" t="s">
        <v>7</v>
      </c>
      <c r="D7" s="12" t="s">
        <v>8</v>
      </c>
      <c r="E7" s="12" t="s">
        <v>9</v>
      </c>
      <c r="F7" s="8"/>
    </row>
    <row r="8" spans="2:6" ht="24.75" customHeight="1" x14ac:dyDescent="0.5">
      <c r="B8" s="14" t="s">
        <v>11</v>
      </c>
      <c r="C8" s="16">
        <v>807</v>
      </c>
      <c r="D8" s="16">
        <v>2588</v>
      </c>
      <c r="E8" s="16">
        <v>2567</v>
      </c>
    </row>
    <row r="12" spans="2:6" ht="28.5" x14ac:dyDescent="0.35">
      <c r="B12" s="11" t="s">
        <v>10</v>
      </c>
      <c r="C12" s="11" t="s">
        <v>7</v>
      </c>
      <c r="D12" s="11" t="s">
        <v>13</v>
      </c>
      <c r="E12" s="13"/>
    </row>
    <row r="13" spans="2:6" ht="28.5" customHeight="1" x14ac:dyDescent="0.5">
      <c r="B13" s="15" t="s">
        <v>12</v>
      </c>
      <c r="C13" s="16">
        <v>5195</v>
      </c>
      <c r="D13" s="16">
        <v>4394</v>
      </c>
      <c r="E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7:D21"/>
  <sheetViews>
    <sheetView workbookViewId="0">
      <selection activeCell="B1" sqref="B1"/>
    </sheetView>
  </sheetViews>
  <sheetFormatPr defaultRowHeight="14.5" x14ac:dyDescent="0.35"/>
  <cols>
    <col min="2" max="2" width="23.26953125" bestFit="1" customWidth="1"/>
    <col min="3" max="3" width="19.1796875" customWidth="1"/>
    <col min="4" max="4" width="15.54296875" customWidth="1"/>
  </cols>
  <sheetData>
    <row r="7" spans="2:4" x14ac:dyDescent="0.35">
      <c r="B7" s="6"/>
      <c r="C7" s="7">
        <v>2016</v>
      </c>
      <c r="D7" s="7">
        <v>2015</v>
      </c>
    </row>
    <row r="8" spans="2:4" x14ac:dyDescent="0.35">
      <c r="B8" t="s">
        <v>1</v>
      </c>
      <c r="C8" s="1">
        <v>8838436.0399999991</v>
      </c>
      <c r="D8" s="1">
        <v>5726679.4199999999</v>
      </c>
    </row>
    <row r="9" spans="2:4" x14ac:dyDescent="0.35">
      <c r="B9" t="s">
        <v>2</v>
      </c>
      <c r="C9" s="1">
        <v>14476</v>
      </c>
      <c r="D9" s="1">
        <v>8316</v>
      </c>
    </row>
    <row r="10" spans="2:4" x14ac:dyDescent="0.35">
      <c r="B10" t="s">
        <v>3</v>
      </c>
      <c r="C10" s="1">
        <v>1283023.47</v>
      </c>
      <c r="D10" s="1">
        <v>793730.88</v>
      </c>
    </row>
    <row r="11" spans="2:4" x14ac:dyDescent="0.35">
      <c r="B11" t="s">
        <v>4</v>
      </c>
      <c r="C11" s="1">
        <v>2101236.98</v>
      </c>
      <c r="D11" s="1">
        <v>514878.01</v>
      </c>
    </row>
    <row r="12" spans="2:4" ht="15" thickBot="1" x14ac:dyDescent="0.4">
      <c r="B12" s="3" t="s">
        <v>5</v>
      </c>
      <c r="C12" s="4">
        <v>244330</v>
      </c>
      <c r="D12" s="4">
        <v>15786</v>
      </c>
    </row>
    <row r="13" spans="2:4" ht="15" thickTop="1" x14ac:dyDescent="0.35">
      <c r="C13" s="1"/>
      <c r="D13" s="1"/>
    </row>
    <row r="14" spans="2:4" x14ac:dyDescent="0.35">
      <c r="B14" s="5" t="s">
        <v>0</v>
      </c>
      <c r="C14" s="2">
        <f>C8-C9-C10-C11-C12</f>
        <v>5195369.59</v>
      </c>
      <c r="D14" s="2">
        <f>D8-D9-D10-D11-D12</f>
        <v>4393968.53</v>
      </c>
    </row>
    <row r="15" spans="2:4" x14ac:dyDescent="0.35">
      <c r="C15" s="1"/>
      <c r="D15" s="1"/>
    </row>
    <row r="16" spans="2:4" x14ac:dyDescent="0.35">
      <c r="C16" s="1"/>
      <c r="D16" s="1"/>
    </row>
    <row r="17" spans="3:4" x14ac:dyDescent="0.35">
      <c r="C17" s="1"/>
      <c r="D17" s="1"/>
    </row>
    <row r="18" spans="3:4" x14ac:dyDescent="0.35">
      <c r="C18" s="1"/>
      <c r="D18" s="1"/>
    </row>
    <row r="19" spans="3:4" x14ac:dyDescent="0.35">
      <c r="C19" s="1"/>
      <c r="D19" s="1"/>
    </row>
    <row r="20" spans="3:4" x14ac:dyDescent="0.35">
      <c r="C20" s="1"/>
      <c r="D20" s="1"/>
    </row>
    <row r="21" spans="3:4" x14ac:dyDescent="0.35">
      <c r="C21" s="1"/>
      <c r="D2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13"/>
  <sheetViews>
    <sheetView tabSelected="1" workbookViewId="0"/>
  </sheetViews>
  <sheetFormatPr defaultRowHeight="14.5" x14ac:dyDescent="0.35"/>
  <cols>
    <col min="2" max="2" width="14.7265625" bestFit="1" customWidth="1"/>
    <col min="3" max="7" width="15.1796875" bestFit="1" customWidth="1"/>
    <col min="8" max="8" width="12.1796875" customWidth="1"/>
    <col min="9" max="9" width="12.7265625" customWidth="1"/>
    <col min="10" max="10" width="7.7265625" bestFit="1" customWidth="1"/>
    <col min="11" max="11" width="10.81640625" bestFit="1" customWidth="1"/>
    <col min="12" max="12" width="8.26953125" bestFit="1" customWidth="1"/>
    <col min="13" max="13" width="10.453125" bestFit="1" customWidth="1"/>
    <col min="14" max="14" width="10.1796875" bestFit="1" customWidth="1"/>
    <col min="15" max="15" width="16.1796875" bestFit="1" customWidth="1"/>
  </cols>
  <sheetData>
    <row r="7" spans="2:15" ht="18.5" x14ac:dyDescent="0.45">
      <c r="B7" s="21" t="s">
        <v>14</v>
      </c>
      <c r="C7" s="21"/>
    </row>
    <row r="8" spans="2:15" ht="18.5" x14ac:dyDescent="0.45">
      <c r="B8" s="20" t="s">
        <v>31</v>
      </c>
      <c r="C8" s="20" t="s">
        <v>30</v>
      </c>
    </row>
    <row r="10" spans="2:15" x14ac:dyDescent="0.35">
      <c r="C10" s="17" t="s">
        <v>15</v>
      </c>
      <c r="D10" s="17" t="s">
        <v>16</v>
      </c>
      <c r="E10" s="17" t="s">
        <v>17</v>
      </c>
      <c r="F10" s="17" t="s">
        <v>18</v>
      </c>
      <c r="G10" s="17" t="s">
        <v>19</v>
      </c>
      <c r="H10" s="17" t="s">
        <v>20</v>
      </c>
      <c r="I10" s="17" t="s">
        <v>21</v>
      </c>
      <c r="J10" s="17" t="s">
        <v>22</v>
      </c>
      <c r="K10" s="17" t="s">
        <v>23</v>
      </c>
      <c r="L10" s="17" t="s">
        <v>24</v>
      </c>
      <c r="M10" s="17" t="s">
        <v>25</v>
      </c>
      <c r="N10" s="17" t="s">
        <v>26</v>
      </c>
      <c r="O10" s="17" t="s">
        <v>27</v>
      </c>
    </row>
    <row r="11" spans="2:15" x14ac:dyDescent="0.35">
      <c r="B11" s="18" t="s">
        <v>28</v>
      </c>
      <c r="C11" s="18">
        <v>6.5</v>
      </c>
      <c r="D11" s="18">
        <v>7.4</v>
      </c>
      <c r="E11" s="18">
        <v>9.5</v>
      </c>
      <c r="F11" s="18">
        <v>8.9</v>
      </c>
      <c r="G11" s="18">
        <v>8.8000000000000007</v>
      </c>
      <c r="H11" s="18"/>
      <c r="I11" s="18"/>
      <c r="J11" s="18"/>
      <c r="K11" s="18"/>
      <c r="L11" s="18"/>
      <c r="M11" s="18"/>
      <c r="N11" s="18"/>
      <c r="O11" s="19">
        <f>SUM(C11:N11)</f>
        <v>41.099999999999994</v>
      </c>
    </row>
    <row r="12" spans="2:15" x14ac:dyDescent="0.35">
      <c r="O12" s="1"/>
    </row>
    <row r="13" spans="2:15" x14ac:dyDescent="0.35">
      <c r="B13" t="s">
        <v>29</v>
      </c>
      <c r="C13" s="1">
        <v>6535913.1399999997</v>
      </c>
      <c r="D13" s="1">
        <v>7402761.6500000004</v>
      </c>
      <c r="E13" s="1">
        <v>9486210.1899999995</v>
      </c>
      <c r="F13" s="1">
        <v>8880436.0399999991</v>
      </c>
      <c r="G13" s="1">
        <v>8841223.2200000007</v>
      </c>
      <c r="H13" s="1"/>
      <c r="I13" s="1"/>
      <c r="J13" s="1"/>
      <c r="K13" s="1"/>
      <c r="L13" s="1"/>
      <c r="M13" s="1"/>
      <c r="N13" s="1"/>
      <c r="O13" s="1">
        <f>SUM(C13:N13)</f>
        <v>41146544.239999995</v>
      </c>
    </row>
  </sheetData>
  <mergeCells count="1">
    <mergeCell ref="B7:C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Nyckeltal</vt:lpstr>
      <vt:lpstr>Beräkning</vt:lpstr>
      <vt:lpstr>Omsättningsmål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 Lehtinen</dc:creator>
  <cp:lastModifiedBy>Michel Ishak</cp:lastModifiedBy>
  <dcterms:created xsi:type="dcterms:W3CDTF">2016-05-17T09:39:19Z</dcterms:created>
  <dcterms:modified xsi:type="dcterms:W3CDTF">2016-06-17T08:44:09Z</dcterms:modified>
</cp:coreProperties>
</file>