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rojects\Excel\Excel-Projects\"/>
    </mc:Choice>
  </mc:AlternateContent>
  <xr:revisionPtr revIDLastSave="0" documentId="13_ncr:1_{A27D6B95-5F3C-44C9-8A16-276EDAACD412}" xr6:coauthVersionLast="47" xr6:coauthVersionMax="47" xr10:uidLastSave="{00000000-0000-0000-0000-000000000000}"/>
  <bookViews>
    <workbookView xWindow="-108" yWindow="-108" windowWidth="23256" windowHeight="12456" xr2:uid="{B0C1AF46-0FB4-4E86-A387-53DF55DB3505}"/>
  </bookViews>
  <sheets>
    <sheet name="Dirty 1" sheetId="2" r:id="rId1"/>
    <sheet name="Working Sheet" sheetId="3" r:id="rId2"/>
    <sheet name="Clean 1" sheetId="1" r:id="rId3"/>
    <sheet name="SelfClean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37" i="4" l="1"/>
  <c r="D746" i="4"/>
  <c r="D722" i="4"/>
  <c r="D715" i="4"/>
  <c r="D701" i="4"/>
  <c r="D548" i="4"/>
  <c r="D497" i="4"/>
  <c r="D491" i="4"/>
  <c r="D449" i="4"/>
  <c r="D195" i="4"/>
  <c r="D103" i="4"/>
  <c r="D74" i="4"/>
  <c r="R4" i="3" a="1"/>
  <c r="R4" i="3" s="1"/>
  <c r="R5" i="3" a="1"/>
  <c r="R5" i="3"/>
  <c r="R6" i="3" a="1"/>
  <c r="R6" i="3" s="1"/>
  <c r="R7" i="3" a="1"/>
  <c r="R7" i="3" s="1"/>
  <c r="U7" i="3" s="1" a="1"/>
  <c r="U7" i="3" s="1"/>
  <c r="R8" i="3" a="1"/>
  <c r="R8" i="3"/>
  <c r="R9" i="3" a="1"/>
  <c r="R9" i="3" s="1"/>
  <c r="U9" i="3" s="1" a="1"/>
  <c r="U9" i="3" s="1"/>
  <c r="R10" i="3" a="1"/>
  <c r="R10" i="3" s="1"/>
  <c r="R11" i="3" a="1"/>
  <c r="R11" i="3"/>
  <c r="U11" i="3" s="1" a="1"/>
  <c r="U11" i="3" s="1"/>
  <c r="R12" i="3" a="1"/>
  <c r="R12" i="3" s="1"/>
  <c r="U12" i="3" s="1" a="1"/>
  <c r="U12" i="3" s="1"/>
  <c r="R13" i="3" a="1"/>
  <c r="R13" i="3" s="1"/>
  <c r="R14" i="3" a="1"/>
  <c r="R14" i="3"/>
  <c r="R15" i="3" a="1"/>
  <c r="R15" i="3" s="1"/>
  <c r="R16" i="3" a="1"/>
  <c r="R16" i="3" s="1"/>
  <c r="U16" i="3" s="1" a="1"/>
  <c r="U16" i="3" s="1"/>
  <c r="R17" i="3" a="1"/>
  <c r="R17" i="3"/>
  <c r="R18" i="3" a="1"/>
  <c r="R18" i="3" s="1"/>
  <c r="U18" i="3" s="1" a="1"/>
  <c r="R19" i="3" a="1"/>
  <c r="R19" i="3" s="1"/>
  <c r="R20" i="3" a="1"/>
  <c r="R20" i="3"/>
  <c r="R21" i="3" a="1"/>
  <c r="R21" i="3" s="1"/>
  <c r="U21" i="3" s="1" a="1"/>
  <c r="U21" i="3" s="1"/>
  <c r="R22" i="3" a="1"/>
  <c r="R22" i="3" s="1"/>
  <c r="R23" i="3" a="1"/>
  <c r="R23" i="3" s="1"/>
  <c r="U23" i="3" s="1" a="1"/>
  <c r="U23" i="3" s="1"/>
  <c r="R24" i="3" a="1"/>
  <c r="R24" i="3" s="1"/>
  <c r="R25" i="3" a="1"/>
  <c r="R25" i="3" s="1"/>
  <c r="R26" i="3" a="1"/>
  <c r="R26" i="3" s="1"/>
  <c r="U26" i="3" s="1" a="1"/>
  <c r="U26" i="3" s="1"/>
  <c r="R27" i="3" a="1"/>
  <c r="R27" i="3" s="1"/>
  <c r="R28" i="3" a="1"/>
  <c r="R28" i="3" s="1"/>
  <c r="R29" i="3" a="1"/>
  <c r="R29" i="3"/>
  <c r="R30" i="3" a="1"/>
  <c r="R30" i="3" s="1"/>
  <c r="R31" i="3" a="1"/>
  <c r="R31" i="3" s="1"/>
  <c r="R32" i="3" a="1"/>
  <c r="R32" i="3" s="1"/>
  <c r="U32" i="3" s="1" a="1"/>
  <c r="U32" i="3" s="1"/>
  <c r="R33" i="3" a="1"/>
  <c r="R33" i="3" s="1"/>
  <c r="R34" i="3" a="1"/>
  <c r="R34" i="3" s="1"/>
  <c r="U34" i="3" s="1" a="1"/>
  <c r="U34" i="3" s="1"/>
  <c r="R35" i="3" a="1"/>
  <c r="R35" i="3" s="1"/>
  <c r="R36" i="3" a="1"/>
  <c r="R36" i="3" s="1"/>
  <c r="U36" i="3" s="1" a="1"/>
  <c r="R37" i="3" a="1"/>
  <c r="R37" i="3" s="1"/>
  <c r="R38" i="3" a="1"/>
  <c r="R38" i="3"/>
  <c r="R39" i="3" a="1"/>
  <c r="R39" i="3" s="1"/>
  <c r="U39" i="3" s="1" a="1"/>
  <c r="R40" i="3" a="1"/>
  <c r="R40" i="3" s="1"/>
  <c r="R41" i="3" a="1"/>
  <c r="R41" i="3" s="1"/>
  <c r="R42" i="3" a="1"/>
  <c r="R42" i="3" s="1"/>
  <c r="R43" i="3" a="1"/>
  <c r="R43" i="3" s="1"/>
  <c r="U43" i="3" s="1" a="1"/>
  <c r="U43" i="3" s="1"/>
  <c r="R44" i="3" a="1"/>
  <c r="R44" i="3" s="1"/>
  <c r="R45" i="3" a="1"/>
  <c r="R45" i="3" s="1"/>
  <c r="R46" i="3" a="1"/>
  <c r="R46" i="3" s="1"/>
  <c r="R47" i="3" a="1"/>
  <c r="R47" i="3"/>
  <c r="R48" i="3" a="1"/>
  <c r="R48" i="3" s="1"/>
  <c r="U48" i="3" s="1" a="1"/>
  <c r="U48" i="3" s="1"/>
  <c r="R49" i="3" a="1"/>
  <c r="R49" i="3" s="1"/>
  <c r="R50" i="3" a="1"/>
  <c r="R50" i="3" s="1"/>
  <c r="U50" i="3" s="1" a="1"/>
  <c r="U50" i="3" s="1"/>
  <c r="R51" i="3" a="1"/>
  <c r="R51" i="3" s="1"/>
  <c r="R52" i="3" a="1"/>
  <c r="R52" i="3" s="1"/>
  <c r="R53" i="3" a="1"/>
  <c r="R53" i="3" s="1"/>
  <c r="R54" i="3" a="1"/>
  <c r="R54" i="3" s="1"/>
  <c r="U54" i="3" s="1" a="1"/>
  <c r="U54" i="3" s="1"/>
  <c r="R55" i="3" a="1"/>
  <c r="R55" i="3" s="1"/>
  <c r="R56" i="3" a="1"/>
  <c r="R56" i="3"/>
  <c r="R57" i="3" a="1"/>
  <c r="R57" i="3" s="1"/>
  <c r="R58" i="3" a="1"/>
  <c r="R58" i="3" s="1"/>
  <c r="R59" i="3" a="1"/>
  <c r="R59" i="3" s="1"/>
  <c r="U59" i="3" s="1" a="1"/>
  <c r="U59" i="3" s="1"/>
  <c r="R60" i="3" a="1"/>
  <c r="R60" i="3" s="1"/>
  <c r="U60" i="3" s="1" a="1"/>
  <c r="U60" i="3" s="1"/>
  <c r="R61" i="3" a="1"/>
  <c r="R61" i="3" s="1"/>
  <c r="U61" i="3" s="1" a="1"/>
  <c r="U61" i="3" s="1"/>
  <c r="R62" i="3" a="1"/>
  <c r="R62" i="3" s="1"/>
  <c r="R63" i="3" a="1"/>
  <c r="R63" i="3" s="1"/>
  <c r="R64" i="3" a="1"/>
  <c r="R64" i="3" s="1"/>
  <c r="R65" i="3" a="1"/>
  <c r="R65" i="3"/>
  <c r="U65" i="3" s="1" a="1"/>
  <c r="U65" i="3" s="1"/>
  <c r="R66" i="3" a="1"/>
  <c r="R66" i="3" s="1"/>
  <c r="U66" i="3" s="1" a="1"/>
  <c r="U66" i="3" s="1"/>
  <c r="R67" i="3" a="1"/>
  <c r="R67" i="3" s="1"/>
  <c r="R68" i="3" a="1"/>
  <c r="R68" i="3" s="1"/>
  <c r="R69" i="3" a="1"/>
  <c r="R69" i="3" s="1"/>
  <c r="R70" i="3" a="1"/>
  <c r="R70" i="3" s="1"/>
  <c r="U70" i="3" s="1" a="1"/>
  <c r="U70" i="3" s="1"/>
  <c r="R71" i="3" a="1"/>
  <c r="R71" i="3" s="1"/>
  <c r="R72" i="3" a="1"/>
  <c r="R72" i="3" s="1"/>
  <c r="R73" i="3" a="1"/>
  <c r="R73" i="3" s="1"/>
  <c r="R74" i="3" a="1"/>
  <c r="R74" i="3"/>
  <c r="U74" i="3" s="1" a="1"/>
  <c r="U74" i="3" s="1"/>
  <c r="R75" i="3" a="1"/>
  <c r="R75" i="3" s="1"/>
  <c r="U75" i="3" s="1" a="1"/>
  <c r="U75" i="3" s="1"/>
  <c r="R76" i="3" a="1"/>
  <c r="R76" i="3" s="1"/>
  <c r="R77" i="3" a="1"/>
  <c r="R77" i="3" s="1"/>
  <c r="R78" i="3" a="1"/>
  <c r="R78" i="3" s="1"/>
  <c r="R79" i="3" a="1"/>
  <c r="R79" i="3" s="1"/>
  <c r="R80" i="3" a="1"/>
  <c r="R80" i="3" s="1"/>
  <c r="U80" i="3" s="1" a="1"/>
  <c r="U80" i="3" s="1"/>
  <c r="R81" i="3" a="1"/>
  <c r="R81" i="3" s="1"/>
  <c r="U81" i="3" s="1" a="1"/>
  <c r="U81" i="3" s="1"/>
  <c r="R82" i="3" a="1"/>
  <c r="R82" i="3" s="1"/>
  <c r="R83" i="3" a="1"/>
  <c r="R83" i="3"/>
  <c r="R84" i="3" a="1"/>
  <c r="R84" i="3" s="1"/>
  <c r="U84" i="3" s="1" a="1"/>
  <c r="U84" i="3" s="1"/>
  <c r="R85" i="3" a="1"/>
  <c r="R85" i="3" s="1"/>
  <c r="R86" i="3" a="1"/>
  <c r="R86" i="3" s="1"/>
  <c r="U86" i="3" s="1" a="1"/>
  <c r="U86" i="3" s="1"/>
  <c r="R87" i="3" a="1"/>
  <c r="R87" i="3" s="1"/>
  <c r="R88" i="3" a="1"/>
  <c r="R88" i="3" s="1"/>
  <c r="R89" i="3" a="1"/>
  <c r="R89" i="3" s="1"/>
  <c r="R90" i="3" a="1"/>
  <c r="R90" i="3" s="1"/>
  <c r="U90" i="3" s="1" a="1"/>
  <c r="U90" i="3" s="1"/>
  <c r="R91" i="3" a="1"/>
  <c r="R91" i="3" s="1"/>
  <c r="R92" i="3" a="1"/>
  <c r="R92" i="3"/>
  <c r="R93" i="3" a="1"/>
  <c r="R93" i="3" s="1"/>
  <c r="R94" i="3" a="1"/>
  <c r="R94" i="3" s="1"/>
  <c r="R95" i="3" a="1"/>
  <c r="R95" i="3" s="1"/>
  <c r="U95" i="3" s="1" a="1"/>
  <c r="U95" i="3" s="1"/>
  <c r="R96" i="3" a="1"/>
  <c r="R96" i="3" s="1"/>
  <c r="R97" i="3" a="1"/>
  <c r="R97" i="3" s="1"/>
  <c r="U97" i="3" s="1" a="1"/>
  <c r="U97" i="3" s="1"/>
  <c r="R98" i="3" a="1"/>
  <c r="R98" i="3" s="1"/>
  <c r="R99" i="3" a="1"/>
  <c r="R99" i="3" s="1"/>
  <c r="U99" i="3" s="1" a="1"/>
  <c r="U99" i="3" s="1"/>
  <c r="R100" i="3" a="1"/>
  <c r="R100" i="3" s="1"/>
  <c r="R101" i="3" a="1"/>
  <c r="R101" i="3"/>
  <c r="U101" i="3" s="1" a="1"/>
  <c r="U101" i="3" s="1"/>
  <c r="R102" i="3" a="1"/>
  <c r="R102" i="3" s="1"/>
  <c r="U102" i="3" s="1" a="1"/>
  <c r="U102" i="3" s="1"/>
  <c r="R103" i="3" a="1"/>
  <c r="R103" i="3" s="1"/>
  <c r="R104" i="3" a="1"/>
  <c r="R104" i="3" s="1"/>
  <c r="U104" i="3" s="1" a="1"/>
  <c r="U104" i="3" s="1"/>
  <c r="R105" i="3" a="1"/>
  <c r="R105" i="3" s="1"/>
  <c r="R106" i="3" a="1"/>
  <c r="R106" i="3" s="1"/>
  <c r="R107" i="3" a="1"/>
  <c r="R107" i="3" s="1"/>
  <c r="U107" i="3" s="1" a="1"/>
  <c r="U107" i="3" s="1"/>
  <c r="R108" i="3" a="1"/>
  <c r="R108" i="3" s="1"/>
  <c r="U108" i="3" s="1" a="1"/>
  <c r="U108" i="3" s="1"/>
  <c r="R109" i="3" a="1"/>
  <c r="R109" i="3" s="1"/>
  <c r="R110" i="3" a="1"/>
  <c r="R110" i="3"/>
  <c r="R111" i="3" a="1"/>
  <c r="R111" i="3" s="1"/>
  <c r="R112" i="3" a="1"/>
  <c r="R112" i="3" s="1"/>
  <c r="R113" i="3" a="1"/>
  <c r="R113" i="3" s="1"/>
  <c r="U113" i="3" s="1" a="1"/>
  <c r="U113" i="3" s="1"/>
  <c r="R114" i="3" a="1"/>
  <c r="R114" i="3" s="1"/>
  <c r="U114" i="3" s="1" a="1"/>
  <c r="U114" i="3" s="1"/>
  <c r="R115" i="3" a="1"/>
  <c r="R115" i="3" s="1"/>
  <c r="U115" i="3" s="1" a="1"/>
  <c r="U115" i="3" s="1"/>
  <c r="R116" i="3" a="1"/>
  <c r="R116" i="3" s="1"/>
  <c r="R117" i="3" a="1"/>
  <c r="R117" i="3" s="1"/>
  <c r="R118" i="3" a="1"/>
  <c r="R118" i="3" s="1"/>
  <c r="R119" i="3" a="1"/>
  <c r="R119" i="3"/>
  <c r="U119" i="3" s="1" a="1"/>
  <c r="U119" i="3" s="1"/>
  <c r="R120" i="3" a="1"/>
  <c r="R120" i="3" s="1"/>
  <c r="U120" i="3" s="1" a="1"/>
  <c r="R121" i="3" a="1"/>
  <c r="R121" i="3" s="1"/>
  <c r="R122" i="3" a="1"/>
  <c r="R122" i="3" s="1"/>
  <c r="R123" i="3" a="1"/>
  <c r="R123" i="3" s="1"/>
  <c r="R124" i="3" a="1"/>
  <c r="R124" i="3" s="1"/>
  <c r="U124" i="3" s="1" a="1"/>
  <c r="U124" i="3" s="1"/>
  <c r="R125" i="3" a="1"/>
  <c r="R125" i="3" s="1"/>
  <c r="R126" i="3" a="1"/>
  <c r="R126" i="3" s="1"/>
  <c r="U126" i="3" s="1" a="1"/>
  <c r="U126" i="3" s="1"/>
  <c r="R127" i="3" a="1"/>
  <c r="R127" i="3" s="1"/>
  <c r="R128" i="3" a="1"/>
  <c r="R128" i="3"/>
  <c r="U128" i="3" s="1" a="1"/>
  <c r="U128" i="3" s="1"/>
  <c r="R129" i="3" a="1"/>
  <c r="R129" i="3" s="1"/>
  <c r="U129" i="3" s="1" a="1"/>
  <c r="U129" i="3" s="1"/>
  <c r="R130" i="3" a="1"/>
  <c r="R130" i="3" s="1"/>
  <c r="R131" i="3" a="1"/>
  <c r="R131" i="3" s="1"/>
  <c r="U131" i="3" s="1" a="1"/>
  <c r="U131" i="3" s="1"/>
  <c r="R132" i="3" a="1"/>
  <c r="R132" i="3" s="1"/>
  <c r="R133" i="3" a="1"/>
  <c r="R133" i="3" s="1"/>
  <c r="R134" i="3" a="1"/>
  <c r="R134" i="3" s="1"/>
  <c r="U134" i="3" s="1" a="1"/>
  <c r="U134" i="3" s="1"/>
  <c r="R135" i="3" a="1"/>
  <c r="R135" i="3" s="1"/>
  <c r="U135" i="3" s="1" a="1"/>
  <c r="U135" i="3" s="1"/>
  <c r="R136" i="3" a="1"/>
  <c r="R136" i="3" s="1"/>
  <c r="R137" i="3" a="1"/>
  <c r="R137" i="3"/>
  <c r="R138" i="3" a="1"/>
  <c r="R138" i="3" s="1"/>
  <c r="R139" i="3" a="1"/>
  <c r="R139" i="3" s="1"/>
  <c r="R140" i="3" a="1"/>
  <c r="R140" i="3" s="1"/>
  <c r="R141" i="3" a="1"/>
  <c r="R141" i="3" s="1"/>
  <c r="R142" i="3" a="1"/>
  <c r="R142" i="3" s="1"/>
  <c r="R143" i="3" a="1"/>
  <c r="R143" i="3" s="1"/>
  <c r="R144" i="3" a="1"/>
  <c r="R144" i="3" s="1"/>
  <c r="U144" i="3" s="1" a="1"/>
  <c r="R145" i="3" a="1"/>
  <c r="R145" i="3" s="1"/>
  <c r="R146" i="3" a="1"/>
  <c r="R146" i="3"/>
  <c r="R147" i="3" a="1"/>
  <c r="R147" i="3" s="1"/>
  <c r="U147" i="3" s="1" a="1"/>
  <c r="U147" i="3" s="1"/>
  <c r="R148" i="3" a="1"/>
  <c r="R148" i="3" s="1"/>
  <c r="R149" i="3" a="1"/>
  <c r="R149" i="3" s="1"/>
  <c r="R150" i="3" a="1"/>
  <c r="R150" i="3" s="1"/>
  <c r="R151" i="3" a="1"/>
  <c r="R151" i="3" s="1"/>
  <c r="U151" i="3" s="1" a="1"/>
  <c r="U151" i="3" s="1"/>
  <c r="R152" i="3" a="1"/>
  <c r="R152" i="3" s="1"/>
  <c r="R153" i="3" a="1"/>
  <c r="R153" i="3" s="1"/>
  <c r="U153" i="3" s="1" a="1"/>
  <c r="U153" i="3" s="1"/>
  <c r="R154" i="3" a="1"/>
  <c r="R154" i="3" s="1"/>
  <c r="R155" i="3" a="1"/>
  <c r="R155" i="3"/>
  <c r="U155" i="3" s="1" a="1"/>
  <c r="U155" i="3" s="1"/>
  <c r="R156" i="3" a="1"/>
  <c r="R156" i="3" s="1"/>
  <c r="U156" i="3" s="1" a="1"/>
  <c r="U156" i="3" s="1"/>
  <c r="R157" i="3" a="1"/>
  <c r="R157" i="3" s="1"/>
  <c r="R158" i="3" a="1"/>
  <c r="R158" i="3" s="1"/>
  <c r="U158" i="3" s="1" a="1"/>
  <c r="U158" i="3" s="1"/>
  <c r="R159" i="3" a="1"/>
  <c r="R159" i="3" s="1"/>
  <c r="R160" i="3" a="1"/>
  <c r="R160" i="3" s="1"/>
  <c r="R161" i="3" a="1"/>
  <c r="R161" i="3" s="1"/>
  <c r="U161" i="3" s="1" a="1"/>
  <c r="U161" i="3" s="1"/>
  <c r="R162" i="3" a="1"/>
  <c r="R162" i="3" s="1"/>
  <c r="U162" i="3" s="1" a="1"/>
  <c r="U162" i="3" s="1"/>
  <c r="R163" i="3" a="1"/>
  <c r="R163" i="3" s="1"/>
  <c r="R164" i="3" a="1"/>
  <c r="R164" i="3"/>
  <c r="R165" i="3" a="1"/>
  <c r="R165" i="3" s="1"/>
  <c r="U165" i="3" s="1" a="1"/>
  <c r="R166" i="3" a="1"/>
  <c r="R166" i="3" s="1"/>
  <c r="R167" i="3" a="1"/>
  <c r="R167" i="3" s="1"/>
  <c r="U167" i="3" s="1" a="1"/>
  <c r="U167" i="3" s="1"/>
  <c r="R168" i="3" a="1"/>
  <c r="R168" i="3" s="1"/>
  <c r="U168" i="3" s="1" a="1"/>
  <c r="U168" i="3" s="1"/>
  <c r="R169" i="3" a="1"/>
  <c r="R169" i="3" s="1"/>
  <c r="U169" i="3" s="1" a="1"/>
  <c r="U169" i="3" s="1"/>
  <c r="R170" i="3" a="1"/>
  <c r="R170" i="3" s="1"/>
  <c r="R171" i="3" a="1"/>
  <c r="R171" i="3" s="1"/>
  <c r="U171" i="3" s="1" a="1"/>
  <c r="R172" i="3" a="1"/>
  <c r="R172" i="3" s="1"/>
  <c r="R173" i="3" a="1"/>
  <c r="R173" i="3"/>
  <c r="U173" i="3" s="1" a="1"/>
  <c r="U173" i="3" s="1"/>
  <c r="R174" i="3" a="1"/>
  <c r="R174" i="3" s="1"/>
  <c r="U174" i="3" s="1" a="1"/>
  <c r="U174" i="3" s="1"/>
  <c r="R175" i="3" a="1"/>
  <c r="R175" i="3" s="1"/>
  <c r="R176" i="3" a="1"/>
  <c r="R176" i="3" s="1"/>
  <c r="U176" i="3" s="1" a="1"/>
  <c r="U176" i="3" s="1"/>
  <c r="R177" i="3" a="1"/>
  <c r="R177" i="3" s="1"/>
  <c r="R178" i="3" a="1"/>
  <c r="R178" i="3" s="1"/>
  <c r="U178" i="3" s="1" a="1"/>
  <c r="U178" i="3" s="1"/>
  <c r="R179" i="3" a="1"/>
  <c r="R179" i="3" s="1"/>
  <c r="R180" i="3" a="1"/>
  <c r="R180" i="3" s="1"/>
  <c r="R181" i="3" a="1"/>
  <c r="R181" i="3" s="1"/>
  <c r="R182" i="3" a="1"/>
  <c r="R182" i="3"/>
  <c r="U182" i="3" s="1" a="1"/>
  <c r="U182" i="3" s="1"/>
  <c r="R183" i="3" a="1"/>
  <c r="R183" i="3" s="1"/>
  <c r="U183" i="3" s="1" a="1"/>
  <c r="U183" i="3" s="1"/>
  <c r="R184" i="3" a="1"/>
  <c r="R184" i="3" s="1"/>
  <c r="R185" i="3" a="1"/>
  <c r="R185" i="3" s="1"/>
  <c r="U185" i="3" s="1" a="1"/>
  <c r="U185" i="3" s="1"/>
  <c r="R186" i="3" a="1"/>
  <c r="R186" i="3" s="1"/>
  <c r="R187" i="3" a="1"/>
  <c r="R187" i="3" s="1"/>
  <c r="R188" i="3" a="1"/>
  <c r="R188" i="3" s="1"/>
  <c r="U188" i="3" s="1" a="1"/>
  <c r="U188" i="3" s="1"/>
  <c r="R189" i="3" a="1"/>
  <c r="R189" i="3" s="1"/>
  <c r="U189" i="3" s="1" a="1"/>
  <c r="U189" i="3" s="1"/>
  <c r="R190" i="3" a="1"/>
  <c r="R190" i="3" s="1"/>
  <c r="R191" i="3" a="1"/>
  <c r="R191" i="3" s="1"/>
  <c r="U191" i="3" s="1" a="1"/>
  <c r="U191" i="3" s="1"/>
  <c r="R192" i="3" a="1"/>
  <c r="R192" i="3" s="1"/>
  <c r="R193" i="3" a="1"/>
  <c r="R193" i="3" s="1"/>
  <c r="R194" i="3" a="1"/>
  <c r="R194" i="3" s="1"/>
  <c r="U194" i="3" s="1" a="1"/>
  <c r="U194" i="3" s="1"/>
  <c r="R195" i="3" a="1"/>
  <c r="R195" i="3" s="1"/>
  <c r="R196" i="3" a="1"/>
  <c r="R196" i="3" s="1"/>
  <c r="U196" i="3" s="1" a="1"/>
  <c r="U196" i="3" s="1"/>
  <c r="R197" i="3" a="1"/>
  <c r="R197" i="3" s="1"/>
  <c r="R198" i="3" a="1"/>
  <c r="R198" i="3" s="1"/>
  <c r="R199" i="3" a="1"/>
  <c r="R199" i="3" s="1"/>
  <c r="R200" i="3" a="1"/>
  <c r="R200" i="3" s="1"/>
  <c r="U200" i="3" s="1" a="1"/>
  <c r="U200" i="3" s="1"/>
  <c r="R201" i="3" a="1"/>
  <c r="R201" i="3" s="1"/>
  <c r="R202" i="3" a="1"/>
  <c r="R202" i="3" s="1"/>
  <c r="R203" i="3" a="1"/>
  <c r="R203" i="3" s="1"/>
  <c r="R204" i="3" a="1"/>
  <c r="R204" i="3" s="1"/>
  <c r="R205" i="3" a="1"/>
  <c r="R205" i="3" s="1"/>
  <c r="U205" i="3" s="1" a="1"/>
  <c r="U205" i="3" s="1"/>
  <c r="R206" i="3" a="1"/>
  <c r="R206" i="3" s="1"/>
  <c r="R207" i="3" a="1"/>
  <c r="R207" i="3" s="1"/>
  <c r="R208" i="3" a="1"/>
  <c r="R208" i="3" s="1"/>
  <c r="R209" i="3" a="1"/>
  <c r="R209" i="3"/>
  <c r="U209" i="3" s="1" a="1"/>
  <c r="U209" i="3" s="1"/>
  <c r="R210" i="3" a="1"/>
  <c r="R210" i="3" s="1"/>
  <c r="R211" i="3" a="1"/>
  <c r="R211" i="3" s="1"/>
  <c r="R212" i="3" a="1"/>
  <c r="R212" i="3" s="1"/>
  <c r="R213" i="3" a="1"/>
  <c r="R213" i="3" s="1"/>
  <c r="R214" i="3" a="1"/>
  <c r="R214" i="3" s="1"/>
  <c r="R215" i="3" a="1"/>
  <c r="R215" i="3" s="1"/>
  <c r="U215" i="3" s="1" a="1"/>
  <c r="U215" i="3" s="1"/>
  <c r="R216" i="3" a="1"/>
  <c r="R216" i="3" s="1"/>
  <c r="U216" i="3" s="1" a="1"/>
  <c r="U216" i="3" s="1"/>
  <c r="R217" i="3" a="1"/>
  <c r="R217" i="3" s="1"/>
  <c r="R218" i="3" a="1"/>
  <c r="R218" i="3"/>
  <c r="U218" i="3" s="1" a="1"/>
  <c r="U218" i="3" s="1"/>
  <c r="R219" i="3" a="1"/>
  <c r="R219" i="3" s="1"/>
  <c r="R220" i="3" a="1"/>
  <c r="R220" i="3" s="1"/>
  <c r="R221" i="3" a="1"/>
  <c r="R221" i="3" s="1"/>
  <c r="U221" i="3" s="1" a="1"/>
  <c r="U221" i="3" s="1"/>
  <c r="R222" i="3" a="1"/>
  <c r="R222" i="3" s="1"/>
  <c r="R223" i="3" a="1"/>
  <c r="R223" i="3" s="1"/>
  <c r="R224" i="3" a="1"/>
  <c r="R224" i="3" s="1"/>
  <c r="U224" i="3" s="1" a="1"/>
  <c r="U224" i="3" s="1"/>
  <c r="R225" i="3" a="1"/>
  <c r="R225" i="3" s="1"/>
  <c r="R226" i="3" a="1"/>
  <c r="R226" i="3" s="1"/>
  <c r="R227" i="3" a="1"/>
  <c r="R227" i="3" s="1"/>
  <c r="U227" i="3" s="1" a="1"/>
  <c r="U227" i="3" s="1"/>
  <c r="R228" i="3" a="1"/>
  <c r="R228" i="3" s="1"/>
  <c r="R229" i="3" a="1"/>
  <c r="R229" i="3" s="1"/>
  <c r="R230" i="3" a="1"/>
  <c r="R230" i="3" s="1"/>
  <c r="R231" i="3" a="1"/>
  <c r="R231" i="3" s="1"/>
  <c r="R232" i="3" a="1"/>
  <c r="R232" i="3" s="1"/>
  <c r="U232" i="3" s="1" a="1"/>
  <c r="U232" i="3" s="1"/>
  <c r="R233" i="3" a="1"/>
  <c r="R233" i="3" s="1"/>
  <c r="R234" i="3" a="1"/>
  <c r="R234" i="3" s="1"/>
  <c r="R235" i="3" a="1"/>
  <c r="R235" i="3" s="1"/>
  <c r="R236" i="3" a="1"/>
  <c r="R236" i="3" s="1"/>
  <c r="R237" i="3" a="1"/>
  <c r="R237" i="3" s="1"/>
  <c r="R238" i="3" a="1"/>
  <c r="R238" i="3" s="1"/>
  <c r="R239" i="3" a="1"/>
  <c r="R239" i="3" s="1"/>
  <c r="R240" i="3" a="1"/>
  <c r="R240" i="3" s="1"/>
  <c r="R241" i="3" a="1"/>
  <c r="R241" i="3" s="1"/>
  <c r="U241" i="3" s="1" a="1"/>
  <c r="U241" i="3" s="1"/>
  <c r="R242" i="3" a="1"/>
  <c r="R242" i="3" s="1"/>
  <c r="R243" i="3" a="1"/>
  <c r="R243" i="3" s="1"/>
  <c r="U243" i="3" s="1" a="1"/>
  <c r="U243" i="3" s="1"/>
  <c r="R244" i="3" a="1"/>
  <c r="R244" i="3" s="1"/>
  <c r="R245" i="3" a="1"/>
  <c r="R245" i="3" s="1"/>
  <c r="R246" i="3" a="1"/>
  <c r="R246" i="3" s="1"/>
  <c r="U246" i="3" s="1" a="1"/>
  <c r="U246" i="3" s="1"/>
  <c r="R247" i="3" a="1"/>
  <c r="R247" i="3" s="1"/>
  <c r="R248" i="3" a="1"/>
  <c r="R248" i="3" s="1"/>
  <c r="U248" i="3" s="1" a="1"/>
  <c r="U248" i="3" s="1"/>
  <c r="R249" i="3" a="1"/>
  <c r="R249" i="3" s="1"/>
  <c r="R250" i="3" a="1"/>
  <c r="R250" i="3" s="1"/>
  <c r="R251" i="3" a="1"/>
  <c r="R251" i="3" s="1"/>
  <c r="R252" i="3" a="1"/>
  <c r="R252" i="3" s="1"/>
  <c r="U252" i="3" s="1" a="1"/>
  <c r="U252" i="3" s="1"/>
  <c r="R253" i="3" a="1"/>
  <c r="R253" i="3" s="1"/>
  <c r="R254" i="3" a="1"/>
  <c r="R254" i="3" s="1"/>
  <c r="U254" i="3" s="1" a="1"/>
  <c r="U254" i="3" s="1"/>
  <c r="R255" i="3" a="1"/>
  <c r="R255" i="3" s="1"/>
  <c r="U255" i="3" s="1" a="1"/>
  <c r="U255" i="3" s="1"/>
  <c r="R256" i="3" a="1"/>
  <c r="R256" i="3" s="1"/>
  <c r="R257" i="3" a="1"/>
  <c r="R257" i="3" s="1"/>
  <c r="R258" i="3" a="1"/>
  <c r="R258" i="3" s="1"/>
  <c r="R259" i="3" a="1"/>
  <c r="R259" i="3" s="1"/>
  <c r="U259" i="3" s="1" a="1"/>
  <c r="U259" i="3" s="1"/>
  <c r="R260" i="3" a="1"/>
  <c r="R260" i="3"/>
  <c r="U260" i="3" s="1" a="1"/>
  <c r="U260" i="3" s="1"/>
  <c r="R261" i="3" a="1"/>
  <c r="R261" i="3"/>
  <c r="R262" i="3" a="1"/>
  <c r="R262" i="3" s="1"/>
  <c r="R263" i="3" a="1"/>
  <c r="R263" i="3"/>
  <c r="U263" i="3" s="1" a="1"/>
  <c r="U263" i="3" s="1"/>
  <c r="R264" i="3" a="1"/>
  <c r="R264" i="3"/>
  <c r="R265" i="3" a="1"/>
  <c r="R265" i="3" s="1"/>
  <c r="R266" i="3" a="1"/>
  <c r="R266" i="3"/>
  <c r="R267" i="3" a="1"/>
  <c r="R267" i="3"/>
  <c r="U267" i="3" s="1" a="1"/>
  <c r="U267" i="3" s="1"/>
  <c r="R268" i="3" a="1"/>
  <c r="R268" i="3" s="1"/>
  <c r="R269" i="3" a="1"/>
  <c r="R269" i="3"/>
  <c r="U269" i="3" s="1" a="1"/>
  <c r="U269" i="3" s="1"/>
  <c r="R270" i="3" a="1"/>
  <c r="R270" i="3"/>
  <c r="R271" i="3" a="1"/>
  <c r="R271" i="3" s="1"/>
  <c r="U271" i="3" s="1" a="1"/>
  <c r="U271" i="3" s="1"/>
  <c r="R272" i="3" a="1"/>
  <c r="R272" i="3"/>
  <c r="R273" i="3" a="1"/>
  <c r="R273" i="3"/>
  <c r="R274" i="3" a="1"/>
  <c r="R274" i="3" s="1"/>
  <c r="U274" i="3" s="1" a="1"/>
  <c r="R275" i="3" a="1"/>
  <c r="R275" i="3"/>
  <c r="R276" i="3" a="1"/>
  <c r="R276" i="3"/>
  <c r="R277" i="3" a="1"/>
  <c r="R277" i="3" s="1"/>
  <c r="R278" i="3" a="1"/>
  <c r="R278" i="3"/>
  <c r="U278" i="3" s="1" a="1"/>
  <c r="U278" i="3" s="1"/>
  <c r="R279" i="3" a="1"/>
  <c r="R279" i="3"/>
  <c r="R280" i="3" a="1"/>
  <c r="R280" i="3" s="1"/>
  <c r="U280" i="3" s="1" a="1"/>
  <c r="U280" i="3" s="1"/>
  <c r="R281" i="3" a="1"/>
  <c r="R281" i="3"/>
  <c r="U281" i="3" s="1" a="1"/>
  <c r="U281" i="3" s="1"/>
  <c r="R282" i="3" a="1"/>
  <c r="R282" i="3"/>
  <c r="R283" i="3" a="1"/>
  <c r="R283" i="3" s="1"/>
  <c r="R284" i="3" a="1"/>
  <c r="R284" i="3"/>
  <c r="R285" i="3" a="1"/>
  <c r="R285" i="3"/>
  <c r="U285" i="3" s="1" a="1"/>
  <c r="U285" i="3" s="1"/>
  <c r="R286" i="3" a="1"/>
  <c r="R286" i="3" s="1"/>
  <c r="R287" i="3" a="1"/>
  <c r="R287" i="3"/>
  <c r="R288" i="3" a="1"/>
  <c r="R288" i="3"/>
  <c r="R289" i="3" a="1"/>
  <c r="R289" i="3" s="1"/>
  <c r="R290" i="3" a="1"/>
  <c r="R290" i="3"/>
  <c r="R291" i="3" a="1"/>
  <c r="R291" i="3"/>
  <c r="R292" i="3" a="1"/>
  <c r="R292" i="3" s="1"/>
  <c r="U292" i="3" s="1" a="1"/>
  <c r="R293" i="3" a="1"/>
  <c r="R293" i="3"/>
  <c r="R294" i="3" a="1"/>
  <c r="R294" i="3"/>
  <c r="U294" i="3" s="1" a="1"/>
  <c r="U294" i="3" s="1"/>
  <c r="R295" i="3" a="1"/>
  <c r="R295" i="3" s="1"/>
  <c r="R296" i="3" a="1"/>
  <c r="R296" i="3"/>
  <c r="U296" i="3" s="1" a="1"/>
  <c r="U296" i="3" s="1"/>
  <c r="R297" i="3" a="1"/>
  <c r="R297" i="3"/>
  <c r="R298" i="3" a="1"/>
  <c r="R298" i="3" s="1"/>
  <c r="U298" i="3" s="1" a="1"/>
  <c r="U298" i="3" s="1"/>
  <c r="R299" i="3" a="1"/>
  <c r="R299" i="3"/>
  <c r="U299" i="3" s="1" a="1"/>
  <c r="U299" i="3" s="1"/>
  <c r="R300" i="3" a="1"/>
  <c r="R300" i="3"/>
  <c r="U300" i="3" s="1" a="1"/>
  <c r="R301" i="3" a="1"/>
  <c r="R301" i="3" s="1"/>
  <c r="R302" i="3" a="1"/>
  <c r="R302" i="3"/>
  <c r="R303" i="3" a="1"/>
  <c r="R303" i="3"/>
  <c r="U303" i="3" s="1" a="1"/>
  <c r="U303" i="3" s="1"/>
  <c r="R304" i="3" a="1"/>
  <c r="R304" i="3" s="1"/>
  <c r="U304" i="3" s="1" a="1"/>
  <c r="R305" i="3" a="1"/>
  <c r="R305" i="3"/>
  <c r="R306" i="3" a="1"/>
  <c r="R306" i="3"/>
  <c r="R307" i="3" a="1"/>
  <c r="R307" i="3" s="1"/>
  <c r="U307" i="3" s="1" a="1"/>
  <c r="U307" i="3" s="1"/>
  <c r="R308" i="3" a="1"/>
  <c r="R308" i="3"/>
  <c r="R309" i="3" a="1"/>
  <c r="R309" i="3"/>
  <c r="R310" i="3" a="1"/>
  <c r="R310" i="3" s="1"/>
  <c r="U310" i="3" s="1" a="1"/>
  <c r="R311" i="3" a="1"/>
  <c r="R311" i="3"/>
  <c r="R312" i="3" a="1"/>
  <c r="R312" i="3"/>
  <c r="R313" i="3" a="1"/>
  <c r="R313" i="3" s="1"/>
  <c r="R314" i="3" a="1"/>
  <c r="R314" i="3"/>
  <c r="U314" i="3" s="1" a="1"/>
  <c r="U314" i="3" s="1"/>
  <c r="R315" i="3" a="1"/>
  <c r="R315" i="3"/>
  <c r="R316" i="3" a="1"/>
  <c r="R316" i="3" s="1"/>
  <c r="U316" i="3" s="1" a="1"/>
  <c r="U316" i="3" s="1"/>
  <c r="R317" i="3" a="1"/>
  <c r="R317" i="3"/>
  <c r="U317" i="3" s="1" a="1"/>
  <c r="U317" i="3" s="1"/>
  <c r="R318" i="3" a="1"/>
  <c r="R318" i="3"/>
  <c r="R319" i="3" a="1"/>
  <c r="R319" i="3" s="1"/>
  <c r="R320" i="3" a="1"/>
  <c r="R320" i="3"/>
  <c r="R321" i="3" a="1"/>
  <c r="R321" i="3"/>
  <c r="U321" i="3" s="1" a="1"/>
  <c r="U321" i="3" s="1"/>
  <c r="R322" i="3" a="1"/>
  <c r="R322" i="3" s="1"/>
  <c r="U322" i="3" s="1" a="1"/>
  <c r="U322" i="3" s="1"/>
  <c r="R323" i="3" a="1"/>
  <c r="R323" i="3"/>
  <c r="R324" i="3" a="1"/>
  <c r="R324" i="3"/>
  <c r="R325" i="3" a="1"/>
  <c r="R325" i="3" s="1"/>
  <c r="U325" i="3" s="1" a="1"/>
  <c r="U325" i="3" s="1"/>
  <c r="R326" i="3" a="1"/>
  <c r="R326" i="3"/>
  <c r="R327" i="3" a="1"/>
  <c r="R327" i="3"/>
  <c r="R328" i="3" a="1"/>
  <c r="R328" i="3" s="1"/>
  <c r="U328" i="3" s="1" a="1"/>
  <c r="U328" i="3" s="1"/>
  <c r="R329" i="3" a="1"/>
  <c r="R329" i="3"/>
  <c r="R330" i="3" a="1"/>
  <c r="R330" i="3"/>
  <c r="R331" i="3" a="1"/>
  <c r="R331" i="3" s="1"/>
  <c r="R332" i="3" a="1"/>
  <c r="R332" i="3"/>
  <c r="U332" i="3" s="1" a="1"/>
  <c r="U332" i="3" s="1"/>
  <c r="R333" i="3" a="1"/>
  <c r="R333" i="3"/>
  <c r="R334" i="3" a="1"/>
  <c r="R334" i="3" s="1"/>
  <c r="U334" i="3" s="1" a="1"/>
  <c r="U334" i="3" s="1"/>
  <c r="R335" i="3" a="1"/>
  <c r="R335" i="3"/>
  <c r="R336" i="3" a="1"/>
  <c r="R336" i="3"/>
  <c r="R337" i="3" a="1"/>
  <c r="R337" i="3" s="1"/>
  <c r="R338" i="3" a="1"/>
  <c r="R338" i="3"/>
  <c r="R339" i="3" a="1"/>
  <c r="R339" i="3"/>
  <c r="U339" i="3" s="1" a="1"/>
  <c r="U339" i="3" s="1"/>
  <c r="R340" i="3" a="1"/>
  <c r="R340" i="3" s="1"/>
  <c r="U340" i="3" s="1" a="1"/>
  <c r="U340" i="3" s="1"/>
  <c r="R341" i="3" a="1"/>
  <c r="R341" i="3"/>
  <c r="R342" i="3" a="1"/>
  <c r="R342" i="3"/>
  <c r="R343" i="3" a="1"/>
  <c r="R343" i="3" s="1"/>
  <c r="U343" i="3" s="1" a="1"/>
  <c r="U343" i="3" s="1"/>
  <c r="R344" i="3" a="1"/>
  <c r="R344" i="3"/>
  <c r="R345" i="3" a="1"/>
  <c r="R345" i="3"/>
  <c r="R346" i="3" a="1"/>
  <c r="R346" i="3" s="1"/>
  <c r="R347" i="3" a="1"/>
  <c r="R347" i="3"/>
  <c r="R348" i="3" a="1"/>
  <c r="R348" i="3"/>
  <c r="U348" i="3" s="1" a="1"/>
  <c r="U348" i="3" s="1"/>
  <c r="R349" i="3" a="1"/>
  <c r="R349" i="3" s="1"/>
  <c r="R350" i="3" a="1"/>
  <c r="R350" i="3"/>
  <c r="U350" i="3" s="1" a="1"/>
  <c r="U350" i="3" s="1"/>
  <c r="R351" i="3" a="1"/>
  <c r="R351" i="3"/>
  <c r="R352" i="3" a="1"/>
  <c r="R352" i="3" s="1"/>
  <c r="R353" i="3" a="1"/>
  <c r="R353" i="3"/>
  <c r="R354" i="3" a="1"/>
  <c r="R354" i="3"/>
  <c r="U354" i="3" s="1" a="1"/>
  <c r="U354" i="3" s="1"/>
  <c r="R355" i="3" a="1"/>
  <c r="R355" i="3" s="1"/>
  <c r="R356" i="3" a="1"/>
  <c r="R356" i="3"/>
  <c r="R357" i="3" a="1"/>
  <c r="R357" i="3"/>
  <c r="U357" i="3" s="1" a="1"/>
  <c r="U357" i="3" s="1"/>
  <c r="R358" i="3" a="1"/>
  <c r="R358" i="3" s="1"/>
  <c r="R359" i="3" a="1"/>
  <c r="R359" i="3"/>
  <c r="U359" i="3" s="1" a="1"/>
  <c r="U359" i="3" s="1"/>
  <c r="R360" i="3" a="1"/>
  <c r="R360" i="3"/>
  <c r="R361" i="3" a="1"/>
  <c r="R361" i="3" s="1"/>
  <c r="U361" i="3" s="1" a="1"/>
  <c r="U361" i="3" s="1"/>
  <c r="R362" i="3" a="1"/>
  <c r="R362" i="3"/>
  <c r="R363" i="3" a="1"/>
  <c r="R363" i="3"/>
  <c r="R364" i="3" a="1"/>
  <c r="R364" i="3" s="1"/>
  <c r="R365" i="3" a="1"/>
  <c r="R365" i="3"/>
  <c r="R366" i="3" a="1"/>
  <c r="R366" i="3"/>
  <c r="U366" i="3" s="1" a="1"/>
  <c r="U366" i="3" s="1"/>
  <c r="R367" i="3" a="1"/>
  <c r="R367" i="3" s="1"/>
  <c r="R368" i="3" a="1"/>
  <c r="R368" i="3"/>
  <c r="U368" i="3" s="1" a="1"/>
  <c r="U368" i="3" s="1"/>
  <c r="R369" i="3" a="1"/>
  <c r="R369" i="3"/>
  <c r="R370" i="3" a="1"/>
  <c r="R370" i="3" s="1"/>
  <c r="U370" i="3" s="1" a="1"/>
  <c r="U370" i="3" s="1"/>
  <c r="R371" i="3" a="1"/>
  <c r="R371" i="3"/>
  <c r="R372" i="3" a="1"/>
  <c r="R372" i="3"/>
  <c r="U372" i="3" s="1" a="1"/>
  <c r="U372" i="3" s="1"/>
  <c r="R373" i="3" a="1"/>
  <c r="R373" i="3" s="1"/>
  <c r="R374" i="3" a="1"/>
  <c r="R374" i="3"/>
  <c r="R375" i="3" a="1"/>
  <c r="R375" i="3"/>
  <c r="U375" i="3" s="1" a="1"/>
  <c r="U375" i="3" s="1"/>
  <c r="R376" i="3" a="1"/>
  <c r="R376" i="3" s="1"/>
  <c r="R377" i="3" a="1"/>
  <c r="R377" i="3"/>
  <c r="U377" i="3" s="1" a="1"/>
  <c r="U377" i="3" s="1"/>
  <c r="R378" i="3" a="1"/>
  <c r="R378" i="3"/>
  <c r="R379" i="3" a="1"/>
  <c r="R379" i="3" s="1"/>
  <c r="U379" i="3" s="1" a="1"/>
  <c r="U379" i="3" s="1"/>
  <c r="R380" i="3" a="1"/>
  <c r="R380" i="3"/>
  <c r="R381" i="3" a="1"/>
  <c r="R381" i="3"/>
  <c r="R382" i="3" a="1"/>
  <c r="R382" i="3" s="1"/>
  <c r="R383" i="3" a="1"/>
  <c r="R383" i="3"/>
  <c r="R384" i="3" a="1"/>
  <c r="R384" i="3"/>
  <c r="R385" i="3" a="1"/>
  <c r="R385" i="3" s="1"/>
  <c r="R386" i="3" a="1"/>
  <c r="R386" i="3"/>
  <c r="U386" i="3" s="1" a="1"/>
  <c r="U386" i="3" s="1"/>
  <c r="R387" i="3" a="1"/>
  <c r="R387" i="3"/>
  <c r="R388" i="3" a="1"/>
  <c r="R388" i="3" s="1"/>
  <c r="U388" i="3" s="1" a="1"/>
  <c r="U388" i="3" s="1"/>
  <c r="R389" i="3" a="1"/>
  <c r="R389" i="3"/>
  <c r="R390" i="3" a="1"/>
  <c r="R390" i="3"/>
  <c r="U390" i="3" s="1" a="1"/>
  <c r="U390" i="3" s="1"/>
  <c r="R391" i="3" a="1"/>
  <c r="R391" i="3" s="1"/>
  <c r="R392" i="3" a="1"/>
  <c r="R392" i="3"/>
  <c r="R393" i="3" a="1"/>
  <c r="R393" i="3"/>
  <c r="R394" i="3" a="1"/>
  <c r="R394" i="3" s="1"/>
  <c r="R395" i="3" a="1"/>
  <c r="R395" i="3"/>
  <c r="R396" i="3" a="1"/>
  <c r="R396" i="3"/>
  <c r="R397" i="3" a="1"/>
  <c r="R397" i="3" s="1"/>
  <c r="U397" i="3" s="1" a="1"/>
  <c r="U397" i="3" s="1"/>
  <c r="R398" i="3" a="1"/>
  <c r="R398" i="3"/>
  <c r="R399" i="3" a="1"/>
  <c r="R399" i="3"/>
  <c r="R400" i="3" a="1"/>
  <c r="R400" i="3" s="1"/>
  <c r="R401" i="3" a="1"/>
  <c r="R401" i="3"/>
  <c r="R402" i="3" a="1"/>
  <c r="R402" i="3"/>
  <c r="U402" i="3" s="1" a="1"/>
  <c r="U402" i="3" s="1"/>
  <c r="R403" i="3" a="1"/>
  <c r="R403" i="3" s="1"/>
  <c r="R404" i="3" a="1"/>
  <c r="R404" i="3"/>
  <c r="U404" i="3" s="1" a="1"/>
  <c r="U404" i="3" s="1"/>
  <c r="R405" i="3" a="1"/>
  <c r="R405" i="3"/>
  <c r="R406" i="3" a="1"/>
  <c r="R406" i="3" s="1"/>
  <c r="R407" i="3" a="1"/>
  <c r="R407" i="3"/>
  <c r="R408" i="3" a="1"/>
  <c r="R408" i="3"/>
  <c r="U408" i="3" s="1" a="1"/>
  <c r="U408" i="3" s="1"/>
  <c r="R409" i="3" a="1"/>
  <c r="R409" i="3" s="1"/>
  <c r="R410" i="3" a="1"/>
  <c r="R410" i="3"/>
  <c r="R411" i="3" a="1"/>
  <c r="R411" i="3"/>
  <c r="U411" i="3" s="1" a="1"/>
  <c r="U411" i="3" s="1"/>
  <c r="R412" i="3" a="1"/>
  <c r="R412" i="3" s="1"/>
  <c r="R413" i="3" a="1"/>
  <c r="R413" i="3"/>
  <c r="U413" i="3" s="1" a="1"/>
  <c r="U413" i="3" s="1"/>
  <c r="R414" i="3" a="1"/>
  <c r="R414" i="3"/>
  <c r="R415" i="3" a="1"/>
  <c r="R415" i="3" s="1"/>
  <c r="U415" i="3" s="1" a="1"/>
  <c r="U415" i="3" s="1"/>
  <c r="R416" i="3" a="1"/>
  <c r="R416" i="3"/>
  <c r="R417" i="3" a="1"/>
  <c r="R417" i="3"/>
  <c r="R418" i="3" a="1"/>
  <c r="R418" i="3" s="1"/>
  <c r="R419" i="3" a="1"/>
  <c r="R419" i="3"/>
  <c r="R420" i="3" a="1"/>
  <c r="R420" i="3"/>
  <c r="U420" i="3" s="1" a="1"/>
  <c r="U420" i="3" s="1"/>
  <c r="R421" i="3" a="1"/>
  <c r="R421" i="3" s="1"/>
  <c r="R422" i="3" a="1"/>
  <c r="R422" i="3"/>
  <c r="U422" i="3" s="1" a="1"/>
  <c r="U422" i="3" s="1"/>
  <c r="R423" i="3" a="1"/>
  <c r="R423" i="3"/>
  <c r="R424" i="3" a="1"/>
  <c r="R424" i="3" s="1"/>
  <c r="U424" i="3" s="1" a="1"/>
  <c r="U424" i="3" s="1"/>
  <c r="R425" i="3" a="1"/>
  <c r="R425" i="3"/>
  <c r="R426" i="3" a="1"/>
  <c r="R426" i="3"/>
  <c r="U426" i="3" s="1" a="1"/>
  <c r="U426" i="3" s="1"/>
  <c r="R427" i="3" a="1"/>
  <c r="R427" i="3" s="1"/>
  <c r="R428" i="3" a="1"/>
  <c r="R428" i="3"/>
  <c r="R429" i="3" a="1"/>
  <c r="R429" i="3"/>
  <c r="U429" i="3" s="1" a="1"/>
  <c r="U429" i="3" s="1"/>
  <c r="R430" i="3" a="1"/>
  <c r="R430" i="3" s="1"/>
  <c r="R431" i="3" a="1"/>
  <c r="R431" i="3"/>
  <c r="U431" i="3" s="1" a="1"/>
  <c r="U431" i="3" s="1"/>
  <c r="R432" i="3" a="1"/>
  <c r="R432" i="3"/>
  <c r="R433" i="3" a="1"/>
  <c r="R433" i="3" s="1"/>
  <c r="U433" i="3" s="1" a="1"/>
  <c r="U433" i="3" s="1"/>
  <c r="R434" i="3" a="1"/>
  <c r="R434" i="3"/>
  <c r="R435" i="3" a="1"/>
  <c r="R435" i="3"/>
  <c r="R436" i="3" a="1"/>
  <c r="R436" i="3" s="1"/>
  <c r="R437" i="3" a="1"/>
  <c r="R437" i="3"/>
  <c r="R438" i="3" a="1"/>
  <c r="R438" i="3"/>
  <c r="R439" i="3" a="1"/>
  <c r="R439" i="3" s="1"/>
  <c r="R440" i="3" a="1"/>
  <c r="R440" i="3"/>
  <c r="U440" i="3" s="1" a="1"/>
  <c r="U440" i="3" s="1"/>
  <c r="R441" i="3" a="1"/>
  <c r="R441" i="3"/>
  <c r="R442" i="3" a="1"/>
  <c r="R442" i="3" s="1"/>
  <c r="U442" i="3" s="1" a="1"/>
  <c r="U442" i="3" s="1"/>
  <c r="R443" i="3" a="1"/>
  <c r="R443" i="3"/>
  <c r="R444" i="3" a="1"/>
  <c r="R444" i="3"/>
  <c r="U444" i="3" s="1" a="1"/>
  <c r="U444" i="3" s="1"/>
  <c r="R445" i="3" a="1"/>
  <c r="R445" i="3" s="1"/>
  <c r="R446" i="3" a="1"/>
  <c r="R446" i="3"/>
  <c r="R447" i="3" a="1"/>
  <c r="R447" i="3"/>
  <c r="R448" i="3" a="1"/>
  <c r="R448" i="3" s="1"/>
  <c r="R449" i="3" a="1"/>
  <c r="R449" i="3"/>
  <c r="R450" i="3" a="1"/>
  <c r="R450" i="3"/>
  <c r="R451" i="3" a="1"/>
  <c r="R451" i="3" s="1"/>
  <c r="U451" i="3" s="1" a="1"/>
  <c r="U451" i="3" s="1"/>
  <c r="R452" i="3" a="1"/>
  <c r="R452" i="3"/>
  <c r="R453" i="3" a="1"/>
  <c r="R453" i="3"/>
  <c r="R454" i="3" a="1"/>
  <c r="R454" i="3" s="1"/>
  <c r="R455" i="3" a="1"/>
  <c r="R455" i="3"/>
  <c r="R456" i="3" a="1"/>
  <c r="R456" i="3"/>
  <c r="U456" i="3" s="1" a="1"/>
  <c r="U456" i="3" s="1"/>
  <c r="R457" i="3" a="1"/>
  <c r="R457" i="3" s="1"/>
  <c r="R458" i="3" a="1"/>
  <c r="R458" i="3"/>
  <c r="U458" i="3" s="1" a="1"/>
  <c r="U458" i="3" s="1"/>
  <c r="R459" i="3" a="1"/>
  <c r="R459" i="3"/>
  <c r="R460" i="3" a="1"/>
  <c r="R460" i="3" s="1"/>
  <c r="R461" i="3" a="1"/>
  <c r="R461" i="3"/>
  <c r="R462" i="3" a="1"/>
  <c r="R462" i="3"/>
  <c r="U462" i="3" s="1" a="1"/>
  <c r="U462" i="3" s="1"/>
  <c r="R463" i="3" a="1"/>
  <c r="R463" i="3" s="1"/>
  <c r="R464" i="3" a="1"/>
  <c r="R464" i="3"/>
  <c r="R465" i="3" a="1"/>
  <c r="R465" i="3"/>
  <c r="U465" i="3" s="1" a="1"/>
  <c r="U465" i="3" s="1"/>
  <c r="R466" i="3" a="1"/>
  <c r="R466" i="3" s="1"/>
  <c r="R467" i="3" a="1"/>
  <c r="R467" i="3"/>
  <c r="U467" i="3" s="1" a="1"/>
  <c r="U467" i="3" s="1"/>
  <c r="R468" i="3" a="1"/>
  <c r="R468" i="3"/>
  <c r="R469" i="3" a="1"/>
  <c r="R469" i="3" s="1"/>
  <c r="U469" i="3" s="1" a="1"/>
  <c r="U469" i="3" s="1"/>
  <c r="R470" i="3" a="1"/>
  <c r="R470" i="3"/>
  <c r="R471" i="3" a="1"/>
  <c r="R471" i="3"/>
  <c r="R472" i="3" a="1"/>
  <c r="R472" i="3" s="1"/>
  <c r="R473" i="3" a="1"/>
  <c r="R473" i="3"/>
  <c r="R474" i="3" a="1"/>
  <c r="R474" i="3"/>
  <c r="U474" i="3" s="1" a="1"/>
  <c r="U474" i="3" s="1"/>
  <c r="R475" i="3" a="1"/>
  <c r="R475" i="3" s="1"/>
  <c r="R476" i="3" a="1"/>
  <c r="R476" i="3"/>
  <c r="U476" i="3" s="1" a="1"/>
  <c r="U476" i="3" s="1"/>
  <c r="R477" i="3" a="1"/>
  <c r="R477" i="3"/>
  <c r="R478" i="3" a="1"/>
  <c r="R478" i="3" s="1"/>
  <c r="U478" i="3" s="1" a="1"/>
  <c r="U478" i="3" s="1"/>
  <c r="R479" i="3" a="1"/>
  <c r="R479" i="3"/>
  <c r="R480" i="3" a="1"/>
  <c r="R480" i="3"/>
  <c r="U480" i="3" s="1" a="1"/>
  <c r="U480" i="3" s="1"/>
  <c r="R481" i="3" a="1"/>
  <c r="R481" i="3" s="1"/>
  <c r="R482" i="3" a="1"/>
  <c r="R482" i="3"/>
  <c r="R483" i="3" a="1"/>
  <c r="R483" i="3"/>
  <c r="U483" i="3" s="1" a="1"/>
  <c r="U483" i="3" s="1"/>
  <c r="R484" i="3" a="1"/>
  <c r="R484" i="3" s="1"/>
  <c r="R485" i="3" a="1"/>
  <c r="R485" i="3"/>
  <c r="U485" i="3" s="1" a="1"/>
  <c r="U485" i="3" s="1"/>
  <c r="R486" i="3" a="1"/>
  <c r="R486" i="3"/>
  <c r="R487" i="3" a="1"/>
  <c r="R487" i="3" s="1"/>
  <c r="U487" i="3" s="1" a="1"/>
  <c r="U487" i="3" s="1"/>
  <c r="R488" i="3" a="1"/>
  <c r="R488" i="3"/>
  <c r="R489" i="3" a="1"/>
  <c r="R489" i="3"/>
  <c r="R490" i="3" a="1"/>
  <c r="R490" i="3" s="1"/>
  <c r="R491" i="3" a="1"/>
  <c r="R491" i="3"/>
  <c r="R492" i="3" a="1"/>
  <c r="R492" i="3"/>
  <c r="R493" i="3" a="1"/>
  <c r="R493" i="3" s="1"/>
  <c r="R494" i="3" a="1"/>
  <c r="R494" i="3"/>
  <c r="U494" i="3" s="1" a="1"/>
  <c r="U494" i="3" s="1"/>
  <c r="R495" i="3" a="1"/>
  <c r="R495" i="3"/>
  <c r="R496" i="3" a="1"/>
  <c r="R496" i="3" s="1"/>
  <c r="U496" i="3" s="1" a="1"/>
  <c r="U496" i="3" s="1"/>
  <c r="R497" i="3" a="1"/>
  <c r="R497" i="3"/>
  <c r="R498" i="3" a="1"/>
  <c r="R498" i="3"/>
  <c r="U498" i="3" s="1" a="1"/>
  <c r="U498" i="3" s="1"/>
  <c r="R499" i="3" a="1"/>
  <c r="R499" i="3" s="1"/>
  <c r="R500" i="3" a="1"/>
  <c r="R500" i="3"/>
  <c r="R501" i="3" a="1"/>
  <c r="R501" i="3"/>
  <c r="R502" i="3" a="1"/>
  <c r="R502" i="3" s="1"/>
  <c r="R503" i="3" a="1"/>
  <c r="R503" i="3"/>
  <c r="R504" i="3" a="1"/>
  <c r="R504" i="3"/>
  <c r="R505" i="3" a="1"/>
  <c r="R505" i="3" s="1"/>
  <c r="U505" i="3" s="1" a="1"/>
  <c r="U505" i="3" s="1"/>
  <c r="R506" i="3" a="1"/>
  <c r="R506" i="3"/>
  <c r="R507" i="3" a="1"/>
  <c r="R507" i="3"/>
  <c r="R508" i="3" a="1"/>
  <c r="R508" i="3" s="1"/>
  <c r="R509" i="3" a="1"/>
  <c r="R509" i="3"/>
  <c r="R510" i="3" a="1"/>
  <c r="R510" i="3"/>
  <c r="U510" i="3" s="1" a="1"/>
  <c r="U510" i="3" s="1"/>
  <c r="R511" i="3" a="1"/>
  <c r="R511" i="3" s="1"/>
  <c r="R512" i="3" a="1"/>
  <c r="R512" i="3"/>
  <c r="U512" i="3" s="1" a="1"/>
  <c r="U512" i="3" s="1"/>
  <c r="R513" i="3" a="1"/>
  <c r="R513" i="3"/>
  <c r="R514" i="3" a="1"/>
  <c r="R514" i="3" s="1"/>
  <c r="R515" i="3" a="1"/>
  <c r="R515" i="3"/>
  <c r="R516" i="3" a="1"/>
  <c r="R516" i="3"/>
  <c r="R517" i="3" a="1"/>
  <c r="R517" i="3" s="1"/>
  <c r="R518" i="3" a="1"/>
  <c r="R518" i="3"/>
  <c r="R519" i="3" a="1"/>
  <c r="R519" i="3"/>
  <c r="U519" i="3" s="1" a="1"/>
  <c r="U519" i="3" s="1"/>
  <c r="R520" i="3" a="1"/>
  <c r="R520" i="3" s="1"/>
  <c r="R521" i="3" a="1"/>
  <c r="R521" i="3"/>
  <c r="R522" i="3" a="1"/>
  <c r="R522" i="3"/>
  <c r="R523" i="3" a="1"/>
  <c r="R523" i="3" s="1"/>
  <c r="R524" i="3" a="1"/>
  <c r="R524" i="3"/>
  <c r="R525" i="3" a="1"/>
  <c r="R525" i="3"/>
  <c r="R526" i="3" a="1"/>
  <c r="R526" i="3" s="1"/>
  <c r="R527" i="3" a="1"/>
  <c r="R527" i="3"/>
  <c r="R528" i="3" a="1"/>
  <c r="R528" i="3"/>
  <c r="U528" i="3" s="1" a="1"/>
  <c r="U528" i="3" s="1"/>
  <c r="R529" i="3" a="1"/>
  <c r="R529" i="3" s="1"/>
  <c r="R530" i="3" a="1"/>
  <c r="R530" i="3"/>
  <c r="R531" i="3" a="1"/>
  <c r="R531" i="3"/>
  <c r="R532" i="3" a="1"/>
  <c r="R532" i="3" s="1"/>
  <c r="R533" i="3" a="1"/>
  <c r="R533" i="3"/>
  <c r="R534" i="3" a="1"/>
  <c r="R534" i="3"/>
  <c r="R535" i="3" a="1"/>
  <c r="R535" i="3" s="1"/>
  <c r="R536" i="3" a="1"/>
  <c r="R536" i="3"/>
  <c r="R537" i="3" a="1"/>
  <c r="R537" i="3"/>
  <c r="U537" i="3" s="1" a="1"/>
  <c r="U537" i="3" s="1"/>
  <c r="R538" i="3" a="1"/>
  <c r="R538" i="3" s="1"/>
  <c r="R539" i="3" a="1"/>
  <c r="R539" i="3"/>
  <c r="R540" i="3" a="1"/>
  <c r="R540" i="3"/>
  <c r="R541" i="3" a="1"/>
  <c r="R541" i="3" s="1"/>
  <c r="R542" i="3" a="1"/>
  <c r="R542" i="3"/>
  <c r="R543" i="3" a="1"/>
  <c r="R543" i="3"/>
  <c r="R544" i="3" a="1"/>
  <c r="R544" i="3" s="1"/>
  <c r="R545" i="3" a="1"/>
  <c r="R545" i="3"/>
  <c r="R546" i="3" a="1"/>
  <c r="R546" i="3"/>
  <c r="U546" i="3" s="1" a="1"/>
  <c r="U546" i="3" s="1"/>
  <c r="R547" i="3" a="1"/>
  <c r="R547" i="3" s="1"/>
  <c r="R548" i="3" a="1"/>
  <c r="R548" i="3"/>
  <c r="R549" i="3" a="1"/>
  <c r="R549" i="3"/>
  <c r="R550" i="3" a="1"/>
  <c r="R550" i="3" s="1"/>
  <c r="R551" i="3" a="1"/>
  <c r="R551" i="3"/>
  <c r="R552" i="3" a="1"/>
  <c r="R552" i="3"/>
  <c r="R553" i="3" a="1"/>
  <c r="R553" i="3" s="1"/>
  <c r="R554" i="3" a="1"/>
  <c r="R554" i="3"/>
  <c r="R555" i="3" a="1"/>
  <c r="R555" i="3"/>
  <c r="U555" i="3" s="1" a="1"/>
  <c r="U555" i="3" s="1"/>
  <c r="R556" i="3" a="1"/>
  <c r="R556" i="3" s="1"/>
  <c r="R557" i="3" a="1"/>
  <c r="R557" i="3"/>
  <c r="R558" i="3" a="1"/>
  <c r="R558" i="3"/>
  <c r="U558" i="3" s="1" a="1"/>
  <c r="U558" i="3" s="1"/>
  <c r="R559" i="3" a="1"/>
  <c r="R559" i="3" s="1"/>
  <c r="U559" i="3" s="1" a="1"/>
  <c r="U559" i="3" s="1"/>
  <c r="R560" i="3" a="1"/>
  <c r="R560" i="3"/>
  <c r="R561" i="3" a="1"/>
  <c r="R561" i="3"/>
  <c r="R562" i="3" a="1"/>
  <c r="R562" i="3" s="1"/>
  <c r="R563" i="3" a="1"/>
  <c r="R563" i="3"/>
  <c r="R564" i="3" a="1"/>
  <c r="R564" i="3"/>
  <c r="U564" i="3" s="1" a="1"/>
  <c r="U564" i="3" s="1"/>
  <c r="R565" i="3" a="1"/>
  <c r="R565" i="3" s="1"/>
  <c r="R566" i="3" a="1"/>
  <c r="R566" i="3"/>
  <c r="U566" i="3" s="1" a="1"/>
  <c r="U566" i="3" s="1"/>
  <c r="R567" i="3" a="1"/>
  <c r="R567" i="3"/>
  <c r="R568" i="3" a="1"/>
  <c r="R568" i="3" s="1"/>
  <c r="U568" i="3" s="1" a="1"/>
  <c r="U568" i="3" s="1"/>
  <c r="R569" i="3" a="1"/>
  <c r="R569" i="3"/>
  <c r="R570" i="3" a="1"/>
  <c r="R570" i="3"/>
  <c r="R571" i="3" a="1"/>
  <c r="R571" i="3" s="1"/>
  <c r="R572" i="3" a="1"/>
  <c r="R572" i="3"/>
  <c r="R573" i="3" a="1"/>
  <c r="R573" i="3"/>
  <c r="U573" i="3" s="1" a="1"/>
  <c r="U573" i="3" s="1"/>
  <c r="R574" i="3" a="1"/>
  <c r="R574" i="3" s="1"/>
  <c r="R575" i="3" a="1"/>
  <c r="R575" i="3"/>
  <c r="U575" i="3" s="1" a="1"/>
  <c r="U575" i="3" s="1"/>
  <c r="R576" i="3" a="1"/>
  <c r="R576" i="3"/>
  <c r="R577" i="3" a="1"/>
  <c r="R577" i="3" s="1"/>
  <c r="U577" i="3" s="1" a="1"/>
  <c r="U577" i="3" s="1"/>
  <c r="R578" i="3" a="1"/>
  <c r="R578" i="3"/>
  <c r="R579" i="3" a="1"/>
  <c r="R579" i="3"/>
  <c r="R580" i="3" a="1"/>
  <c r="R580" i="3" s="1"/>
  <c r="R581" i="3" a="1"/>
  <c r="R581" i="3"/>
  <c r="R582" i="3" a="1"/>
  <c r="R582" i="3"/>
  <c r="U582" i="3" s="1" a="1"/>
  <c r="U582" i="3" s="1"/>
  <c r="R583" i="3" a="1"/>
  <c r="R583" i="3" s="1"/>
  <c r="R584" i="3" a="1"/>
  <c r="R584" i="3"/>
  <c r="U584" i="3" s="1" a="1"/>
  <c r="U584" i="3" s="1"/>
  <c r="R585" i="3" a="1"/>
  <c r="R585" i="3"/>
  <c r="R586" i="3" a="1"/>
  <c r="R586" i="3" s="1"/>
  <c r="U586" i="3" s="1" a="1"/>
  <c r="U586" i="3" s="1"/>
  <c r="R587" i="3" a="1"/>
  <c r="R587" i="3"/>
  <c r="R588" i="3" a="1"/>
  <c r="R588" i="3"/>
  <c r="R589" i="3" a="1"/>
  <c r="R589" i="3" s="1"/>
  <c r="R590" i="3" a="1"/>
  <c r="R590" i="3"/>
  <c r="R591" i="3" a="1"/>
  <c r="R591" i="3"/>
  <c r="U591" i="3" s="1" a="1"/>
  <c r="U591" i="3" s="1"/>
  <c r="R592" i="3" a="1"/>
  <c r="R592" i="3" s="1"/>
  <c r="R593" i="3" a="1"/>
  <c r="R593" i="3"/>
  <c r="U593" i="3" s="1" a="1"/>
  <c r="U593" i="3" s="1"/>
  <c r="R594" i="3" a="1"/>
  <c r="R594" i="3"/>
  <c r="R595" i="3" a="1"/>
  <c r="R595" i="3" s="1"/>
  <c r="U595" i="3" s="1" a="1"/>
  <c r="U595" i="3" s="1"/>
  <c r="R596" i="3" a="1"/>
  <c r="R596" i="3"/>
  <c r="R597" i="3" a="1"/>
  <c r="R597" i="3"/>
  <c r="R598" i="3" a="1"/>
  <c r="R598" i="3" s="1"/>
  <c r="R599" i="3" a="1"/>
  <c r="R599" i="3"/>
  <c r="R600" i="3" a="1"/>
  <c r="R600" i="3"/>
  <c r="U600" i="3" s="1" a="1"/>
  <c r="U600" i="3" s="1"/>
  <c r="R601" i="3" a="1"/>
  <c r="R601" i="3" s="1"/>
  <c r="R602" i="3" a="1"/>
  <c r="R602" i="3"/>
  <c r="U602" i="3" s="1" a="1"/>
  <c r="U602" i="3" s="1"/>
  <c r="R603" i="3" a="1"/>
  <c r="R603" i="3"/>
  <c r="R604" i="3" a="1"/>
  <c r="R604" i="3" s="1"/>
  <c r="U604" i="3" s="1" a="1"/>
  <c r="U604" i="3" s="1"/>
  <c r="R605" i="3" a="1"/>
  <c r="R605" i="3"/>
  <c r="R606" i="3" a="1"/>
  <c r="R606" i="3"/>
  <c r="R607" i="3" a="1"/>
  <c r="R607" i="3" s="1"/>
  <c r="R608" i="3" a="1"/>
  <c r="R608" i="3"/>
  <c r="R609" i="3" a="1"/>
  <c r="R609" i="3"/>
  <c r="U609" i="3" s="1" a="1"/>
  <c r="U609" i="3" s="1"/>
  <c r="R610" i="3" a="1"/>
  <c r="R610" i="3" s="1"/>
  <c r="R611" i="3" a="1"/>
  <c r="R611" i="3"/>
  <c r="U611" i="3" s="1" a="1"/>
  <c r="U611" i="3" s="1"/>
  <c r="R612" i="3" a="1"/>
  <c r="R612" i="3"/>
  <c r="U612" i="3" s="1" a="1"/>
  <c r="U612" i="3" s="1"/>
  <c r="R613" i="3" a="1"/>
  <c r="R613" i="3" s="1"/>
  <c r="U613" i="3" s="1" a="1"/>
  <c r="U613" i="3" s="1"/>
  <c r="R614" i="3" a="1"/>
  <c r="R614" i="3"/>
  <c r="R615" i="3" a="1"/>
  <c r="R615" i="3"/>
  <c r="R616" i="3" a="1"/>
  <c r="R616" i="3" s="1"/>
  <c r="R617" i="3" a="1"/>
  <c r="R617" i="3"/>
  <c r="R618" i="3" a="1"/>
  <c r="R618" i="3"/>
  <c r="R619" i="3" a="1"/>
  <c r="R619" i="3" s="1"/>
  <c r="R620" i="3" a="1"/>
  <c r="R620" i="3"/>
  <c r="U620" i="3" s="1" a="1"/>
  <c r="U620" i="3" s="1"/>
  <c r="R621" i="3" a="1"/>
  <c r="R621" i="3"/>
  <c r="R622" i="3" a="1"/>
  <c r="R622" i="3" s="1"/>
  <c r="U622" i="3" s="1" a="1"/>
  <c r="U622" i="3" s="1"/>
  <c r="R623" i="3" a="1"/>
  <c r="R623" i="3"/>
  <c r="U623" i="3" s="1" a="1"/>
  <c r="U623" i="3" s="1"/>
  <c r="R624" i="3" a="1"/>
  <c r="R624" i="3"/>
  <c r="R625" i="3" a="1"/>
  <c r="R625" i="3" s="1"/>
  <c r="R626" i="3" a="1"/>
  <c r="R626" i="3"/>
  <c r="R627" i="3" a="1"/>
  <c r="R627" i="3"/>
  <c r="U627" i="3" s="1" a="1"/>
  <c r="U627" i="3" s="1"/>
  <c r="R628" i="3" a="1"/>
  <c r="R628" i="3" s="1"/>
  <c r="R629" i="3" a="1"/>
  <c r="R629" i="3"/>
  <c r="R630" i="3" a="1"/>
  <c r="R630" i="3"/>
  <c r="R631" i="3" a="1"/>
  <c r="R631" i="3" s="1"/>
  <c r="U631" i="3" s="1" a="1"/>
  <c r="U631" i="3" s="1"/>
  <c r="R632" i="3" a="1"/>
  <c r="R632" i="3"/>
  <c r="R633" i="3" a="1"/>
  <c r="R633" i="3"/>
  <c r="R634" i="3" a="1"/>
  <c r="R634" i="3" s="1"/>
  <c r="U634" i="3" s="1" a="1"/>
  <c r="U634" i="3" s="1"/>
  <c r="R635" i="3" a="1"/>
  <c r="R635" i="3"/>
  <c r="R636" i="3" a="1"/>
  <c r="R636" i="3"/>
  <c r="U636" i="3" s="1" a="1"/>
  <c r="U636" i="3" s="1"/>
  <c r="R637" i="3" a="1"/>
  <c r="R637" i="3" s="1"/>
  <c r="R638" i="3" a="1"/>
  <c r="R638" i="3"/>
  <c r="U638" i="3" s="1" a="1"/>
  <c r="U638" i="3" s="1"/>
  <c r="R639" i="3" a="1"/>
  <c r="R639" i="3"/>
  <c r="R640" i="3" a="1"/>
  <c r="R640" i="3" s="1"/>
  <c r="R641" i="3" a="1"/>
  <c r="R641" i="3"/>
  <c r="R642" i="3" a="1"/>
  <c r="R642" i="3"/>
  <c r="R643" i="3" a="1"/>
  <c r="R643" i="3" s="1"/>
  <c r="R644" i="3" a="1"/>
  <c r="R644" i="3"/>
  <c r="R645" i="3" a="1"/>
  <c r="R645" i="3"/>
  <c r="U645" i="3" s="1" a="1"/>
  <c r="U645" i="3" s="1"/>
  <c r="R646" i="3" a="1"/>
  <c r="R646" i="3" s="1"/>
  <c r="R647" i="3" a="1"/>
  <c r="R647" i="3"/>
  <c r="U647" i="3" s="1" a="1"/>
  <c r="U647" i="3" s="1"/>
  <c r="R648" i="3" a="1"/>
  <c r="R648" i="3"/>
  <c r="R649" i="3" a="1"/>
  <c r="R649" i="3" s="1"/>
  <c r="U649" i="3" s="1" a="1"/>
  <c r="U649" i="3" s="1"/>
  <c r="R650" i="3" a="1"/>
  <c r="R650" i="3"/>
  <c r="R651" i="3" a="1"/>
  <c r="R651" i="3"/>
  <c r="R652" i="3" a="1"/>
  <c r="R652" i="3" s="1"/>
  <c r="R653" i="3" a="1"/>
  <c r="R653" i="3"/>
  <c r="R654" i="3" a="1"/>
  <c r="R654" i="3"/>
  <c r="U654" i="3" s="1" a="1"/>
  <c r="U654" i="3" s="1"/>
  <c r="R655" i="3" a="1"/>
  <c r="R655" i="3" s="1"/>
  <c r="R656" i="3" a="1"/>
  <c r="R656" i="3"/>
  <c r="U656" i="3" s="1" a="1"/>
  <c r="U656" i="3" s="1"/>
  <c r="R657" i="3" a="1"/>
  <c r="R657" i="3"/>
  <c r="R658" i="3" a="1"/>
  <c r="R658" i="3" s="1"/>
  <c r="U658" i="3" s="1" a="1"/>
  <c r="U658" i="3" s="1"/>
  <c r="R659" i="3" a="1"/>
  <c r="R659" i="3"/>
  <c r="R660" i="3" a="1"/>
  <c r="R660" i="3"/>
  <c r="R661" i="3" a="1"/>
  <c r="R661" i="3" s="1"/>
  <c r="R662" i="3" a="1"/>
  <c r="R662" i="3"/>
  <c r="R663" i="3" a="1"/>
  <c r="R663" i="3"/>
  <c r="U663" i="3" s="1" a="1"/>
  <c r="U663" i="3" s="1"/>
  <c r="R664" i="3" a="1"/>
  <c r="R664" i="3" s="1"/>
  <c r="R665" i="3" a="1"/>
  <c r="R665" i="3"/>
  <c r="U665" i="3" s="1" a="1"/>
  <c r="U665" i="3" s="1"/>
  <c r="R666" i="3" a="1"/>
  <c r="R666" i="3"/>
  <c r="U666" i="3" s="1" a="1"/>
  <c r="U666" i="3" s="1"/>
  <c r="R667" i="3" a="1"/>
  <c r="R667" i="3" s="1"/>
  <c r="U667" i="3" s="1" a="1"/>
  <c r="U667" i="3" s="1"/>
  <c r="R668" i="3" a="1"/>
  <c r="R668" i="3"/>
  <c r="R669" i="3" a="1"/>
  <c r="R669" i="3"/>
  <c r="R670" i="3" a="1"/>
  <c r="R670" i="3" s="1"/>
  <c r="R671" i="3" a="1"/>
  <c r="R671" i="3"/>
  <c r="R672" i="3" a="1"/>
  <c r="R672" i="3"/>
  <c r="R673" i="3" a="1"/>
  <c r="R673" i="3" s="1"/>
  <c r="R674" i="3" a="1"/>
  <c r="R674" i="3"/>
  <c r="U674" i="3" s="1" a="1"/>
  <c r="U674" i="3" s="1"/>
  <c r="R675" i="3" a="1"/>
  <c r="R675" i="3"/>
  <c r="R676" i="3" a="1"/>
  <c r="R676" i="3" s="1"/>
  <c r="U676" i="3" s="1" a="1"/>
  <c r="U676" i="3" s="1"/>
  <c r="R677" i="3" a="1"/>
  <c r="R677" i="3"/>
  <c r="U677" i="3" s="1" a="1"/>
  <c r="U677" i="3" s="1"/>
  <c r="R678" i="3" a="1"/>
  <c r="R678" i="3"/>
  <c r="R679" i="3" a="1"/>
  <c r="R679" i="3" s="1"/>
  <c r="R680" i="3" a="1"/>
  <c r="R680" i="3"/>
  <c r="R681" i="3" a="1"/>
  <c r="R681" i="3"/>
  <c r="U681" i="3" s="1" a="1"/>
  <c r="U681" i="3" s="1"/>
  <c r="R682" i="3" a="1"/>
  <c r="R682" i="3" s="1"/>
  <c r="R683" i="3" a="1"/>
  <c r="R683" i="3"/>
  <c r="R684" i="3" a="1"/>
  <c r="R684" i="3"/>
  <c r="R685" i="3" a="1"/>
  <c r="R685" i="3" s="1"/>
  <c r="U685" i="3" s="1" a="1"/>
  <c r="U685" i="3" s="1"/>
  <c r="R686" i="3" a="1"/>
  <c r="R686" i="3"/>
  <c r="R687" i="3" a="1"/>
  <c r="R687" i="3"/>
  <c r="R688" i="3" a="1"/>
  <c r="R688" i="3" s="1"/>
  <c r="U688" i="3" s="1" a="1"/>
  <c r="U688" i="3" s="1"/>
  <c r="R689" i="3" a="1"/>
  <c r="R689" i="3"/>
  <c r="R690" i="3" a="1"/>
  <c r="R690" i="3"/>
  <c r="U690" i="3" s="1" a="1"/>
  <c r="U690" i="3" s="1"/>
  <c r="R691" i="3" a="1"/>
  <c r="R691" i="3" s="1"/>
  <c r="R692" i="3" a="1"/>
  <c r="R692" i="3"/>
  <c r="U692" i="3" s="1" a="1"/>
  <c r="U692" i="3" s="1"/>
  <c r="R693" i="3" a="1"/>
  <c r="R693" i="3"/>
  <c r="R694" i="3" a="1"/>
  <c r="R694" i="3" s="1"/>
  <c r="R695" i="3" a="1"/>
  <c r="R695" i="3"/>
  <c r="R696" i="3" a="1"/>
  <c r="R696" i="3"/>
  <c r="R697" i="3" a="1"/>
  <c r="R697" i="3" s="1"/>
  <c r="R698" i="3" a="1"/>
  <c r="R698" i="3"/>
  <c r="R699" i="3" a="1"/>
  <c r="R699" i="3"/>
  <c r="U699" i="3" s="1" a="1"/>
  <c r="U699" i="3" s="1"/>
  <c r="R700" i="3" a="1"/>
  <c r="R700" i="3" s="1"/>
  <c r="R701" i="3" a="1"/>
  <c r="R701" i="3"/>
  <c r="U701" i="3" s="1" a="1"/>
  <c r="U701" i="3" s="1"/>
  <c r="R702" i="3" a="1"/>
  <c r="R702" i="3"/>
  <c r="R703" i="3" a="1"/>
  <c r="R703" i="3" s="1"/>
  <c r="U703" i="3" s="1" a="1"/>
  <c r="U703" i="3" s="1"/>
  <c r="R704" i="3" a="1"/>
  <c r="R704" i="3"/>
  <c r="R705" i="3" a="1"/>
  <c r="R705" i="3"/>
  <c r="R706" i="3" a="1"/>
  <c r="R706" i="3" s="1"/>
  <c r="R707" i="3" a="1"/>
  <c r="R707" i="3"/>
  <c r="R708" i="3" a="1"/>
  <c r="R708" i="3"/>
  <c r="U708" i="3" s="1" a="1"/>
  <c r="U708" i="3" s="1"/>
  <c r="R709" i="3" a="1"/>
  <c r="R709" i="3" s="1"/>
  <c r="R710" i="3" a="1"/>
  <c r="R710" i="3"/>
  <c r="U710" i="3" s="1" a="1"/>
  <c r="U710" i="3" s="1"/>
  <c r="R711" i="3" a="1"/>
  <c r="R711" i="3"/>
  <c r="R712" i="3" a="1"/>
  <c r="R712" i="3" s="1"/>
  <c r="U712" i="3" s="1" a="1"/>
  <c r="U712" i="3" s="1"/>
  <c r="R713" i="3" a="1"/>
  <c r="R713" i="3"/>
  <c r="R714" i="3" a="1"/>
  <c r="R714" i="3"/>
  <c r="R715" i="3" a="1"/>
  <c r="R715" i="3" s="1"/>
  <c r="R716" i="3" a="1"/>
  <c r="R716" i="3"/>
  <c r="R717" i="3" a="1"/>
  <c r="R717" i="3"/>
  <c r="R718" i="3" a="1"/>
  <c r="R718" i="3" s="1"/>
  <c r="R719" i="3" a="1"/>
  <c r="R719" i="3"/>
  <c r="R720" i="3" a="1"/>
  <c r="R720" i="3"/>
  <c r="U720" i="3" s="1" a="1"/>
  <c r="U720" i="3" s="1"/>
  <c r="R721" i="3" a="1"/>
  <c r="R721" i="3" s="1"/>
  <c r="U721" i="3" s="1" a="1"/>
  <c r="U721" i="3" s="1"/>
  <c r="R722" i="3" a="1"/>
  <c r="R722" i="3"/>
  <c r="R723" i="3" a="1"/>
  <c r="R723" i="3"/>
  <c r="R724" i="3" a="1"/>
  <c r="R724" i="3" s="1"/>
  <c r="R725" i="3" a="1"/>
  <c r="R725" i="3"/>
  <c r="R726" i="3" a="1"/>
  <c r="R726" i="3"/>
  <c r="U726" i="3" s="1" a="1"/>
  <c r="U726" i="3" s="1"/>
  <c r="R727" i="3" a="1"/>
  <c r="R727" i="3" s="1"/>
  <c r="R728" i="3" a="1"/>
  <c r="R728" i="3"/>
  <c r="U728" i="3" s="1" a="1"/>
  <c r="U728" i="3" s="1"/>
  <c r="R729" i="3" a="1"/>
  <c r="R729" i="3"/>
  <c r="R730" i="3" a="1"/>
  <c r="R730" i="3" s="1"/>
  <c r="U730" i="3" s="1" a="1"/>
  <c r="U730" i="3" s="1"/>
  <c r="R731" i="3" a="1"/>
  <c r="R731" i="3"/>
  <c r="R732" i="3" a="1"/>
  <c r="R732" i="3"/>
  <c r="R733" i="3" a="1"/>
  <c r="R733" i="3" s="1"/>
  <c r="R734" i="3" a="1"/>
  <c r="R734" i="3"/>
  <c r="R735" i="3" a="1"/>
  <c r="R735" i="3"/>
  <c r="R736" i="3" a="1"/>
  <c r="R736" i="3" s="1"/>
  <c r="R737" i="3" a="1"/>
  <c r="R737" i="3"/>
  <c r="R738" i="3" a="1"/>
  <c r="R738" i="3"/>
  <c r="U738" i="3" s="1" a="1"/>
  <c r="U738" i="3" s="1"/>
  <c r="R739" i="3" a="1"/>
  <c r="R739" i="3" s="1"/>
  <c r="U739" i="3" s="1" a="1"/>
  <c r="U739" i="3" s="1"/>
  <c r="R740" i="3" a="1"/>
  <c r="R740" i="3"/>
  <c r="R741" i="3" a="1"/>
  <c r="R741" i="3"/>
  <c r="R742" i="3" a="1"/>
  <c r="R742" i="3" s="1"/>
  <c r="R743" i="3" a="1"/>
  <c r="R743" i="3"/>
  <c r="R744" i="3" a="1"/>
  <c r="R744" i="3"/>
  <c r="U744" i="3" s="1" a="1"/>
  <c r="U744" i="3" s="1"/>
  <c r="R745" i="3" a="1"/>
  <c r="R745" i="3" s="1"/>
  <c r="R746" i="3" a="1"/>
  <c r="R746" i="3"/>
  <c r="U746" i="3" s="1" a="1"/>
  <c r="U746" i="3" s="1"/>
  <c r="R747" i="3" a="1"/>
  <c r="R747" i="3"/>
  <c r="R748" i="3" a="1"/>
  <c r="R748" i="3" s="1"/>
  <c r="U748" i="3" s="1" a="1"/>
  <c r="U748" i="3" s="1"/>
  <c r="R749" i="3" a="1"/>
  <c r="R749" i="3"/>
  <c r="R750" i="3" a="1"/>
  <c r="R750" i="3"/>
  <c r="R751" i="3" a="1"/>
  <c r="R751" i="3" s="1"/>
  <c r="R752" i="3" a="1"/>
  <c r="R752" i="3"/>
  <c r="R753" i="3" a="1"/>
  <c r="R753" i="3"/>
  <c r="R754" i="3" a="1"/>
  <c r="R754" i="3" s="1"/>
  <c r="R755" i="3" a="1"/>
  <c r="R755" i="3"/>
  <c r="R756" i="3" a="1"/>
  <c r="R756" i="3"/>
  <c r="U756" i="3" s="1" a="1"/>
  <c r="U756" i="3" s="1"/>
  <c r="R757" i="3" a="1"/>
  <c r="R757" i="3" s="1"/>
  <c r="U757" i="3" s="1" a="1"/>
  <c r="U757" i="3" s="1"/>
  <c r="R758" i="3" a="1"/>
  <c r="R758" i="3"/>
  <c r="R759" i="3" a="1"/>
  <c r="R759" i="3"/>
  <c r="R760" i="3" a="1"/>
  <c r="R760" i="3"/>
  <c r="U760" i="3" s="1" a="1"/>
  <c r="U760" i="3" s="1"/>
  <c r="R761" i="3" a="1"/>
  <c r="R761" i="3"/>
  <c r="R762" i="3" a="1"/>
  <c r="R762" i="3"/>
  <c r="R763" i="3" a="1"/>
  <c r="R763" i="3"/>
  <c r="U763" i="3" s="1" a="1"/>
  <c r="U763" i="3" s="1"/>
  <c r="R764" i="3" a="1"/>
  <c r="R764" i="3"/>
  <c r="R765" i="3" a="1"/>
  <c r="R765" i="3"/>
  <c r="R766" i="3" a="1"/>
  <c r="R766" i="3"/>
  <c r="U766" i="3" s="1" a="1"/>
  <c r="U766" i="3" s="1"/>
  <c r="R767" i="3" a="1"/>
  <c r="R767" i="3"/>
  <c r="R768" i="3" a="1"/>
  <c r="R768" i="3"/>
  <c r="R769" i="3" a="1"/>
  <c r="R769" i="3"/>
  <c r="U769" i="3" s="1" a="1"/>
  <c r="U769" i="3" s="1"/>
  <c r="R770" i="3" a="1"/>
  <c r="R770" i="3"/>
  <c r="R771" i="3" a="1"/>
  <c r="R771" i="3"/>
  <c r="R772" i="3" a="1"/>
  <c r="R772" i="3"/>
  <c r="U772" i="3" s="1" a="1"/>
  <c r="U772" i="3" s="1"/>
  <c r="R773" i="3" a="1"/>
  <c r="R773" i="3"/>
  <c r="R774" i="3" a="1"/>
  <c r="R774" i="3"/>
  <c r="R775" i="3" a="1"/>
  <c r="R775" i="3"/>
  <c r="U775" i="3" s="1" a="1"/>
  <c r="U775" i="3" s="1"/>
  <c r="R776" i="3" a="1"/>
  <c r="R776" i="3"/>
  <c r="R777" i="3" a="1"/>
  <c r="R777" i="3"/>
  <c r="R778" i="3" a="1"/>
  <c r="R778" i="3"/>
  <c r="U778" i="3" s="1" a="1"/>
  <c r="U778" i="3" s="1"/>
  <c r="R779" i="3" a="1"/>
  <c r="R779" i="3"/>
  <c r="R780" i="3" a="1"/>
  <c r="R780" i="3"/>
  <c r="R781" i="3" a="1"/>
  <c r="R781" i="3"/>
  <c r="U781" i="3" s="1" a="1"/>
  <c r="U781" i="3" s="1"/>
  <c r="R782" i="3" a="1"/>
  <c r="R782" i="3"/>
  <c r="R783" i="3" a="1"/>
  <c r="R783" i="3"/>
  <c r="R784" i="3" a="1"/>
  <c r="R784" i="3"/>
  <c r="U784" i="3" s="1" a="1"/>
  <c r="U784" i="3" s="1"/>
  <c r="R785" i="3" a="1"/>
  <c r="R785" i="3"/>
  <c r="R786" i="3" a="1"/>
  <c r="R786" i="3"/>
  <c r="R787" i="3" a="1"/>
  <c r="R787" i="3"/>
  <c r="U787" i="3" s="1" a="1"/>
  <c r="U787" i="3" s="1"/>
  <c r="R788" i="3" a="1"/>
  <c r="R788" i="3"/>
  <c r="R789" i="3" a="1"/>
  <c r="R789" i="3"/>
  <c r="R790" i="3" a="1"/>
  <c r="R790" i="3"/>
  <c r="U790" i="3" s="1" a="1"/>
  <c r="U790" i="3" s="1"/>
  <c r="R791" i="3" a="1"/>
  <c r="R791" i="3"/>
  <c r="R792" i="3" a="1"/>
  <c r="R792" i="3"/>
  <c r="R793" i="3" a="1"/>
  <c r="R793" i="3"/>
  <c r="U793" i="3" s="1" a="1"/>
  <c r="U793" i="3" s="1"/>
  <c r="R794" i="3" a="1"/>
  <c r="R794" i="3"/>
  <c r="R795" i="3" a="1"/>
  <c r="R795" i="3"/>
  <c r="R796" i="3" a="1"/>
  <c r="R796" i="3"/>
  <c r="U796" i="3" s="1" a="1"/>
  <c r="U796" i="3" s="1"/>
  <c r="R797" i="3" a="1"/>
  <c r="R797" i="3"/>
  <c r="R798" i="3" a="1"/>
  <c r="R798" i="3"/>
  <c r="R799" i="3" a="1"/>
  <c r="R799" i="3"/>
  <c r="U799" i="3" s="1" a="1"/>
  <c r="U799" i="3" s="1"/>
  <c r="R800" i="3" a="1"/>
  <c r="R800" i="3"/>
  <c r="R801" i="3" a="1"/>
  <c r="R801" i="3"/>
  <c r="R802" i="3" a="1"/>
  <c r="R802" i="3"/>
  <c r="U802" i="3" s="1" a="1"/>
  <c r="U802" i="3" s="1"/>
  <c r="R803" i="3" a="1"/>
  <c r="R803" i="3"/>
  <c r="R804" i="3" a="1"/>
  <c r="R804" i="3"/>
  <c r="R805" i="3" a="1"/>
  <c r="R805" i="3"/>
  <c r="U805" i="3" s="1" a="1"/>
  <c r="U805" i="3" s="1"/>
  <c r="R806" i="3" a="1"/>
  <c r="R806" i="3"/>
  <c r="R807" i="3" a="1"/>
  <c r="R807" i="3"/>
  <c r="R808" i="3" a="1"/>
  <c r="R808" i="3"/>
  <c r="U808" i="3" s="1" a="1"/>
  <c r="U808" i="3" s="1"/>
  <c r="R809" i="3" a="1"/>
  <c r="R809" i="3"/>
  <c r="R810" i="3" a="1"/>
  <c r="R810" i="3"/>
  <c r="R811" i="3" a="1"/>
  <c r="R811" i="3"/>
  <c r="U811" i="3" s="1" a="1"/>
  <c r="U811" i="3" s="1"/>
  <c r="R812" i="3" a="1"/>
  <c r="R812" i="3"/>
  <c r="R813" i="3" a="1"/>
  <c r="R813" i="3"/>
  <c r="R814" i="3" a="1"/>
  <c r="R814" i="3"/>
  <c r="U814" i="3" s="1" a="1"/>
  <c r="U814" i="3" s="1"/>
  <c r="R815" i="3" a="1"/>
  <c r="R815" i="3"/>
  <c r="R816" i="3" a="1"/>
  <c r="R816" i="3"/>
  <c r="R817" i="3" a="1"/>
  <c r="R817" i="3"/>
  <c r="U817" i="3" s="1" a="1"/>
  <c r="U817" i="3" s="1"/>
  <c r="R818" i="3" a="1"/>
  <c r="R818" i="3"/>
  <c r="R819" i="3" a="1"/>
  <c r="R819" i="3"/>
  <c r="R820" i="3" a="1"/>
  <c r="R820" i="3"/>
  <c r="U820" i="3" s="1" a="1"/>
  <c r="U820" i="3" s="1"/>
  <c r="R821" i="3" a="1"/>
  <c r="R821" i="3"/>
  <c r="R822" i="3" a="1"/>
  <c r="R822" i="3"/>
  <c r="U5" i="3" a="1"/>
  <c r="U5" i="3" s="1"/>
  <c r="U6" i="3" a="1"/>
  <c r="U6" i="3" s="1"/>
  <c r="U8" i="3" a="1"/>
  <c r="U8" i="3" s="1"/>
  <c r="U10" i="3" a="1"/>
  <c r="U10" i="3" s="1"/>
  <c r="U13" i="3" a="1"/>
  <c r="U13" i="3" s="1"/>
  <c r="U14" i="3" a="1"/>
  <c r="U14" i="3" s="1"/>
  <c r="U15" i="3" a="1"/>
  <c r="U15" i="3" s="1"/>
  <c r="U17" i="3" a="1"/>
  <c r="U17" i="3" s="1"/>
  <c r="U18" i="3"/>
  <c r="U19" i="3" a="1"/>
  <c r="U19" i="3" s="1"/>
  <c r="U20" i="3" a="1"/>
  <c r="U20" i="3" s="1"/>
  <c r="U22" i="3" a="1"/>
  <c r="U22" i="3" s="1"/>
  <c r="U24" i="3" a="1"/>
  <c r="U24" i="3" s="1"/>
  <c r="U25" i="3" a="1"/>
  <c r="U25" i="3" s="1"/>
  <c r="U27" i="3" a="1"/>
  <c r="U27" i="3" s="1"/>
  <c r="U28" i="3" a="1"/>
  <c r="U28" i="3" s="1"/>
  <c r="U29" i="3" a="1"/>
  <c r="U29" i="3" s="1"/>
  <c r="U30" i="3" a="1"/>
  <c r="U30" i="3" s="1"/>
  <c r="U31" i="3" a="1"/>
  <c r="U31" i="3" s="1"/>
  <c r="U33" i="3" a="1"/>
  <c r="U33" i="3" s="1"/>
  <c r="U35" i="3" a="1"/>
  <c r="U35" i="3" s="1"/>
  <c r="U36" i="3"/>
  <c r="U37" i="3" a="1"/>
  <c r="U37" i="3" s="1"/>
  <c r="U38" i="3" a="1"/>
  <c r="U38" i="3" s="1"/>
  <c r="U39" i="3"/>
  <c r="U40" i="3" a="1"/>
  <c r="U40" i="3" s="1"/>
  <c r="U41" i="3" a="1"/>
  <c r="U41" i="3" s="1"/>
  <c r="U42" i="3" a="1"/>
  <c r="U42" i="3" s="1"/>
  <c r="U44" i="3" a="1"/>
  <c r="U44" i="3" s="1"/>
  <c r="U45" i="3" a="1"/>
  <c r="U45" i="3" s="1"/>
  <c r="U46" i="3" a="1"/>
  <c r="U46" i="3" s="1"/>
  <c r="U47" i="3" a="1"/>
  <c r="U47" i="3" s="1"/>
  <c r="U49" i="3" a="1"/>
  <c r="U49" i="3" s="1"/>
  <c r="U51" i="3" a="1"/>
  <c r="U51" i="3" s="1"/>
  <c r="U52" i="3" a="1"/>
  <c r="U52" i="3" s="1"/>
  <c r="U53" i="3" a="1"/>
  <c r="U53" i="3" s="1"/>
  <c r="U55" i="3" a="1"/>
  <c r="U55" i="3" s="1"/>
  <c r="U56" i="3" a="1"/>
  <c r="U56" i="3" s="1"/>
  <c r="U57" i="3" a="1"/>
  <c r="U57" i="3"/>
  <c r="U58" i="3" a="1"/>
  <c r="U58" i="3" s="1"/>
  <c r="U62" i="3" a="1"/>
  <c r="U62" i="3" s="1"/>
  <c r="U63" i="3" a="1"/>
  <c r="U63" i="3"/>
  <c r="U64" i="3" a="1"/>
  <c r="U64" i="3" s="1"/>
  <c r="U67" i="3" a="1"/>
  <c r="U67" i="3" s="1"/>
  <c r="U68" i="3" a="1"/>
  <c r="U68" i="3" s="1"/>
  <c r="U69" i="3" a="1"/>
  <c r="U69" i="3" s="1"/>
  <c r="U71" i="3" a="1"/>
  <c r="U71" i="3" s="1"/>
  <c r="U72" i="3" a="1"/>
  <c r="U72" i="3" s="1"/>
  <c r="U73" i="3" a="1"/>
  <c r="U73" i="3" s="1"/>
  <c r="U76" i="3" a="1"/>
  <c r="U76" i="3" s="1"/>
  <c r="U77" i="3" a="1"/>
  <c r="U77" i="3" s="1"/>
  <c r="U78" i="3" a="1"/>
  <c r="U78" i="3" s="1"/>
  <c r="U79" i="3" a="1"/>
  <c r="U79" i="3" s="1"/>
  <c r="U82" i="3" a="1"/>
  <c r="U82" i="3" s="1"/>
  <c r="U83" i="3" a="1"/>
  <c r="U83" i="3" s="1"/>
  <c r="U85" i="3" a="1"/>
  <c r="U85" i="3" s="1"/>
  <c r="U87" i="3" a="1"/>
  <c r="U87" i="3" s="1"/>
  <c r="U88" i="3" a="1"/>
  <c r="U88" i="3" s="1"/>
  <c r="U89" i="3" a="1"/>
  <c r="U89" i="3" s="1"/>
  <c r="U91" i="3" a="1"/>
  <c r="U91" i="3" s="1"/>
  <c r="U92" i="3" a="1"/>
  <c r="U92" i="3" s="1"/>
  <c r="U93" i="3" a="1"/>
  <c r="U93" i="3" s="1"/>
  <c r="U94" i="3" a="1"/>
  <c r="U94" i="3" s="1"/>
  <c r="U96" i="3" a="1"/>
  <c r="U96" i="3" s="1"/>
  <c r="U98" i="3" a="1"/>
  <c r="U98" i="3" s="1"/>
  <c r="U100" i="3" a="1"/>
  <c r="U100" i="3" s="1"/>
  <c r="U103" i="3" a="1"/>
  <c r="U103" i="3" s="1"/>
  <c r="U105" i="3" a="1"/>
  <c r="U105" i="3" s="1"/>
  <c r="U106" i="3" a="1"/>
  <c r="U106" i="3" s="1"/>
  <c r="U109" i="3" a="1"/>
  <c r="U109" i="3" s="1"/>
  <c r="U110" i="3" a="1"/>
  <c r="U110" i="3" s="1"/>
  <c r="U111" i="3" a="1"/>
  <c r="U111" i="3" s="1"/>
  <c r="U112" i="3" a="1"/>
  <c r="U112" i="3" s="1"/>
  <c r="U116" i="3" a="1"/>
  <c r="U116" i="3" s="1"/>
  <c r="U117" i="3" a="1"/>
  <c r="U117" i="3" s="1"/>
  <c r="U118" i="3" a="1"/>
  <c r="U118" i="3" s="1"/>
  <c r="U120" i="3"/>
  <c r="U121" i="3" a="1"/>
  <c r="U121" i="3" s="1"/>
  <c r="U122" i="3" a="1"/>
  <c r="U122" i="3" s="1"/>
  <c r="U123" i="3" a="1"/>
  <c r="U123" i="3" s="1"/>
  <c r="U125" i="3" a="1"/>
  <c r="U125" i="3" s="1"/>
  <c r="U127" i="3" a="1"/>
  <c r="U127" i="3" s="1"/>
  <c r="U130" i="3" a="1"/>
  <c r="U130" i="3" s="1"/>
  <c r="U132" i="3" a="1"/>
  <c r="U132" i="3" s="1"/>
  <c r="U133" i="3" a="1"/>
  <c r="U133" i="3" s="1"/>
  <c r="U136" i="3" a="1"/>
  <c r="U136" i="3" s="1"/>
  <c r="U137" i="3" a="1"/>
  <c r="U137" i="3" s="1"/>
  <c r="U138" i="3" a="1"/>
  <c r="U138" i="3" s="1"/>
  <c r="U139" i="3" a="1"/>
  <c r="U139" i="3" s="1"/>
  <c r="U140" i="3" a="1"/>
  <c r="U140" i="3" s="1"/>
  <c r="U141" i="3" a="1"/>
  <c r="U141" i="3" s="1"/>
  <c r="U142" i="3" a="1"/>
  <c r="U142" i="3" s="1"/>
  <c r="U143" i="3" a="1"/>
  <c r="U143" i="3" s="1"/>
  <c r="U144" i="3"/>
  <c r="U145" i="3" a="1"/>
  <c r="U145" i="3" s="1"/>
  <c r="U146" i="3" a="1"/>
  <c r="U146" i="3" s="1"/>
  <c r="U148" i="3" a="1"/>
  <c r="U148" i="3" s="1"/>
  <c r="U149" i="3" a="1"/>
  <c r="U149" i="3" s="1"/>
  <c r="U150" i="3" a="1"/>
  <c r="U150" i="3" s="1"/>
  <c r="U152" i="3" a="1"/>
  <c r="U152" i="3" s="1"/>
  <c r="U154" i="3" a="1"/>
  <c r="U154" i="3" s="1"/>
  <c r="U157" i="3" a="1"/>
  <c r="U157" i="3" s="1"/>
  <c r="U159" i="3" a="1"/>
  <c r="U159" i="3" s="1"/>
  <c r="U160" i="3" a="1"/>
  <c r="U160" i="3" s="1"/>
  <c r="U163" i="3" a="1"/>
  <c r="U163" i="3" s="1"/>
  <c r="U164" i="3" a="1"/>
  <c r="U164" i="3" s="1"/>
  <c r="U165" i="3"/>
  <c r="U166" i="3" a="1"/>
  <c r="U166" i="3" s="1"/>
  <c r="U170" i="3" a="1"/>
  <c r="U170" i="3" s="1"/>
  <c r="U171" i="3"/>
  <c r="U172" i="3" a="1"/>
  <c r="U172" i="3" s="1"/>
  <c r="U175" i="3" a="1"/>
  <c r="U175" i="3" s="1"/>
  <c r="U177" i="3" a="1"/>
  <c r="U177" i="3" s="1"/>
  <c r="U179" i="3" a="1"/>
  <c r="U179" i="3" s="1"/>
  <c r="U180" i="3" a="1"/>
  <c r="U180" i="3" s="1"/>
  <c r="U181" i="3" a="1"/>
  <c r="U181" i="3" s="1"/>
  <c r="U184" i="3" a="1"/>
  <c r="U184" i="3" s="1"/>
  <c r="U186" i="3" a="1"/>
  <c r="U186" i="3" s="1"/>
  <c r="U187" i="3" a="1"/>
  <c r="U187" i="3" s="1"/>
  <c r="U190" i="3" a="1"/>
  <c r="U190" i="3" s="1"/>
  <c r="U192" i="3" a="1"/>
  <c r="U192" i="3" s="1"/>
  <c r="U193" i="3" a="1"/>
  <c r="U193" i="3" s="1"/>
  <c r="U195" i="3" a="1"/>
  <c r="U195" i="3" s="1"/>
  <c r="U197" i="3" a="1"/>
  <c r="U197" i="3" s="1"/>
  <c r="U198" i="3" a="1"/>
  <c r="U198" i="3" s="1"/>
  <c r="U199" i="3" a="1"/>
  <c r="U199" i="3" s="1"/>
  <c r="U201" i="3" a="1"/>
  <c r="U201" i="3"/>
  <c r="U202" i="3" a="1"/>
  <c r="U202" i="3" s="1"/>
  <c r="U203" i="3" a="1"/>
  <c r="U203" i="3" s="1"/>
  <c r="U204" i="3" a="1"/>
  <c r="U204" i="3" s="1"/>
  <c r="U206" i="3" a="1"/>
  <c r="U206" i="3" s="1"/>
  <c r="U207" i="3" a="1"/>
  <c r="U207" i="3" s="1"/>
  <c r="U208" i="3" a="1"/>
  <c r="U208" i="3" s="1"/>
  <c r="U210" i="3" a="1"/>
  <c r="U210" i="3" s="1"/>
  <c r="U211" i="3" a="1"/>
  <c r="U211" i="3" s="1"/>
  <c r="U212" i="3" a="1"/>
  <c r="U212" i="3" s="1"/>
  <c r="U213" i="3" a="1"/>
  <c r="U213" i="3" s="1"/>
  <c r="U214" i="3" a="1"/>
  <c r="U214" i="3" s="1"/>
  <c r="U217" i="3" a="1"/>
  <c r="U217" i="3" s="1"/>
  <c r="U219" i="3" a="1"/>
  <c r="U219" i="3"/>
  <c r="U220" i="3" a="1"/>
  <c r="U220" i="3" s="1"/>
  <c r="U222" i="3" a="1"/>
  <c r="U222" i="3" s="1"/>
  <c r="U223" i="3" a="1"/>
  <c r="U223" i="3" s="1"/>
  <c r="U225" i="3" a="1"/>
  <c r="U225" i="3" s="1"/>
  <c r="U226" i="3" a="1"/>
  <c r="U226" i="3" s="1"/>
  <c r="U228" i="3" a="1"/>
  <c r="U228" i="3" s="1"/>
  <c r="U229" i="3" a="1"/>
  <c r="U229" i="3" s="1"/>
  <c r="U230" i="3" a="1"/>
  <c r="U230" i="3" s="1"/>
  <c r="U231" i="3" a="1"/>
  <c r="U231" i="3" s="1"/>
  <c r="U233" i="3" a="1"/>
  <c r="U233" i="3" s="1"/>
  <c r="U234" i="3" a="1"/>
  <c r="U234" i="3" s="1"/>
  <c r="U235" i="3" a="1"/>
  <c r="U235" i="3" s="1"/>
  <c r="U236" i="3" a="1"/>
  <c r="U236" i="3" s="1"/>
  <c r="U237" i="3" a="1"/>
  <c r="U237" i="3" s="1"/>
  <c r="U238" i="3" a="1"/>
  <c r="U238" i="3" s="1"/>
  <c r="U239" i="3" a="1"/>
  <c r="U239" i="3" s="1"/>
  <c r="U240" i="3" a="1"/>
  <c r="U240" i="3" s="1"/>
  <c r="U242" i="3" a="1"/>
  <c r="U242" i="3" s="1"/>
  <c r="U244" i="3" a="1"/>
  <c r="U244" i="3" s="1"/>
  <c r="U245" i="3" a="1"/>
  <c r="U245" i="3" s="1"/>
  <c r="U247" i="3" a="1"/>
  <c r="U247" i="3" s="1"/>
  <c r="U249" i="3" a="1"/>
  <c r="U249" i="3" s="1"/>
  <c r="U250" i="3" a="1"/>
  <c r="U250" i="3" s="1"/>
  <c r="U251" i="3" a="1"/>
  <c r="U251" i="3" s="1"/>
  <c r="U253" i="3" a="1"/>
  <c r="U253" i="3" s="1"/>
  <c r="U256" i="3" a="1"/>
  <c r="U256" i="3" s="1"/>
  <c r="U257" i="3" a="1"/>
  <c r="U257" i="3" s="1"/>
  <c r="U258" i="3" a="1"/>
  <c r="U258" i="3" s="1"/>
  <c r="U261" i="3" a="1"/>
  <c r="U261" i="3"/>
  <c r="U262" i="3" a="1"/>
  <c r="U262" i="3" s="1"/>
  <c r="U264" i="3" a="1"/>
  <c r="U264" i="3" s="1"/>
  <c r="U265" i="3" a="1"/>
  <c r="U265" i="3"/>
  <c r="U266" i="3" a="1"/>
  <c r="U266" i="3" s="1"/>
  <c r="U268" i="3" a="1"/>
  <c r="U268" i="3" s="1"/>
  <c r="U270" i="3" a="1"/>
  <c r="U270" i="3" s="1"/>
  <c r="U272" i="3" a="1"/>
  <c r="U272" i="3" s="1"/>
  <c r="U273" i="3" a="1"/>
  <c r="U273" i="3" s="1"/>
  <c r="U274" i="3"/>
  <c r="U275" i="3" a="1"/>
  <c r="U275" i="3" s="1"/>
  <c r="U276" i="3" a="1"/>
  <c r="U276" i="3"/>
  <c r="U277" i="3" a="1"/>
  <c r="U277" i="3" s="1"/>
  <c r="U279" i="3" a="1"/>
  <c r="U279" i="3" s="1"/>
  <c r="U282" i="3" a="1"/>
  <c r="U282" i="3" s="1"/>
  <c r="U283" i="3" a="1"/>
  <c r="U283" i="3"/>
  <c r="U284" i="3" a="1"/>
  <c r="U284" i="3" s="1"/>
  <c r="U286" i="3" a="1"/>
  <c r="U286" i="3" s="1"/>
  <c r="U287" i="3" a="1"/>
  <c r="U287" i="3" s="1"/>
  <c r="U288" i="3" a="1"/>
  <c r="U288" i="3" s="1"/>
  <c r="U289" i="3" a="1"/>
  <c r="U289" i="3" s="1"/>
  <c r="U290" i="3" a="1"/>
  <c r="U290" i="3" s="1"/>
  <c r="U291" i="3" a="1"/>
  <c r="U291" i="3"/>
  <c r="U292" i="3"/>
  <c r="U293" i="3" a="1"/>
  <c r="U293" i="3" s="1"/>
  <c r="U295" i="3" a="1"/>
  <c r="U295" i="3" s="1"/>
  <c r="U297" i="3" a="1"/>
  <c r="U297" i="3"/>
  <c r="U300" i="3"/>
  <c r="U301" i="3" a="1"/>
  <c r="U301" i="3" s="1"/>
  <c r="U302" i="3" a="1"/>
  <c r="U302" i="3" s="1"/>
  <c r="U304" i="3"/>
  <c r="U305" i="3" a="1"/>
  <c r="U305" i="3" s="1"/>
  <c r="U306" i="3" a="1"/>
  <c r="U306" i="3" s="1"/>
  <c r="U308" i="3" a="1"/>
  <c r="U308" i="3" s="1"/>
  <c r="U309" i="3" a="1"/>
  <c r="U309" i="3"/>
  <c r="U310" i="3"/>
  <c r="U311" i="3" a="1"/>
  <c r="U311" i="3" s="1"/>
  <c r="U312" i="3" a="1"/>
  <c r="U312" i="3" s="1"/>
  <c r="U313" i="3" a="1"/>
  <c r="U313" i="3"/>
  <c r="U315" i="3" a="1"/>
  <c r="U315" i="3" s="1"/>
  <c r="U318" i="3" a="1"/>
  <c r="U318" i="3" s="1"/>
  <c r="U319" i="3" a="1"/>
  <c r="U319" i="3"/>
  <c r="U320" i="3" a="1"/>
  <c r="U320" i="3" s="1"/>
  <c r="U323" i="3" a="1"/>
  <c r="U323" i="3" s="1"/>
  <c r="U324" i="3" a="1"/>
  <c r="U324" i="3" s="1"/>
  <c r="U326" i="3" a="1"/>
  <c r="U326" i="3" s="1"/>
  <c r="U327" i="3" a="1"/>
  <c r="U327" i="3" s="1"/>
  <c r="U329" i="3" a="1"/>
  <c r="U329" i="3" s="1"/>
  <c r="U330" i="3" a="1"/>
  <c r="U330" i="3" s="1"/>
  <c r="U331" i="3" a="1"/>
  <c r="U331" i="3" s="1"/>
  <c r="U333" i="3" a="1"/>
  <c r="U333" i="3" s="1"/>
  <c r="U335" i="3" a="1"/>
  <c r="U335" i="3" s="1"/>
  <c r="U336" i="3" a="1"/>
  <c r="U336" i="3" s="1"/>
  <c r="U337" i="3" a="1"/>
  <c r="U337" i="3" s="1"/>
  <c r="U338" i="3" a="1"/>
  <c r="U338" i="3" s="1"/>
  <c r="U341" i="3" a="1"/>
  <c r="U341" i="3" s="1"/>
  <c r="U342" i="3" a="1"/>
  <c r="U342" i="3" s="1"/>
  <c r="U344" i="3" a="1"/>
  <c r="U344" i="3" s="1"/>
  <c r="U345" i="3" a="1"/>
  <c r="U345" i="3" s="1"/>
  <c r="U346" i="3" a="1"/>
  <c r="U346" i="3"/>
  <c r="U347" i="3" a="1"/>
  <c r="U347" i="3" s="1"/>
  <c r="U349" i="3" a="1"/>
  <c r="U349" i="3" s="1"/>
  <c r="U351" i="3" a="1"/>
  <c r="U351" i="3" s="1"/>
  <c r="U352" i="3" a="1"/>
  <c r="U352" i="3"/>
  <c r="U353" i="3" a="1"/>
  <c r="U353" i="3" s="1"/>
  <c r="U355" i="3" a="1"/>
  <c r="U355" i="3" s="1"/>
  <c r="U356" i="3" a="1"/>
  <c r="U356" i="3" s="1"/>
  <c r="U358" i="3" a="1"/>
  <c r="U358" i="3" s="1"/>
  <c r="U360" i="3" a="1"/>
  <c r="U360" i="3" s="1"/>
  <c r="U362" i="3" a="1"/>
  <c r="U362" i="3" s="1"/>
  <c r="U363" i="3" a="1"/>
  <c r="U363" i="3" s="1"/>
  <c r="U364" i="3" a="1"/>
  <c r="U364" i="3" s="1"/>
  <c r="U365" i="3" a="1"/>
  <c r="U365" i="3" s="1"/>
  <c r="U367" i="3" a="1"/>
  <c r="U367" i="3" s="1"/>
  <c r="U369" i="3" a="1"/>
  <c r="U369" i="3"/>
  <c r="U371" i="3" a="1"/>
  <c r="U371" i="3" s="1"/>
  <c r="U373" i="3" a="1"/>
  <c r="U373" i="3" s="1"/>
  <c r="U374" i="3" a="1"/>
  <c r="U374" i="3" s="1"/>
  <c r="U376" i="3" a="1"/>
  <c r="U376" i="3" s="1"/>
  <c r="U378" i="3" a="1"/>
  <c r="U378" i="3" s="1"/>
  <c r="U380" i="3" a="1"/>
  <c r="U380" i="3" s="1"/>
  <c r="U381" i="3" a="1"/>
  <c r="U381" i="3" s="1"/>
  <c r="U382" i="3" a="1"/>
  <c r="U382" i="3" s="1"/>
  <c r="U383" i="3" a="1"/>
  <c r="U383" i="3" s="1"/>
  <c r="U384" i="3" a="1"/>
  <c r="U384" i="3" s="1"/>
  <c r="U385" i="3" a="1"/>
  <c r="U385" i="3" s="1"/>
  <c r="U387" i="3" a="1"/>
  <c r="U387" i="3"/>
  <c r="U389" i="3" a="1"/>
  <c r="U389" i="3" s="1"/>
  <c r="U391" i="3" a="1"/>
  <c r="U391" i="3" s="1"/>
  <c r="U392" i="3" a="1"/>
  <c r="U392" i="3" s="1"/>
  <c r="U393" i="3" a="1"/>
  <c r="U393" i="3" s="1"/>
  <c r="U394" i="3" a="1"/>
  <c r="U394" i="3" s="1"/>
  <c r="U395" i="3" a="1"/>
  <c r="U395" i="3" s="1"/>
  <c r="U396" i="3" a="1"/>
  <c r="U396" i="3" s="1"/>
  <c r="U398" i="3" a="1"/>
  <c r="U398" i="3" s="1"/>
  <c r="U399" i="3" a="1"/>
  <c r="U399" i="3" s="1"/>
  <c r="U400" i="3" a="1"/>
  <c r="U400" i="3"/>
  <c r="U401" i="3" a="1"/>
  <c r="U401" i="3" s="1"/>
  <c r="U403" i="3" a="1"/>
  <c r="U403" i="3" s="1"/>
  <c r="U405" i="3" a="1"/>
  <c r="U405" i="3" s="1"/>
  <c r="U406" i="3" a="1"/>
  <c r="U406" i="3"/>
  <c r="U407" i="3" a="1"/>
  <c r="U407" i="3" s="1"/>
  <c r="U409" i="3" a="1"/>
  <c r="U409" i="3" s="1"/>
  <c r="U410" i="3" a="1"/>
  <c r="U410" i="3" s="1"/>
  <c r="U412" i="3" a="1"/>
  <c r="U412" i="3" s="1"/>
  <c r="U414" i="3" a="1"/>
  <c r="U414" i="3" s="1"/>
  <c r="U416" i="3" a="1"/>
  <c r="U416" i="3" s="1"/>
  <c r="U417" i="3" a="1"/>
  <c r="U417" i="3" s="1"/>
  <c r="U418" i="3" a="1"/>
  <c r="U418" i="3" s="1"/>
  <c r="U419" i="3" a="1"/>
  <c r="U419" i="3" s="1"/>
  <c r="U421" i="3" a="1"/>
  <c r="U421" i="3" s="1"/>
  <c r="U423" i="3" a="1"/>
  <c r="U423" i="3"/>
  <c r="U425" i="3" a="1"/>
  <c r="U425" i="3" s="1"/>
  <c r="U427" i="3" a="1"/>
  <c r="U427" i="3" s="1"/>
  <c r="U428" i="3" a="1"/>
  <c r="U428" i="3" s="1"/>
  <c r="U430" i="3" a="1"/>
  <c r="U430" i="3" s="1"/>
  <c r="U432" i="3" a="1"/>
  <c r="U432" i="3" s="1"/>
  <c r="U434" i="3" a="1"/>
  <c r="U434" i="3" s="1"/>
  <c r="U435" i="3" a="1"/>
  <c r="U435" i="3" s="1"/>
  <c r="U436" i="3" a="1"/>
  <c r="U436" i="3" s="1"/>
  <c r="U437" i="3" a="1"/>
  <c r="U437" i="3" s="1"/>
  <c r="U438" i="3" a="1"/>
  <c r="U438" i="3" s="1"/>
  <c r="U439" i="3" a="1"/>
  <c r="U439" i="3" s="1"/>
  <c r="U441" i="3" a="1"/>
  <c r="U441" i="3"/>
  <c r="U443" i="3" a="1"/>
  <c r="U443" i="3" s="1"/>
  <c r="U445" i="3" a="1"/>
  <c r="U445" i="3" s="1"/>
  <c r="U446" i="3" a="1"/>
  <c r="U446" i="3" s="1"/>
  <c r="U447" i="3" a="1"/>
  <c r="U447" i="3" s="1"/>
  <c r="U448" i="3" a="1"/>
  <c r="U448" i="3" s="1"/>
  <c r="U449" i="3" a="1"/>
  <c r="U449" i="3" s="1"/>
  <c r="U450" i="3" a="1"/>
  <c r="U450" i="3" s="1"/>
  <c r="U452" i="3" a="1"/>
  <c r="U452" i="3" s="1"/>
  <c r="U453" i="3" a="1"/>
  <c r="U453" i="3" s="1"/>
  <c r="U454" i="3" a="1"/>
  <c r="U454" i="3"/>
  <c r="U455" i="3" a="1"/>
  <c r="U455" i="3" s="1"/>
  <c r="U457" i="3" a="1"/>
  <c r="U457" i="3" s="1"/>
  <c r="U459" i="3" a="1"/>
  <c r="U459" i="3" s="1"/>
  <c r="U460" i="3" a="1"/>
  <c r="U460" i="3"/>
  <c r="U461" i="3" a="1"/>
  <c r="U461" i="3" s="1"/>
  <c r="U463" i="3" a="1"/>
  <c r="U463" i="3" s="1"/>
  <c r="U464" i="3" a="1"/>
  <c r="U464" i="3" s="1"/>
  <c r="U466" i="3" a="1"/>
  <c r="U466" i="3" s="1"/>
  <c r="U468" i="3" a="1"/>
  <c r="U468" i="3" s="1"/>
  <c r="U470" i="3" a="1"/>
  <c r="U470" i="3" s="1"/>
  <c r="U471" i="3" a="1"/>
  <c r="U471" i="3" s="1"/>
  <c r="U472" i="3" a="1"/>
  <c r="U472" i="3" s="1"/>
  <c r="U473" i="3" a="1"/>
  <c r="U473" i="3" s="1"/>
  <c r="U475" i="3" a="1"/>
  <c r="U475" i="3" s="1"/>
  <c r="U477" i="3" a="1"/>
  <c r="U477" i="3"/>
  <c r="U479" i="3" a="1"/>
  <c r="U479" i="3" s="1"/>
  <c r="U481" i="3" a="1"/>
  <c r="U481" i="3" s="1"/>
  <c r="U482" i="3" a="1"/>
  <c r="U482" i="3" s="1"/>
  <c r="U484" i="3" a="1"/>
  <c r="U484" i="3" s="1"/>
  <c r="U486" i="3" a="1"/>
  <c r="U486" i="3" s="1"/>
  <c r="U488" i="3" a="1"/>
  <c r="U488" i="3" s="1"/>
  <c r="U489" i="3" a="1"/>
  <c r="U489" i="3" s="1"/>
  <c r="U490" i="3" a="1"/>
  <c r="U490" i="3" s="1"/>
  <c r="U491" i="3" a="1"/>
  <c r="U491" i="3" s="1"/>
  <c r="U492" i="3" a="1"/>
  <c r="U492" i="3" s="1"/>
  <c r="U493" i="3" a="1"/>
  <c r="U493" i="3" s="1"/>
  <c r="U495" i="3" a="1"/>
  <c r="U495" i="3"/>
  <c r="U497" i="3" a="1"/>
  <c r="U497" i="3" s="1"/>
  <c r="U499" i="3" a="1"/>
  <c r="U499" i="3" s="1"/>
  <c r="U500" i="3" a="1"/>
  <c r="U500" i="3" s="1"/>
  <c r="U501" i="3" a="1"/>
  <c r="U501" i="3" s="1"/>
  <c r="U502" i="3" a="1"/>
  <c r="U502" i="3" s="1"/>
  <c r="U503" i="3" a="1"/>
  <c r="U503" i="3" s="1"/>
  <c r="U504" i="3" a="1"/>
  <c r="U504" i="3" s="1"/>
  <c r="U506" i="3" a="1"/>
  <c r="U506" i="3" s="1"/>
  <c r="U507" i="3" a="1"/>
  <c r="U507" i="3" s="1"/>
  <c r="U508" i="3" a="1"/>
  <c r="U508" i="3"/>
  <c r="U509" i="3" a="1"/>
  <c r="U509" i="3" s="1"/>
  <c r="U511" i="3" a="1"/>
  <c r="U511" i="3" s="1"/>
  <c r="U513" i="3" a="1"/>
  <c r="U513" i="3" s="1"/>
  <c r="U514" i="3" a="1"/>
  <c r="U514" i="3"/>
  <c r="U515" i="3" a="1"/>
  <c r="U515" i="3" s="1"/>
  <c r="U516" i="3" a="1"/>
  <c r="U516" i="3" s="1"/>
  <c r="U517" i="3" a="1"/>
  <c r="U517" i="3"/>
  <c r="U518" i="3" a="1"/>
  <c r="U518" i="3" s="1"/>
  <c r="U520" i="3" a="1"/>
  <c r="U520" i="3" s="1"/>
  <c r="U521" i="3" a="1"/>
  <c r="U521" i="3" s="1"/>
  <c r="U522" i="3" a="1"/>
  <c r="U522" i="3" s="1"/>
  <c r="U523" i="3" a="1"/>
  <c r="U523" i="3" s="1"/>
  <c r="U524" i="3" a="1"/>
  <c r="U524" i="3" s="1"/>
  <c r="U525" i="3" a="1"/>
  <c r="U525" i="3"/>
  <c r="U526" i="3" a="1"/>
  <c r="U526" i="3"/>
  <c r="U527" i="3" a="1"/>
  <c r="U527" i="3" s="1"/>
  <c r="U529" i="3" a="1"/>
  <c r="U529" i="3" s="1"/>
  <c r="U530" i="3" a="1"/>
  <c r="U530" i="3" s="1"/>
  <c r="U531" i="3" a="1"/>
  <c r="U531" i="3" s="1"/>
  <c r="U532" i="3" a="1"/>
  <c r="U532" i="3"/>
  <c r="U533" i="3" a="1"/>
  <c r="U533" i="3" s="1"/>
  <c r="U534" i="3" a="1"/>
  <c r="U534" i="3" s="1"/>
  <c r="U535" i="3" a="1"/>
  <c r="U535" i="3"/>
  <c r="U536" i="3" a="1"/>
  <c r="U536" i="3" s="1"/>
  <c r="U538" i="3" a="1"/>
  <c r="U538" i="3" s="1"/>
  <c r="U539" i="3" a="1"/>
  <c r="U539" i="3" s="1"/>
  <c r="U540" i="3" a="1"/>
  <c r="U540" i="3" s="1"/>
  <c r="U541" i="3" a="1"/>
  <c r="U541" i="3" s="1"/>
  <c r="U542" i="3" a="1"/>
  <c r="U542" i="3" s="1"/>
  <c r="U543" i="3" a="1"/>
  <c r="U543" i="3"/>
  <c r="U544" i="3" a="1"/>
  <c r="U544" i="3"/>
  <c r="U545" i="3" a="1"/>
  <c r="U545" i="3" s="1"/>
  <c r="U547" i="3" a="1"/>
  <c r="U547" i="3" s="1"/>
  <c r="U548" i="3" a="1"/>
  <c r="U548" i="3" s="1"/>
  <c r="U549" i="3" a="1"/>
  <c r="U549" i="3"/>
  <c r="U550" i="3" a="1"/>
  <c r="U550" i="3" s="1"/>
  <c r="U551" i="3" a="1"/>
  <c r="U551" i="3" s="1"/>
  <c r="U552" i="3" a="1"/>
  <c r="U552" i="3"/>
  <c r="U553" i="3" a="1"/>
  <c r="U553" i="3" s="1"/>
  <c r="U554" i="3" a="1"/>
  <c r="U554" i="3" s="1"/>
  <c r="U556" i="3" a="1"/>
  <c r="U556" i="3" s="1"/>
  <c r="U557" i="3" a="1"/>
  <c r="U557" i="3" s="1"/>
  <c r="U560" i="3" a="1"/>
  <c r="U560" i="3" s="1"/>
  <c r="U561" i="3" a="1"/>
  <c r="U561" i="3"/>
  <c r="U562" i="3" a="1"/>
  <c r="U562" i="3" s="1"/>
  <c r="U563" i="3" a="1"/>
  <c r="U563" i="3"/>
  <c r="U565" i="3" a="1"/>
  <c r="U565" i="3" s="1"/>
  <c r="U567" i="3" a="1"/>
  <c r="U567" i="3" s="1"/>
  <c r="U569" i="3" a="1"/>
  <c r="U569" i="3"/>
  <c r="U570" i="3" a="1"/>
  <c r="U570" i="3"/>
  <c r="U571" i="3" a="1"/>
  <c r="U571" i="3" s="1"/>
  <c r="U572" i="3" a="1"/>
  <c r="U572" i="3"/>
  <c r="U574" i="3" a="1"/>
  <c r="U574" i="3" s="1"/>
  <c r="U576" i="3" a="1"/>
  <c r="U576" i="3"/>
  <c r="U578" i="3" a="1"/>
  <c r="U578" i="3" s="1"/>
  <c r="U579" i="3" a="1"/>
  <c r="U579" i="3"/>
  <c r="U580" i="3" a="1"/>
  <c r="U580" i="3" s="1"/>
  <c r="U581" i="3" a="1"/>
  <c r="U581" i="3"/>
  <c r="U583" i="3" a="1"/>
  <c r="U583" i="3" s="1"/>
  <c r="U585" i="3" a="1"/>
  <c r="U585" i="3" s="1"/>
  <c r="U587" i="3" a="1"/>
  <c r="U587" i="3"/>
  <c r="U588" i="3" a="1"/>
  <c r="U588" i="3"/>
  <c r="U589" i="3" a="1"/>
  <c r="U589" i="3" s="1"/>
  <c r="U590" i="3" a="1"/>
  <c r="U590" i="3"/>
  <c r="U592" i="3" a="1"/>
  <c r="U592" i="3" s="1"/>
  <c r="U594" i="3" a="1"/>
  <c r="U594" i="3"/>
  <c r="U596" i="3" a="1"/>
  <c r="U596" i="3" s="1"/>
  <c r="U597" i="3" a="1"/>
  <c r="U597" i="3"/>
  <c r="U598" i="3" a="1"/>
  <c r="U598" i="3" s="1"/>
  <c r="U599" i="3" a="1"/>
  <c r="U599" i="3"/>
  <c r="U601" i="3" a="1"/>
  <c r="U601" i="3" s="1"/>
  <c r="U603" i="3" a="1"/>
  <c r="U603" i="3" s="1"/>
  <c r="U605" i="3" a="1"/>
  <c r="U605" i="3"/>
  <c r="U606" i="3" a="1"/>
  <c r="U606" i="3"/>
  <c r="U607" i="3" a="1"/>
  <c r="U607" i="3" s="1"/>
  <c r="U608" i="3" a="1"/>
  <c r="U608" i="3"/>
  <c r="U610" i="3" a="1"/>
  <c r="U610" i="3" s="1"/>
  <c r="U614" i="3" a="1"/>
  <c r="U614" i="3" s="1"/>
  <c r="U615" i="3" a="1"/>
  <c r="U615" i="3" s="1"/>
  <c r="U616" i="3" a="1"/>
  <c r="U616" i="3" s="1"/>
  <c r="U617" i="3" a="1"/>
  <c r="U617" i="3" s="1"/>
  <c r="U618" i="3" a="1"/>
  <c r="U618" i="3" s="1"/>
  <c r="U619" i="3" a="1"/>
  <c r="U619" i="3" s="1"/>
  <c r="U621" i="3" a="1"/>
  <c r="U621" i="3" s="1"/>
  <c r="U624" i="3" a="1"/>
  <c r="U624" i="3" s="1"/>
  <c r="U625" i="3" a="1"/>
  <c r="U625" i="3" s="1"/>
  <c r="U626" i="3" a="1"/>
  <c r="U626" i="3"/>
  <c r="U628" i="3" a="1"/>
  <c r="U628" i="3" s="1"/>
  <c r="U629" i="3" a="1"/>
  <c r="U629" i="3" s="1"/>
  <c r="U630" i="3" a="1"/>
  <c r="U630" i="3" s="1"/>
  <c r="U632" i="3" a="1"/>
  <c r="U632" i="3" s="1"/>
  <c r="U633" i="3" a="1"/>
  <c r="U633" i="3" s="1"/>
  <c r="U635" i="3" a="1"/>
  <c r="U635" i="3"/>
  <c r="U637" i="3" a="1"/>
  <c r="U637" i="3" s="1"/>
  <c r="U639" i="3" a="1"/>
  <c r="U639" i="3" s="1"/>
  <c r="U640" i="3" a="1"/>
  <c r="U640" i="3" s="1"/>
  <c r="U641" i="3" a="1"/>
  <c r="U641" i="3" s="1"/>
  <c r="U642" i="3" a="1"/>
  <c r="U642" i="3" s="1"/>
  <c r="U643" i="3" a="1"/>
  <c r="U643" i="3" s="1"/>
  <c r="U644" i="3" a="1"/>
  <c r="U644" i="3" s="1"/>
  <c r="U646" i="3" a="1"/>
  <c r="U646" i="3" s="1"/>
  <c r="U648" i="3" a="1"/>
  <c r="U648" i="3" s="1"/>
  <c r="U650" i="3" a="1"/>
  <c r="U650" i="3" s="1"/>
  <c r="U651" i="3" a="1"/>
  <c r="U651" i="3" s="1"/>
  <c r="U652" i="3" a="1"/>
  <c r="U652" i="3" s="1"/>
  <c r="U653" i="3" a="1"/>
  <c r="U653" i="3"/>
  <c r="U655" i="3" a="1"/>
  <c r="U655" i="3" s="1"/>
  <c r="U657" i="3" a="1"/>
  <c r="U657" i="3" s="1"/>
  <c r="U659" i="3" a="1"/>
  <c r="U659" i="3" s="1"/>
  <c r="U660" i="3" a="1"/>
  <c r="U660" i="3" s="1"/>
  <c r="U661" i="3" a="1"/>
  <c r="U661" i="3" s="1"/>
  <c r="U662" i="3" a="1"/>
  <c r="U662" i="3"/>
  <c r="U664" i="3" a="1"/>
  <c r="U664" i="3" s="1"/>
  <c r="U668" i="3" a="1"/>
  <c r="U668" i="3" s="1"/>
  <c r="U669" i="3" a="1"/>
  <c r="U669" i="3" s="1"/>
  <c r="U670" i="3" a="1"/>
  <c r="U670" i="3" s="1"/>
  <c r="U671" i="3" a="1"/>
  <c r="U671" i="3" s="1"/>
  <c r="U672" i="3" a="1"/>
  <c r="U672" i="3" s="1"/>
  <c r="U673" i="3" a="1"/>
  <c r="U673" i="3" s="1"/>
  <c r="U675" i="3" a="1"/>
  <c r="U675" i="3" s="1"/>
  <c r="U678" i="3" a="1"/>
  <c r="U678" i="3" s="1"/>
  <c r="U679" i="3" a="1"/>
  <c r="U679" i="3" s="1"/>
  <c r="U680" i="3" a="1"/>
  <c r="U680" i="3"/>
  <c r="U682" i="3" a="1"/>
  <c r="U682" i="3" s="1"/>
  <c r="U683" i="3" a="1"/>
  <c r="U683" i="3" s="1"/>
  <c r="U684" i="3" a="1"/>
  <c r="U684" i="3" s="1"/>
  <c r="U686" i="3" a="1"/>
  <c r="U686" i="3" s="1"/>
  <c r="U687" i="3" a="1"/>
  <c r="U687" i="3" s="1"/>
  <c r="U689" i="3" a="1"/>
  <c r="U689" i="3"/>
  <c r="U691" i="3" a="1"/>
  <c r="U691" i="3" s="1"/>
  <c r="U693" i="3" a="1"/>
  <c r="U693" i="3" s="1"/>
  <c r="U694" i="3" a="1"/>
  <c r="U694" i="3" s="1"/>
  <c r="U695" i="3" a="1"/>
  <c r="U695" i="3" s="1"/>
  <c r="U696" i="3" a="1"/>
  <c r="U696" i="3" s="1"/>
  <c r="U697" i="3" a="1"/>
  <c r="U697" i="3" s="1"/>
  <c r="U698" i="3" a="1"/>
  <c r="U698" i="3" s="1"/>
  <c r="U700" i="3" a="1"/>
  <c r="U700" i="3" s="1"/>
  <c r="U702" i="3" a="1"/>
  <c r="U702" i="3" s="1"/>
  <c r="U704" i="3" a="1"/>
  <c r="U704" i="3" s="1"/>
  <c r="U705" i="3" a="1"/>
  <c r="U705" i="3" s="1"/>
  <c r="U706" i="3" a="1"/>
  <c r="U706" i="3" s="1"/>
  <c r="U707" i="3" a="1"/>
  <c r="U707" i="3"/>
  <c r="U709" i="3" a="1"/>
  <c r="U709" i="3" s="1"/>
  <c r="U711" i="3" a="1"/>
  <c r="U711" i="3" s="1"/>
  <c r="U713" i="3" a="1"/>
  <c r="U713" i="3" s="1"/>
  <c r="U714" i="3" a="1"/>
  <c r="U714" i="3" s="1"/>
  <c r="U715" i="3" a="1"/>
  <c r="U715" i="3" s="1"/>
  <c r="U716" i="3" a="1"/>
  <c r="U716" i="3" s="1"/>
  <c r="U717" i="3" a="1"/>
  <c r="U717" i="3" s="1"/>
  <c r="U718" i="3" a="1"/>
  <c r="U718" i="3" s="1"/>
  <c r="U719" i="3" a="1"/>
  <c r="U719" i="3" s="1"/>
  <c r="U722" i="3" a="1"/>
  <c r="U722" i="3" s="1"/>
  <c r="U723" i="3" a="1"/>
  <c r="U723" i="3" s="1"/>
  <c r="U724" i="3" a="1"/>
  <c r="U724" i="3" s="1"/>
  <c r="U725" i="3" a="1"/>
  <c r="U725" i="3" s="1"/>
  <c r="U727" i="3" a="1"/>
  <c r="U727" i="3" s="1"/>
  <c r="U729" i="3" a="1"/>
  <c r="U729" i="3" s="1"/>
  <c r="U731" i="3" a="1"/>
  <c r="U731" i="3" s="1"/>
  <c r="U732" i="3" a="1"/>
  <c r="U732" i="3" s="1"/>
  <c r="U733" i="3" a="1"/>
  <c r="U733" i="3" s="1"/>
  <c r="U734" i="3" a="1"/>
  <c r="U734" i="3" s="1"/>
  <c r="U735" i="3" a="1"/>
  <c r="U735" i="3" s="1"/>
  <c r="U736" i="3" a="1"/>
  <c r="U736" i="3" s="1"/>
  <c r="U737" i="3" a="1"/>
  <c r="U737" i="3" s="1"/>
  <c r="U740" i="3" a="1"/>
  <c r="U740" i="3" s="1"/>
  <c r="U741" i="3" a="1"/>
  <c r="U741" i="3" s="1"/>
  <c r="U742" i="3" a="1"/>
  <c r="U742" i="3" s="1"/>
  <c r="U743" i="3" a="1"/>
  <c r="U743" i="3" s="1"/>
  <c r="U745" i="3" a="1"/>
  <c r="U745" i="3" s="1"/>
  <c r="U747" i="3" a="1"/>
  <c r="U747" i="3" s="1"/>
  <c r="U749" i="3" a="1"/>
  <c r="U749" i="3" s="1"/>
  <c r="U750" i="3" a="1"/>
  <c r="U750" i="3" s="1"/>
  <c r="U751" i="3" a="1"/>
  <c r="U751" i="3" s="1"/>
  <c r="U752" i="3" a="1"/>
  <c r="U752" i="3" s="1"/>
  <c r="U753" i="3" a="1"/>
  <c r="U753" i="3" s="1"/>
  <c r="U754" i="3" a="1"/>
  <c r="U754" i="3" s="1"/>
  <c r="U755" i="3" a="1"/>
  <c r="U755" i="3" s="1"/>
  <c r="U758" i="3" a="1"/>
  <c r="U758" i="3" s="1"/>
  <c r="U759" i="3" a="1"/>
  <c r="U759" i="3" s="1"/>
  <c r="U761" i="3" a="1"/>
  <c r="U761" i="3" s="1"/>
  <c r="U762" i="3" a="1"/>
  <c r="U762" i="3" s="1"/>
  <c r="U764" i="3" a="1"/>
  <c r="U764" i="3" s="1"/>
  <c r="U765" i="3" a="1"/>
  <c r="U765" i="3" s="1"/>
  <c r="U767" i="3" a="1"/>
  <c r="U767" i="3" s="1"/>
  <c r="U768" i="3" a="1"/>
  <c r="U768" i="3" s="1"/>
  <c r="U770" i="3" a="1"/>
  <c r="U770" i="3" s="1"/>
  <c r="U771" i="3" a="1"/>
  <c r="U771" i="3" s="1"/>
  <c r="U773" i="3" a="1"/>
  <c r="U773" i="3" s="1"/>
  <c r="U774" i="3" a="1"/>
  <c r="U774" i="3" s="1"/>
  <c r="U776" i="3" a="1"/>
  <c r="U776" i="3" s="1"/>
  <c r="U777" i="3" a="1"/>
  <c r="U777" i="3" s="1"/>
  <c r="U779" i="3" a="1"/>
  <c r="U779" i="3" s="1"/>
  <c r="U780" i="3" a="1"/>
  <c r="U780" i="3" s="1"/>
  <c r="U782" i="3" a="1"/>
  <c r="U782" i="3" s="1"/>
  <c r="U783" i="3" a="1"/>
  <c r="U783" i="3" s="1"/>
  <c r="U785" i="3" a="1"/>
  <c r="U785" i="3" s="1"/>
  <c r="U786" i="3" a="1"/>
  <c r="U786" i="3" s="1"/>
  <c r="U788" i="3" a="1"/>
  <c r="U788" i="3" s="1"/>
  <c r="U789" i="3" a="1"/>
  <c r="U789" i="3" s="1"/>
  <c r="U791" i="3" a="1"/>
  <c r="U791" i="3" s="1"/>
  <c r="U792" i="3" a="1"/>
  <c r="U792" i="3" s="1"/>
  <c r="U794" i="3" a="1"/>
  <c r="U794" i="3" s="1"/>
  <c r="U795" i="3" a="1"/>
  <c r="U795" i="3" s="1"/>
  <c r="U797" i="3" a="1"/>
  <c r="U797" i="3" s="1"/>
  <c r="U798" i="3" a="1"/>
  <c r="U798" i="3" s="1"/>
  <c r="U800" i="3" a="1"/>
  <c r="U800" i="3" s="1"/>
  <c r="U801" i="3" a="1"/>
  <c r="U801" i="3" s="1"/>
  <c r="U803" i="3" a="1"/>
  <c r="U803" i="3" s="1"/>
  <c r="U804" i="3" a="1"/>
  <c r="U804" i="3" s="1"/>
  <c r="U806" i="3" a="1"/>
  <c r="U806" i="3" s="1"/>
  <c r="U807" i="3" a="1"/>
  <c r="U807" i="3" s="1"/>
  <c r="U809" i="3" a="1"/>
  <c r="U809" i="3" s="1"/>
  <c r="U810" i="3" a="1"/>
  <c r="U810" i="3" s="1"/>
  <c r="U812" i="3" a="1"/>
  <c r="U812" i="3" s="1"/>
  <c r="U813" i="3" a="1"/>
  <c r="U813" i="3" s="1"/>
  <c r="U815" i="3" a="1"/>
  <c r="U815" i="3" s="1"/>
  <c r="U816" i="3" a="1"/>
  <c r="U816" i="3" s="1"/>
  <c r="U818" i="3" a="1"/>
  <c r="U818" i="3" s="1"/>
  <c r="U819" i="3" a="1"/>
  <c r="U819" i="3" s="1"/>
  <c r="U821" i="3" a="1"/>
  <c r="U821" i="3" s="1"/>
  <c r="U822" i="3" a="1"/>
  <c r="U822" i="3" s="1"/>
  <c r="U825" i="3" a="1"/>
  <c r="U825" i="3" s="1"/>
  <c r="U4" i="3" a="1"/>
  <c r="U4" i="3" s="1"/>
  <c r="S5" i="3" a="1"/>
  <c r="S5" i="3"/>
  <c r="S6" i="3" a="1"/>
  <c r="S6" i="3" s="1"/>
  <c r="S7" i="3" a="1"/>
  <c r="S7" i="3" s="1"/>
  <c r="S8" i="3" a="1"/>
  <c r="S8" i="3" s="1"/>
  <c r="S9" i="3" a="1"/>
  <c r="S9" i="3" s="1"/>
  <c r="S10" i="3" a="1"/>
  <c r="S10" i="3" s="1"/>
  <c r="S11" i="3" a="1"/>
  <c r="S11" i="3" s="1"/>
  <c r="S12" i="3" a="1"/>
  <c r="S12" i="3" s="1"/>
  <c r="S13" i="3" a="1"/>
  <c r="S13" i="3" s="1"/>
  <c r="S14" i="3" a="1"/>
  <c r="S14" i="3"/>
  <c r="S15" i="3" a="1"/>
  <c r="S15" i="3"/>
  <c r="S16" i="3" a="1"/>
  <c r="S16" i="3" s="1"/>
  <c r="S17" i="3" a="1"/>
  <c r="S17" i="3"/>
  <c r="S18" i="3" a="1"/>
  <c r="S18" i="3" s="1"/>
  <c r="S19" i="3" a="1"/>
  <c r="S19" i="3" s="1"/>
  <c r="S20" i="3" a="1"/>
  <c r="S20" i="3" s="1"/>
  <c r="S21" i="3" a="1"/>
  <c r="S21" i="3" s="1"/>
  <c r="S22" i="3" a="1"/>
  <c r="S22" i="3" s="1"/>
  <c r="S23" i="3" a="1"/>
  <c r="S23" i="3" s="1"/>
  <c r="S24" i="3" a="1"/>
  <c r="S24" i="3" s="1"/>
  <c r="S25" i="3" a="1"/>
  <c r="S25" i="3" s="1"/>
  <c r="S26" i="3" a="1"/>
  <c r="S26" i="3"/>
  <c r="S27" i="3" a="1"/>
  <c r="S27" i="3" s="1"/>
  <c r="S28" i="3" a="1"/>
  <c r="S28" i="3" s="1"/>
  <c r="S29" i="3" a="1"/>
  <c r="S29" i="3" s="1"/>
  <c r="S30" i="3" a="1"/>
  <c r="S30" i="3"/>
  <c r="S31" i="3" a="1"/>
  <c r="S31" i="3" s="1"/>
  <c r="S32" i="3" a="1"/>
  <c r="S32" i="3"/>
  <c r="S33" i="3" a="1"/>
  <c r="S33" i="3" s="1"/>
  <c r="S34" i="3" a="1"/>
  <c r="S34" i="3" s="1"/>
  <c r="S35" i="3" a="1"/>
  <c r="S35" i="3" s="1"/>
  <c r="S36" i="3" a="1"/>
  <c r="S36" i="3" s="1"/>
  <c r="S37" i="3" a="1"/>
  <c r="S37" i="3" s="1"/>
  <c r="S38" i="3" a="1"/>
  <c r="S38" i="3" s="1"/>
  <c r="S39" i="3" a="1"/>
  <c r="S39" i="3"/>
  <c r="S40" i="3" a="1"/>
  <c r="S40" i="3" s="1"/>
  <c r="S41" i="3" a="1"/>
  <c r="S41" i="3" s="1"/>
  <c r="S42" i="3" a="1"/>
  <c r="S42" i="3"/>
  <c r="S43" i="3" a="1"/>
  <c r="S43" i="3" s="1"/>
  <c r="S44" i="3" a="1"/>
  <c r="S44" i="3"/>
  <c r="S45" i="3" a="1"/>
  <c r="S45" i="3" s="1"/>
  <c r="S46" i="3" a="1"/>
  <c r="S46" i="3" s="1"/>
  <c r="S47" i="3" a="1"/>
  <c r="S47" i="3" s="1"/>
  <c r="S48" i="3" a="1"/>
  <c r="S48" i="3"/>
  <c r="S49" i="3" a="1"/>
  <c r="S49" i="3" s="1"/>
  <c r="S50" i="3" a="1"/>
  <c r="S50" i="3"/>
  <c r="S51" i="3" a="1"/>
  <c r="S51" i="3" s="1"/>
  <c r="S52" i="3" a="1"/>
  <c r="S52" i="3" s="1"/>
  <c r="S53" i="3" a="1"/>
  <c r="S53" i="3" s="1"/>
  <c r="S54" i="3" a="1"/>
  <c r="S54" i="3" s="1"/>
  <c r="S55" i="3" a="1"/>
  <c r="S55" i="3" s="1"/>
  <c r="S56" i="3" a="1"/>
  <c r="S56" i="3"/>
  <c r="S57" i="3" a="1"/>
  <c r="S57" i="3" s="1"/>
  <c r="S58" i="3" a="1"/>
  <c r="S58" i="3" s="1"/>
  <c r="S59" i="3" a="1"/>
  <c r="S59" i="3" s="1"/>
  <c r="S60" i="3" a="1"/>
  <c r="S60" i="3" s="1"/>
  <c r="S61" i="3" a="1"/>
  <c r="S61" i="3" s="1"/>
  <c r="S62" i="3" a="1"/>
  <c r="S62" i="3"/>
  <c r="S63" i="3" a="1"/>
  <c r="S63" i="3"/>
  <c r="S64" i="3" a="1"/>
  <c r="S64" i="3" s="1"/>
  <c r="S65" i="3" a="1"/>
  <c r="S65" i="3" s="1"/>
  <c r="S66" i="3" a="1"/>
  <c r="S66" i="3"/>
  <c r="S67" i="3" a="1"/>
  <c r="S67" i="3" s="1"/>
  <c r="S68" i="3" a="1"/>
  <c r="S68" i="3" s="1"/>
  <c r="S69" i="3" a="1"/>
  <c r="S69" i="3"/>
  <c r="S70" i="3" a="1"/>
  <c r="S70" i="3" s="1"/>
  <c r="S71" i="3" a="1"/>
  <c r="S71" i="3"/>
  <c r="S72" i="3" a="1"/>
  <c r="S72" i="3" s="1"/>
  <c r="S73" i="3" a="1"/>
  <c r="S73" i="3" s="1"/>
  <c r="S74" i="3" a="1"/>
  <c r="S74" i="3"/>
  <c r="S75" i="3" a="1"/>
  <c r="S75" i="3"/>
  <c r="S76" i="3" a="1"/>
  <c r="S76" i="3" s="1"/>
  <c r="S77" i="3" a="1"/>
  <c r="S77" i="3"/>
  <c r="S78" i="3" a="1"/>
  <c r="S78" i="3" s="1"/>
  <c r="S79" i="3" a="1"/>
  <c r="S79" i="3" s="1"/>
  <c r="S80" i="3" a="1"/>
  <c r="S80" i="3" s="1"/>
  <c r="S81" i="3" a="1"/>
  <c r="S81" i="3"/>
  <c r="S82" i="3" a="1"/>
  <c r="S82" i="3" s="1"/>
  <c r="S83" i="3" a="1"/>
  <c r="S83" i="3" s="1"/>
  <c r="S84" i="3" a="1"/>
  <c r="S84" i="3" s="1"/>
  <c r="S85" i="3" a="1"/>
  <c r="S85" i="3" s="1"/>
  <c r="S86" i="3" a="1"/>
  <c r="S86" i="3" s="1"/>
  <c r="S87" i="3" a="1"/>
  <c r="S87" i="3" s="1"/>
  <c r="S88" i="3" a="1"/>
  <c r="S88" i="3" s="1"/>
  <c r="S89" i="3" a="1"/>
  <c r="S89" i="3"/>
  <c r="S90" i="3" a="1"/>
  <c r="S90" i="3" s="1"/>
  <c r="S91" i="3" a="1"/>
  <c r="S91" i="3" s="1"/>
  <c r="S92" i="3" a="1"/>
  <c r="S92" i="3" s="1"/>
  <c r="S93" i="3" a="1"/>
  <c r="S93" i="3"/>
  <c r="S94" i="3" a="1"/>
  <c r="S94" i="3" s="1"/>
  <c r="S95" i="3" a="1"/>
  <c r="S95" i="3" s="1"/>
  <c r="S96" i="3" a="1"/>
  <c r="S96" i="3"/>
  <c r="S97" i="3" a="1"/>
  <c r="S97" i="3" s="1"/>
  <c r="S98" i="3" a="1"/>
  <c r="S98" i="3"/>
  <c r="S99" i="3" a="1"/>
  <c r="S99" i="3" s="1"/>
  <c r="S100" i="3" a="1"/>
  <c r="S100" i="3" s="1"/>
  <c r="S101" i="3" a="1"/>
  <c r="S101" i="3" s="1"/>
  <c r="S102" i="3" a="1"/>
  <c r="S102" i="3"/>
  <c r="S103" i="3" a="1"/>
  <c r="S103" i="3" s="1"/>
  <c r="S104" i="3" a="1"/>
  <c r="S104" i="3"/>
  <c r="S105" i="3" a="1"/>
  <c r="S105" i="3" s="1"/>
  <c r="S106" i="3" a="1"/>
  <c r="S106" i="3" s="1"/>
  <c r="S107" i="3" a="1"/>
  <c r="S107" i="3" s="1"/>
  <c r="S108" i="3" a="1"/>
  <c r="S108" i="3" s="1"/>
  <c r="S109" i="3" a="1"/>
  <c r="S109" i="3" s="1"/>
  <c r="S110" i="3" a="1"/>
  <c r="S110" i="3"/>
  <c r="S111" i="3" a="1"/>
  <c r="S111" i="3" s="1"/>
  <c r="S112" i="3" a="1"/>
  <c r="S112" i="3" s="1"/>
  <c r="S113" i="3" a="1"/>
  <c r="S113" i="3" s="1"/>
  <c r="S114" i="3" a="1"/>
  <c r="S114" i="3" s="1"/>
  <c r="S115" i="3" a="1"/>
  <c r="S115" i="3" s="1"/>
  <c r="S116" i="3" a="1"/>
  <c r="S116" i="3"/>
  <c r="S117" i="3" a="1"/>
  <c r="S117" i="3" s="1"/>
  <c r="S118" i="3" a="1"/>
  <c r="S118" i="3" s="1"/>
  <c r="S119" i="3" a="1"/>
  <c r="S119" i="3" s="1"/>
  <c r="S120" i="3" a="1"/>
  <c r="S120" i="3"/>
  <c r="S121" i="3" a="1"/>
  <c r="S121" i="3" s="1"/>
  <c r="S122" i="3" a="1"/>
  <c r="S122" i="3"/>
  <c r="S123" i="3" a="1"/>
  <c r="S123" i="3" s="1"/>
  <c r="S124" i="3" a="1"/>
  <c r="S124" i="3" s="1"/>
  <c r="S125" i="3" a="1"/>
  <c r="S125" i="3" s="1"/>
  <c r="S126" i="3" a="1"/>
  <c r="S126" i="3" s="1"/>
  <c r="S127" i="3" a="1"/>
  <c r="S127" i="3" s="1"/>
  <c r="S128" i="3" a="1"/>
  <c r="S128" i="3" s="1"/>
  <c r="S129" i="3" a="1"/>
  <c r="S129" i="3"/>
  <c r="S130" i="3" a="1"/>
  <c r="S130" i="3" s="1"/>
  <c r="S131" i="3" a="1"/>
  <c r="S131" i="3" s="1"/>
  <c r="S132" i="3" a="1"/>
  <c r="S132" i="3"/>
  <c r="S133" i="3" a="1"/>
  <c r="S133" i="3" s="1"/>
  <c r="S134" i="3" a="1"/>
  <c r="S134" i="3"/>
  <c r="S135" i="3" a="1"/>
  <c r="S135" i="3" s="1"/>
  <c r="S136" i="3" a="1"/>
  <c r="S136" i="3" s="1"/>
  <c r="S137" i="3" a="1"/>
  <c r="S137" i="3" s="1"/>
  <c r="S138" i="3" a="1"/>
  <c r="S138" i="3" s="1"/>
  <c r="S139" i="3" a="1"/>
  <c r="S139" i="3" s="1"/>
  <c r="S140" i="3" a="1"/>
  <c r="S140" i="3" s="1"/>
  <c r="S141" i="3" a="1"/>
  <c r="S141" i="3"/>
  <c r="S142" i="3" a="1"/>
  <c r="S142" i="3" s="1"/>
  <c r="S143" i="3" a="1"/>
  <c r="S143" i="3" s="1"/>
  <c r="S144" i="3" a="1"/>
  <c r="S144" i="3" s="1"/>
  <c r="S145" i="3" a="1"/>
  <c r="S145" i="3" s="1"/>
  <c r="S146" i="3" a="1"/>
  <c r="S146" i="3" s="1"/>
  <c r="S147" i="3" a="1"/>
  <c r="S147" i="3"/>
  <c r="S148" i="3" a="1"/>
  <c r="S148" i="3" s="1"/>
  <c r="S149" i="3" a="1"/>
  <c r="S149" i="3"/>
  <c r="S150" i="3" a="1"/>
  <c r="S150" i="3" s="1"/>
  <c r="S151" i="3" a="1"/>
  <c r="S151" i="3" s="1"/>
  <c r="S152" i="3" a="1"/>
  <c r="S152" i="3" s="1"/>
  <c r="S153" i="3" a="1"/>
  <c r="S153" i="3" s="1"/>
  <c r="S154" i="3" a="1"/>
  <c r="S154" i="3" s="1"/>
  <c r="S155" i="3" a="1"/>
  <c r="S155" i="3" s="1"/>
  <c r="S156" i="3" a="1"/>
  <c r="S156" i="3" s="1"/>
  <c r="S157" i="3" a="1"/>
  <c r="S157" i="3" s="1"/>
  <c r="S158" i="3" a="1"/>
  <c r="S158" i="3"/>
  <c r="S159" i="3" a="1"/>
  <c r="S159" i="3"/>
  <c r="S160" i="3" a="1"/>
  <c r="S160" i="3" s="1"/>
  <c r="S161" i="3" a="1"/>
  <c r="S161" i="3"/>
  <c r="S162" i="3" a="1"/>
  <c r="S162" i="3" s="1"/>
  <c r="S163" i="3" a="1"/>
  <c r="S163" i="3" s="1"/>
  <c r="S164" i="3" a="1"/>
  <c r="S164" i="3" s="1"/>
  <c r="S165" i="3" a="1"/>
  <c r="S165" i="3" s="1"/>
  <c r="S166" i="3" a="1"/>
  <c r="S166" i="3" s="1"/>
  <c r="S167" i="3" a="1"/>
  <c r="S167" i="3" s="1"/>
  <c r="S168" i="3" a="1"/>
  <c r="S168" i="3" s="1"/>
  <c r="S169" i="3" a="1"/>
  <c r="S169" i="3" s="1"/>
  <c r="S170" i="3" a="1"/>
  <c r="S170" i="3"/>
  <c r="S171" i="3" a="1"/>
  <c r="S171" i="3" s="1"/>
  <c r="S172" i="3" a="1"/>
  <c r="S172" i="3" s="1"/>
  <c r="S173" i="3" a="1"/>
  <c r="S173" i="3" s="1"/>
  <c r="S174" i="3" a="1"/>
  <c r="S174" i="3"/>
  <c r="S175" i="3" a="1"/>
  <c r="S175" i="3" s="1"/>
  <c r="S176" i="3" a="1"/>
  <c r="S176" i="3"/>
  <c r="S177" i="3" a="1"/>
  <c r="S177" i="3" s="1"/>
  <c r="S178" i="3" a="1"/>
  <c r="S178" i="3" s="1"/>
  <c r="S179" i="3" a="1"/>
  <c r="S179" i="3" s="1"/>
  <c r="S180" i="3" a="1"/>
  <c r="S180" i="3" s="1"/>
  <c r="S181" i="3" a="1"/>
  <c r="S181" i="3" s="1"/>
  <c r="S182" i="3" a="1"/>
  <c r="S182" i="3" s="1"/>
  <c r="S183" i="3" a="1"/>
  <c r="S183" i="3"/>
  <c r="S184" i="3" a="1"/>
  <c r="S184" i="3" s="1"/>
  <c r="S185" i="3" a="1"/>
  <c r="S185" i="3" s="1"/>
  <c r="S186" i="3" a="1"/>
  <c r="S186" i="3"/>
  <c r="S187" i="3" a="1"/>
  <c r="S187" i="3" s="1"/>
  <c r="S188" i="3" a="1"/>
  <c r="S188" i="3"/>
  <c r="S189" i="3" a="1"/>
  <c r="S189" i="3" s="1"/>
  <c r="S190" i="3" a="1"/>
  <c r="S190" i="3" s="1"/>
  <c r="S191" i="3" a="1"/>
  <c r="S191" i="3" s="1"/>
  <c r="S192" i="3" a="1"/>
  <c r="S192" i="3" s="1"/>
  <c r="S193" i="3" a="1"/>
  <c r="S193" i="3" s="1"/>
  <c r="S194" i="3" a="1"/>
  <c r="S194" i="3" s="1"/>
  <c r="S195" i="3" a="1"/>
  <c r="S195" i="3"/>
  <c r="S196" i="3" a="1"/>
  <c r="S196" i="3" s="1"/>
  <c r="S197" i="3" a="1"/>
  <c r="S197" i="3" s="1"/>
  <c r="S198" i="3" a="1"/>
  <c r="S198" i="3" s="1"/>
  <c r="S199" i="3" a="1"/>
  <c r="S199" i="3" s="1"/>
  <c r="S200" i="3" a="1"/>
  <c r="S200" i="3" s="1"/>
  <c r="S201" i="3" a="1"/>
  <c r="S201" i="3"/>
  <c r="S202" i="3" a="1"/>
  <c r="S202" i="3" s="1"/>
  <c r="S203" i="3" a="1"/>
  <c r="S203" i="3"/>
  <c r="S204" i="3" a="1"/>
  <c r="S204" i="3" s="1"/>
  <c r="S205" i="3" a="1"/>
  <c r="S205" i="3" s="1"/>
  <c r="S206" i="3" a="1"/>
  <c r="S206" i="3" s="1"/>
  <c r="S207" i="3" a="1"/>
  <c r="S207" i="3" s="1"/>
  <c r="S208" i="3" a="1"/>
  <c r="S208" i="3" s="1"/>
  <c r="S209" i="3" a="1"/>
  <c r="S209" i="3" s="1"/>
  <c r="S210" i="3" a="1"/>
  <c r="S210" i="3" s="1"/>
  <c r="S211" i="3" a="1"/>
  <c r="S211" i="3" s="1"/>
  <c r="S212" i="3" a="1"/>
  <c r="S212" i="3"/>
  <c r="S213" i="3" a="1"/>
  <c r="S213" i="3"/>
  <c r="S214" i="3" a="1"/>
  <c r="S214" i="3" s="1"/>
  <c r="S215" i="3" a="1"/>
  <c r="S215" i="3"/>
  <c r="S216" i="3" a="1"/>
  <c r="S216" i="3" s="1"/>
  <c r="S217" i="3" a="1"/>
  <c r="S217" i="3" s="1"/>
  <c r="S218" i="3" a="1"/>
  <c r="S218" i="3" s="1"/>
  <c r="S219" i="3" a="1"/>
  <c r="S219" i="3" s="1"/>
  <c r="S220" i="3" a="1"/>
  <c r="S220" i="3" s="1"/>
  <c r="S221" i="3" a="1"/>
  <c r="S221" i="3" s="1"/>
  <c r="S222" i="3" a="1"/>
  <c r="S222" i="3" s="1"/>
  <c r="S223" i="3" a="1"/>
  <c r="S223" i="3" s="1"/>
  <c r="S224" i="3" a="1"/>
  <c r="S224" i="3"/>
  <c r="S225" i="3" a="1"/>
  <c r="S225" i="3" s="1"/>
  <c r="S226" i="3" a="1"/>
  <c r="S226" i="3" s="1"/>
  <c r="S227" i="3" a="1"/>
  <c r="S227" i="3" s="1"/>
  <c r="S228" i="3" a="1"/>
  <c r="S228" i="3"/>
  <c r="S229" i="3" a="1"/>
  <c r="S229" i="3" s="1"/>
  <c r="S230" i="3" a="1"/>
  <c r="S230" i="3"/>
  <c r="S231" i="3" a="1"/>
  <c r="S231" i="3" s="1"/>
  <c r="S232" i="3" a="1"/>
  <c r="S232" i="3" s="1"/>
  <c r="S233" i="3" a="1"/>
  <c r="S233" i="3" s="1"/>
  <c r="S234" i="3" a="1"/>
  <c r="S234" i="3" s="1"/>
  <c r="S235" i="3" a="1"/>
  <c r="S235" i="3" s="1"/>
  <c r="S236" i="3" a="1"/>
  <c r="S236" i="3" s="1"/>
  <c r="S237" i="3" a="1"/>
  <c r="S237" i="3"/>
  <c r="S238" i="3" a="1"/>
  <c r="S238" i="3" s="1"/>
  <c r="S239" i="3" a="1"/>
  <c r="S239" i="3" s="1"/>
  <c r="S240" i="3" a="1"/>
  <c r="S240" i="3"/>
  <c r="S241" i="3" a="1"/>
  <c r="S241" i="3" s="1"/>
  <c r="S242" i="3" a="1"/>
  <c r="S242" i="3"/>
  <c r="S243" i="3" a="1"/>
  <c r="S243" i="3" s="1"/>
  <c r="S244" i="3" a="1"/>
  <c r="S244" i="3" s="1"/>
  <c r="S245" i="3" a="1"/>
  <c r="S245" i="3" s="1"/>
  <c r="S246" i="3" a="1"/>
  <c r="S246" i="3" s="1"/>
  <c r="S247" i="3" a="1"/>
  <c r="S247" i="3" s="1"/>
  <c r="S248" i="3" a="1"/>
  <c r="S248" i="3" s="1"/>
  <c r="S249" i="3" a="1"/>
  <c r="S249" i="3"/>
  <c r="S250" i="3" a="1"/>
  <c r="S250" i="3" s="1"/>
  <c r="S251" i="3" a="1"/>
  <c r="S251" i="3" s="1"/>
  <c r="S252" i="3" a="1"/>
  <c r="S252" i="3" s="1"/>
  <c r="S253" i="3" a="1"/>
  <c r="S253" i="3" s="1"/>
  <c r="S254" i="3" a="1"/>
  <c r="S254" i="3" s="1"/>
  <c r="S255" i="3" a="1"/>
  <c r="S255" i="3"/>
  <c r="S256" i="3" a="1"/>
  <c r="S256" i="3" s="1"/>
  <c r="S257" i="3" a="1"/>
  <c r="S257" i="3"/>
  <c r="S258" i="3" a="1"/>
  <c r="S258" i="3" s="1"/>
  <c r="S259" i="3" a="1"/>
  <c r="S259" i="3" s="1"/>
  <c r="S260" i="3" a="1"/>
  <c r="S260" i="3" s="1"/>
  <c r="S261" i="3" a="1"/>
  <c r="S261" i="3" s="1"/>
  <c r="S262" i="3" a="1"/>
  <c r="S262" i="3" s="1"/>
  <c r="S263" i="3" a="1"/>
  <c r="S263" i="3" s="1"/>
  <c r="S264" i="3" a="1"/>
  <c r="S264" i="3" s="1"/>
  <c r="S265" i="3" a="1"/>
  <c r="S265" i="3"/>
  <c r="S266" i="3" a="1"/>
  <c r="S266" i="3"/>
  <c r="S267" i="3" a="1"/>
  <c r="S267" i="3" s="1"/>
  <c r="S268" i="3" a="1"/>
  <c r="S268" i="3"/>
  <c r="S269" i="3" a="1"/>
  <c r="S269" i="3" s="1"/>
  <c r="S270" i="3" a="1"/>
  <c r="S270" i="3" s="1"/>
  <c r="S271" i="3" a="1"/>
  <c r="S271" i="3" s="1"/>
  <c r="S272" i="3" a="1"/>
  <c r="S272" i="3"/>
  <c r="S273" i="3" a="1"/>
  <c r="S273" i="3" s="1"/>
  <c r="S274" i="3" a="1"/>
  <c r="S274" i="3"/>
  <c r="S275" i="3" a="1"/>
  <c r="S275" i="3" s="1"/>
  <c r="S276" i="3" a="1"/>
  <c r="S276" i="3" s="1"/>
  <c r="S277" i="3" a="1"/>
  <c r="S277" i="3" s="1"/>
  <c r="S278" i="3" a="1"/>
  <c r="S278" i="3" s="1"/>
  <c r="S279" i="3" a="1"/>
  <c r="S279" i="3" s="1"/>
  <c r="S280" i="3" a="1"/>
  <c r="S280" i="3" s="1"/>
  <c r="S281" i="3" a="1"/>
  <c r="S281" i="3" s="1"/>
  <c r="S282" i="3" a="1"/>
  <c r="S282" i="3" s="1"/>
  <c r="S283" i="3" a="1"/>
  <c r="S283" i="3" s="1"/>
  <c r="S284" i="3" a="1"/>
  <c r="S284" i="3"/>
  <c r="S285" i="3" a="1"/>
  <c r="S285" i="3" s="1"/>
  <c r="S286" i="3" a="1"/>
  <c r="S286" i="3" s="1"/>
  <c r="S287" i="3" a="1"/>
  <c r="S287" i="3"/>
  <c r="S288" i="3" a="1"/>
  <c r="S288" i="3" s="1"/>
  <c r="S289" i="3" a="1"/>
  <c r="S289" i="3" s="1"/>
  <c r="S290" i="3" a="1"/>
  <c r="S290" i="3" s="1"/>
  <c r="S291" i="3" a="1"/>
  <c r="S291" i="3" s="1"/>
  <c r="S292" i="3" a="1"/>
  <c r="S292" i="3"/>
  <c r="S293" i="3" a="1"/>
  <c r="S293" i="3"/>
  <c r="S294" i="3" a="1"/>
  <c r="S294" i="3" s="1"/>
  <c r="S295" i="3" a="1"/>
  <c r="S295" i="3"/>
  <c r="S296" i="3" a="1"/>
  <c r="S296" i="3" s="1"/>
  <c r="S297" i="3" a="1"/>
  <c r="S297" i="3" s="1"/>
  <c r="S298" i="3" a="1"/>
  <c r="S298" i="3" s="1"/>
  <c r="S299" i="3" a="1"/>
  <c r="S299" i="3"/>
  <c r="S300" i="3" a="1"/>
  <c r="S300" i="3" s="1"/>
  <c r="S301" i="3" a="1"/>
  <c r="S301" i="3"/>
  <c r="S302" i="3" a="1"/>
  <c r="S302" i="3" s="1"/>
  <c r="S303" i="3" a="1"/>
  <c r="S303" i="3" s="1"/>
  <c r="S304" i="3" a="1"/>
  <c r="S304" i="3" s="1"/>
  <c r="S305" i="3" a="1"/>
  <c r="S305" i="3" s="1"/>
  <c r="S306" i="3" a="1"/>
  <c r="S306" i="3" s="1"/>
  <c r="S307" i="3" a="1"/>
  <c r="S307" i="3" s="1"/>
  <c r="S308" i="3" a="1"/>
  <c r="S308" i="3" s="1"/>
  <c r="S309" i="3" a="1"/>
  <c r="S309" i="3" s="1"/>
  <c r="S310" i="3" a="1"/>
  <c r="S310" i="3" s="1"/>
  <c r="S311" i="3" a="1"/>
  <c r="S311" i="3" s="1"/>
  <c r="S312" i="3" a="1"/>
  <c r="S312" i="3" s="1"/>
  <c r="S313" i="3" a="1"/>
  <c r="S313" i="3" s="1"/>
  <c r="S314" i="3" a="1"/>
  <c r="S314" i="3" s="1"/>
  <c r="S315" i="3" a="1"/>
  <c r="S315" i="3" s="1"/>
  <c r="S316" i="3" a="1"/>
  <c r="S316" i="3"/>
  <c r="S317" i="3" a="1"/>
  <c r="S317" i="3" s="1"/>
  <c r="S318" i="3" a="1"/>
  <c r="S318" i="3" s="1"/>
  <c r="S319" i="3" a="1"/>
  <c r="S319" i="3"/>
  <c r="S320" i="3" a="1"/>
  <c r="S320" i="3" s="1"/>
  <c r="S321" i="3" a="1"/>
  <c r="S321" i="3" s="1"/>
  <c r="S322" i="3" a="1"/>
  <c r="S322" i="3" s="1"/>
  <c r="S323" i="3" a="1"/>
  <c r="S323" i="3" s="1"/>
  <c r="S324" i="3" a="1"/>
  <c r="S324" i="3" s="1"/>
  <c r="S325" i="3" a="1"/>
  <c r="S325" i="3" s="1"/>
  <c r="S326" i="3" a="1"/>
  <c r="S326" i="3" s="1"/>
  <c r="S327" i="3" a="1"/>
  <c r="S327" i="3" s="1"/>
  <c r="S328" i="3" a="1"/>
  <c r="S328" i="3"/>
  <c r="S329" i="3" a="1"/>
  <c r="S329" i="3" s="1"/>
  <c r="S330" i="3" a="1"/>
  <c r="S330" i="3" s="1"/>
  <c r="S331" i="3" a="1"/>
  <c r="S331" i="3" s="1"/>
  <c r="S332" i="3" a="1"/>
  <c r="S332" i="3" s="1"/>
  <c r="S333" i="3" a="1"/>
  <c r="S333" i="3" s="1"/>
  <c r="S334" i="3" a="1"/>
  <c r="S334" i="3"/>
  <c r="S335" i="3" a="1"/>
  <c r="S335" i="3" s="1"/>
  <c r="S336" i="3" a="1"/>
  <c r="S336" i="3" s="1"/>
  <c r="S337" i="3" a="1"/>
  <c r="S337" i="3" s="1"/>
  <c r="S338" i="3" a="1"/>
  <c r="S338" i="3" s="1"/>
  <c r="S339" i="3" a="1"/>
  <c r="S339" i="3" s="1"/>
  <c r="S340" i="3" a="1"/>
  <c r="S340" i="3" s="1"/>
  <c r="S341" i="3" a="1"/>
  <c r="S341" i="3" s="1"/>
  <c r="S342" i="3" a="1"/>
  <c r="S342" i="3" s="1"/>
  <c r="S343" i="3" a="1"/>
  <c r="S343" i="3"/>
  <c r="S344" i="3" a="1"/>
  <c r="S344" i="3" s="1"/>
  <c r="S345" i="3" a="1"/>
  <c r="S345" i="3" s="1"/>
  <c r="S346" i="3" a="1"/>
  <c r="S346" i="3" s="1"/>
  <c r="S347" i="3" a="1"/>
  <c r="S347" i="3" s="1"/>
  <c r="S348" i="3" a="1"/>
  <c r="S348" i="3" s="1"/>
  <c r="S349" i="3" a="1"/>
  <c r="S349" i="3" s="1"/>
  <c r="S350" i="3" a="1"/>
  <c r="S350" i="3" s="1"/>
  <c r="S351" i="3" a="1"/>
  <c r="S351" i="3" s="1"/>
  <c r="S352" i="3" a="1"/>
  <c r="S352" i="3" s="1"/>
  <c r="S353" i="3" a="1"/>
  <c r="S353" i="3" s="1"/>
  <c r="S354" i="3" a="1"/>
  <c r="S354" i="3" s="1"/>
  <c r="S355" i="3" a="1"/>
  <c r="S355" i="3"/>
  <c r="S356" i="3" a="1"/>
  <c r="S356" i="3" s="1"/>
  <c r="S357" i="3" a="1"/>
  <c r="S357" i="3" s="1"/>
  <c r="S358" i="3" a="1"/>
  <c r="S358" i="3" s="1"/>
  <c r="S359" i="3" a="1"/>
  <c r="S359" i="3" s="1"/>
  <c r="S360" i="3" a="1"/>
  <c r="S360" i="3" s="1"/>
  <c r="S361" i="3" a="1"/>
  <c r="S361" i="3" s="1"/>
  <c r="S362" i="3" a="1"/>
  <c r="S362" i="3" s="1"/>
  <c r="S363" i="3" a="1"/>
  <c r="S363" i="3" s="1"/>
  <c r="S364" i="3" a="1"/>
  <c r="S364" i="3" s="1"/>
  <c r="S365" i="3" a="1"/>
  <c r="S365" i="3" s="1"/>
  <c r="S366" i="3" a="1"/>
  <c r="S366" i="3" s="1"/>
  <c r="S367" i="3" a="1"/>
  <c r="S367" i="3" s="1"/>
  <c r="S368" i="3" a="1"/>
  <c r="S368" i="3" s="1"/>
  <c r="S369" i="3" a="1"/>
  <c r="S369" i="3" s="1"/>
  <c r="S370" i="3" a="1"/>
  <c r="S370" i="3"/>
  <c r="S371" i="3" a="1"/>
  <c r="S371" i="3" s="1"/>
  <c r="S372" i="3" a="1"/>
  <c r="S372" i="3" s="1"/>
  <c r="S373" i="3" a="1"/>
  <c r="S373" i="3"/>
  <c r="S374" i="3" a="1"/>
  <c r="S374" i="3" s="1"/>
  <c r="S375" i="3" a="1"/>
  <c r="S375" i="3" s="1"/>
  <c r="S376" i="3" a="1"/>
  <c r="S376" i="3" s="1"/>
  <c r="S377" i="3" a="1"/>
  <c r="S377" i="3" s="1"/>
  <c r="S378" i="3" a="1"/>
  <c r="S378" i="3" s="1"/>
  <c r="S379" i="3" a="1"/>
  <c r="S379" i="3" s="1"/>
  <c r="S380" i="3" a="1"/>
  <c r="S380" i="3" s="1"/>
  <c r="S381" i="3" a="1"/>
  <c r="S381" i="3" s="1"/>
  <c r="S382" i="3" a="1"/>
  <c r="S382" i="3" s="1"/>
  <c r="S383" i="3" a="1"/>
  <c r="S383" i="3" s="1"/>
  <c r="S384" i="3" a="1"/>
  <c r="S384" i="3" s="1"/>
  <c r="S385" i="3" a="1"/>
  <c r="S385" i="3" s="1"/>
  <c r="S386" i="3" a="1"/>
  <c r="S386" i="3" s="1"/>
  <c r="S387" i="3" a="1"/>
  <c r="S387" i="3" s="1"/>
  <c r="S388" i="3" a="1"/>
  <c r="S388" i="3" s="1"/>
  <c r="S389" i="3" a="1"/>
  <c r="S389" i="3" s="1"/>
  <c r="S390" i="3" a="1"/>
  <c r="S390" i="3" s="1"/>
  <c r="S391" i="3" a="1"/>
  <c r="S391" i="3"/>
  <c r="S392" i="3" a="1"/>
  <c r="S392" i="3" s="1"/>
  <c r="S393" i="3" a="1"/>
  <c r="S393" i="3" s="1"/>
  <c r="S394" i="3" a="1"/>
  <c r="S394" i="3" s="1"/>
  <c r="S395" i="3" a="1"/>
  <c r="S395" i="3" s="1"/>
  <c r="S396" i="3" a="1"/>
  <c r="S396" i="3" s="1"/>
  <c r="S397" i="3" a="1"/>
  <c r="S397" i="3" s="1"/>
  <c r="S398" i="3" a="1"/>
  <c r="S398" i="3" s="1"/>
  <c r="S399" i="3" a="1"/>
  <c r="S399" i="3" s="1"/>
  <c r="S400" i="3" a="1"/>
  <c r="S400" i="3"/>
  <c r="S401" i="3" a="1"/>
  <c r="S401" i="3" s="1"/>
  <c r="S402" i="3" a="1"/>
  <c r="S402" i="3" s="1"/>
  <c r="S403" i="3" a="1"/>
  <c r="S403" i="3" s="1"/>
  <c r="S404" i="3" a="1"/>
  <c r="S404" i="3" s="1"/>
  <c r="S405" i="3" a="1"/>
  <c r="S405" i="3" s="1"/>
  <c r="S406" i="3" a="1"/>
  <c r="S406" i="3" s="1"/>
  <c r="S407" i="3" a="1"/>
  <c r="S407" i="3" s="1"/>
  <c r="S408" i="3" a="1"/>
  <c r="S408" i="3" s="1"/>
  <c r="S409" i="3" a="1"/>
  <c r="S409" i="3" s="1"/>
  <c r="S410" i="3" a="1"/>
  <c r="S410" i="3" s="1"/>
  <c r="S411" i="3" a="1"/>
  <c r="S411" i="3" s="1"/>
  <c r="S412" i="3" a="1"/>
  <c r="S412" i="3" s="1"/>
  <c r="S413" i="3" a="1"/>
  <c r="S413" i="3" s="1"/>
  <c r="S414" i="3" a="1"/>
  <c r="S414" i="3" s="1"/>
  <c r="S415" i="3" a="1"/>
  <c r="S415" i="3" s="1"/>
  <c r="S416" i="3" a="1"/>
  <c r="S416" i="3" s="1"/>
  <c r="S417" i="3" a="1"/>
  <c r="S417" i="3" s="1"/>
  <c r="S418" i="3" a="1"/>
  <c r="S418" i="3" s="1"/>
  <c r="S419" i="3" a="1"/>
  <c r="S419" i="3" s="1"/>
  <c r="S420" i="3" a="1"/>
  <c r="S420" i="3" s="1"/>
  <c r="S421" i="3" a="1"/>
  <c r="S421" i="3" s="1"/>
  <c r="S422" i="3" a="1"/>
  <c r="S422" i="3" s="1"/>
  <c r="S423" i="3" a="1"/>
  <c r="S423" i="3" s="1"/>
  <c r="S424" i="3" a="1"/>
  <c r="S424" i="3" s="1"/>
  <c r="S425" i="3" a="1"/>
  <c r="S425" i="3" s="1"/>
  <c r="S426" i="3" a="1"/>
  <c r="S426" i="3" s="1"/>
  <c r="S427" i="3" a="1"/>
  <c r="S427" i="3" s="1"/>
  <c r="S428" i="3" a="1"/>
  <c r="S428" i="3" s="1"/>
  <c r="S429" i="3" a="1"/>
  <c r="S429" i="3" s="1"/>
  <c r="S430" i="3" a="1"/>
  <c r="S430" i="3" s="1"/>
  <c r="S431" i="3" a="1"/>
  <c r="S431" i="3" s="1"/>
  <c r="S432" i="3" a="1"/>
  <c r="S432" i="3" s="1"/>
  <c r="S433" i="3" a="1"/>
  <c r="S433" i="3" s="1"/>
  <c r="S434" i="3" a="1"/>
  <c r="S434" i="3" s="1"/>
  <c r="S435" i="3" a="1"/>
  <c r="S435" i="3" s="1"/>
  <c r="S436" i="3" a="1"/>
  <c r="S436" i="3" s="1"/>
  <c r="S437" i="3" a="1"/>
  <c r="S437" i="3" s="1"/>
  <c r="S438" i="3" a="1"/>
  <c r="S438" i="3" s="1"/>
  <c r="S439" i="3" a="1"/>
  <c r="S439" i="3" s="1"/>
  <c r="S440" i="3" a="1"/>
  <c r="S440" i="3" s="1"/>
  <c r="S441" i="3" a="1"/>
  <c r="S441" i="3" s="1"/>
  <c r="S442" i="3" a="1"/>
  <c r="S442" i="3" s="1"/>
  <c r="S443" i="3" a="1"/>
  <c r="S443" i="3" s="1"/>
  <c r="S444" i="3" a="1"/>
  <c r="S444" i="3" s="1"/>
  <c r="S445" i="3" a="1"/>
  <c r="S445" i="3" s="1"/>
  <c r="S446" i="3" a="1"/>
  <c r="S446" i="3" s="1"/>
  <c r="S447" i="3" a="1"/>
  <c r="S447" i="3" s="1"/>
  <c r="S448" i="3" a="1"/>
  <c r="S448" i="3" s="1"/>
  <c r="S449" i="3" a="1"/>
  <c r="S449" i="3" s="1"/>
  <c r="S450" i="3" a="1"/>
  <c r="S450" i="3" s="1"/>
  <c r="S451" i="3" a="1"/>
  <c r="S451" i="3" s="1"/>
  <c r="S452" i="3" a="1"/>
  <c r="S452" i="3" s="1"/>
  <c r="S453" i="3" a="1"/>
  <c r="S453" i="3" s="1"/>
  <c r="S454" i="3" a="1"/>
  <c r="S454" i="3" s="1"/>
  <c r="S455" i="3" a="1"/>
  <c r="S455" i="3" s="1"/>
  <c r="S456" i="3" a="1"/>
  <c r="S456" i="3" s="1"/>
  <c r="S457" i="3" a="1"/>
  <c r="S457" i="3"/>
  <c r="S458" i="3" a="1"/>
  <c r="S458" i="3" s="1"/>
  <c r="S459" i="3" a="1"/>
  <c r="S459" i="3" s="1"/>
  <c r="S460" i="3" a="1"/>
  <c r="S460" i="3" s="1"/>
  <c r="S461" i="3" a="1"/>
  <c r="S461" i="3" s="1"/>
  <c r="S462" i="3" a="1"/>
  <c r="S462" i="3"/>
  <c r="S463" i="3" a="1"/>
  <c r="S463" i="3"/>
  <c r="S464" i="3" a="1"/>
  <c r="S464" i="3" s="1"/>
  <c r="S465" i="3" a="1"/>
  <c r="S465" i="3" s="1"/>
  <c r="S466" i="3" a="1"/>
  <c r="S466" i="3" s="1"/>
  <c r="S467" i="3" a="1"/>
  <c r="S467" i="3" s="1"/>
  <c r="S468" i="3" a="1"/>
  <c r="S468" i="3"/>
  <c r="S469" i="3" a="1"/>
  <c r="S469" i="3" s="1"/>
  <c r="S470" i="3" a="1"/>
  <c r="S470" i="3" s="1"/>
  <c r="S471" i="3" a="1"/>
  <c r="S471" i="3" s="1"/>
  <c r="S472" i="3" a="1"/>
  <c r="S472" i="3" s="1"/>
  <c r="S473" i="3" a="1"/>
  <c r="S473" i="3" s="1"/>
  <c r="S474" i="3" a="1"/>
  <c r="S474" i="3" s="1"/>
  <c r="S475" i="3" a="1"/>
  <c r="S475" i="3"/>
  <c r="S476" i="3" a="1"/>
  <c r="S476" i="3" s="1"/>
  <c r="S477" i="3" a="1"/>
  <c r="S477" i="3" s="1"/>
  <c r="S478" i="3" a="1"/>
  <c r="S478" i="3" s="1"/>
  <c r="S479" i="3" a="1"/>
  <c r="S479" i="3" s="1"/>
  <c r="S480" i="3" a="1"/>
  <c r="S480" i="3"/>
  <c r="S481" i="3" a="1"/>
  <c r="S481" i="3"/>
  <c r="S482" i="3" a="1"/>
  <c r="S482" i="3" s="1"/>
  <c r="S483" i="3" a="1"/>
  <c r="S483" i="3" s="1"/>
  <c r="S484" i="3" a="1"/>
  <c r="S484" i="3" s="1"/>
  <c r="S485" i="3" a="1"/>
  <c r="S485" i="3" s="1"/>
  <c r="S486" i="3" a="1"/>
  <c r="S486" i="3" s="1"/>
  <c r="S487" i="3" a="1"/>
  <c r="S487" i="3" s="1"/>
  <c r="S488" i="3" a="1"/>
  <c r="S488" i="3" s="1"/>
  <c r="S489" i="3" a="1"/>
  <c r="S489" i="3" s="1"/>
  <c r="S490" i="3" a="1"/>
  <c r="S490" i="3" s="1"/>
  <c r="S491" i="3" a="1"/>
  <c r="S491" i="3" s="1"/>
  <c r="S492" i="3" a="1"/>
  <c r="S492" i="3" s="1"/>
  <c r="S493" i="3" a="1"/>
  <c r="S493" i="3" s="1"/>
  <c r="S494" i="3" a="1"/>
  <c r="S494" i="3" s="1"/>
  <c r="S495" i="3" a="1"/>
  <c r="S495" i="3" s="1"/>
  <c r="S496" i="3" a="1"/>
  <c r="S496" i="3" s="1"/>
  <c r="S497" i="3" a="1"/>
  <c r="S497" i="3" s="1"/>
  <c r="S498" i="3" a="1"/>
  <c r="S498" i="3" s="1"/>
  <c r="S499" i="3" a="1"/>
  <c r="S499" i="3" s="1"/>
  <c r="S500" i="3" a="1"/>
  <c r="S500" i="3" s="1"/>
  <c r="S501" i="3" a="1"/>
  <c r="S501" i="3" s="1"/>
  <c r="S502" i="3" a="1"/>
  <c r="S502" i="3" s="1"/>
  <c r="S503" i="3" a="1"/>
  <c r="S503" i="3" s="1"/>
  <c r="S504" i="3" a="1"/>
  <c r="S504" i="3" s="1"/>
  <c r="S505" i="3" a="1"/>
  <c r="S505" i="3" s="1"/>
  <c r="S506" i="3" a="1"/>
  <c r="S506" i="3" s="1"/>
  <c r="S507" i="3" a="1"/>
  <c r="S507" i="3" s="1"/>
  <c r="S508" i="3" a="1"/>
  <c r="S508" i="3" s="1"/>
  <c r="S509" i="3" a="1"/>
  <c r="S509" i="3" s="1"/>
  <c r="S510" i="3" a="1"/>
  <c r="S510" i="3" s="1"/>
  <c r="S511" i="3" a="1"/>
  <c r="S511" i="3" s="1"/>
  <c r="S512" i="3" a="1"/>
  <c r="S512" i="3" s="1"/>
  <c r="S513" i="3" a="1"/>
  <c r="S513" i="3" s="1"/>
  <c r="S514" i="3" a="1"/>
  <c r="S514" i="3" s="1"/>
  <c r="S515" i="3" a="1"/>
  <c r="S515" i="3" s="1"/>
  <c r="S516" i="3" a="1"/>
  <c r="S516" i="3" s="1"/>
  <c r="S517" i="3" a="1"/>
  <c r="S517" i="3" s="1"/>
  <c r="S518" i="3" a="1"/>
  <c r="S518" i="3" s="1"/>
  <c r="S519" i="3" a="1"/>
  <c r="S519" i="3" s="1"/>
  <c r="S520" i="3" a="1"/>
  <c r="S520" i="3" s="1"/>
  <c r="S521" i="3" a="1"/>
  <c r="S521" i="3" s="1"/>
  <c r="S522" i="3" a="1"/>
  <c r="S522" i="3" s="1"/>
  <c r="S523" i="3" a="1"/>
  <c r="S523" i="3" s="1"/>
  <c r="S524" i="3" a="1"/>
  <c r="S524" i="3" s="1"/>
  <c r="S525" i="3" a="1"/>
  <c r="S525" i="3" s="1"/>
  <c r="S526" i="3" a="1"/>
  <c r="S526" i="3" s="1"/>
  <c r="S527" i="3" a="1"/>
  <c r="S527" i="3" s="1"/>
  <c r="S528" i="3" a="1"/>
  <c r="S528" i="3" s="1"/>
  <c r="S529" i="3" a="1"/>
  <c r="S529" i="3" s="1"/>
  <c r="S530" i="3" a="1"/>
  <c r="S530" i="3" s="1"/>
  <c r="S531" i="3" a="1"/>
  <c r="S531" i="3" s="1"/>
  <c r="S532" i="3" a="1"/>
  <c r="S532" i="3" s="1"/>
  <c r="S533" i="3" a="1"/>
  <c r="S533" i="3" s="1"/>
  <c r="S534" i="3" a="1"/>
  <c r="S534" i="3" s="1"/>
  <c r="S535" i="3" a="1"/>
  <c r="S535" i="3" s="1"/>
  <c r="S536" i="3" a="1"/>
  <c r="S536" i="3" s="1"/>
  <c r="S537" i="3" a="1"/>
  <c r="S537" i="3" s="1"/>
  <c r="S538" i="3" a="1"/>
  <c r="S538" i="3" s="1"/>
  <c r="S539" i="3" a="1"/>
  <c r="S539" i="3" s="1"/>
  <c r="S540" i="3" a="1"/>
  <c r="S540" i="3" s="1"/>
  <c r="S541" i="3" a="1"/>
  <c r="S541" i="3" s="1"/>
  <c r="S542" i="3" a="1"/>
  <c r="S542" i="3" s="1"/>
  <c r="S543" i="3" a="1"/>
  <c r="S543" i="3" s="1"/>
  <c r="S544" i="3" a="1"/>
  <c r="S544" i="3" s="1"/>
  <c r="S545" i="3" a="1"/>
  <c r="S545" i="3" s="1"/>
  <c r="S546" i="3" a="1"/>
  <c r="S546" i="3" s="1"/>
  <c r="S547" i="3" a="1"/>
  <c r="S547" i="3" s="1"/>
  <c r="S548" i="3" a="1"/>
  <c r="S548" i="3" s="1"/>
  <c r="S549" i="3" a="1"/>
  <c r="S549" i="3" s="1"/>
  <c r="S550" i="3" a="1"/>
  <c r="S550" i="3" s="1"/>
  <c r="S551" i="3" a="1"/>
  <c r="S551" i="3" s="1"/>
  <c r="S552" i="3" a="1"/>
  <c r="S552" i="3" s="1"/>
  <c r="S553" i="3" a="1"/>
  <c r="S553" i="3" s="1"/>
  <c r="S554" i="3" a="1"/>
  <c r="S554" i="3" s="1"/>
  <c r="S555" i="3" a="1"/>
  <c r="S555" i="3" s="1"/>
  <c r="S556" i="3" a="1"/>
  <c r="S556" i="3" s="1"/>
  <c r="S557" i="3" a="1"/>
  <c r="S557" i="3" s="1"/>
  <c r="S558" i="3" a="1"/>
  <c r="S558" i="3" s="1"/>
  <c r="S559" i="3" a="1"/>
  <c r="S559" i="3" s="1"/>
  <c r="S560" i="3" a="1"/>
  <c r="S560" i="3" s="1"/>
  <c r="S561" i="3" a="1"/>
  <c r="S561" i="3" s="1"/>
  <c r="S562" i="3" a="1"/>
  <c r="S562" i="3" s="1"/>
  <c r="S563" i="3" a="1"/>
  <c r="S563" i="3" s="1"/>
  <c r="S564" i="3" a="1"/>
  <c r="S564" i="3" s="1"/>
  <c r="S565" i="3" a="1"/>
  <c r="S565" i="3" s="1"/>
  <c r="S566" i="3" a="1"/>
  <c r="S566" i="3" s="1"/>
  <c r="S567" i="3" a="1"/>
  <c r="S567" i="3" s="1"/>
  <c r="S568" i="3" a="1"/>
  <c r="S568" i="3" s="1"/>
  <c r="S569" i="3" a="1"/>
  <c r="S569" i="3" s="1"/>
  <c r="S570" i="3" a="1"/>
  <c r="S570" i="3" s="1"/>
  <c r="S571" i="3" a="1"/>
  <c r="S571" i="3" s="1"/>
  <c r="S572" i="3" a="1"/>
  <c r="S572" i="3" s="1"/>
  <c r="S573" i="3" a="1"/>
  <c r="S573" i="3" s="1"/>
  <c r="S574" i="3" a="1"/>
  <c r="S574" i="3" s="1"/>
  <c r="S575" i="3" a="1"/>
  <c r="S575" i="3" s="1"/>
  <c r="S576" i="3" a="1"/>
  <c r="S576" i="3" s="1"/>
  <c r="S577" i="3" a="1"/>
  <c r="S577" i="3" s="1"/>
  <c r="S578" i="3" a="1"/>
  <c r="S578" i="3" s="1"/>
  <c r="S579" i="3" a="1"/>
  <c r="S579" i="3" s="1"/>
  <c r="S580" i="3" a="1"/>
  <c r="S580" i="3" s="1"/>
  <c r="S581" i="3" a="1"/>
  <c r="S581" i="3" s="1"/>
  <c r="S582" i="3" a="1"/>
  <c r="S582" i="3" s="1"/>
  <c r="S583" i="3" a="1"/>
  <c r="S583" i="3" s="1"/>
  <c r="S584" i="3" a="1"/>
  <c r="S584" i="3" s="1"/>
  <c r="S585" i="3" a="1"/>
  <c r="S585" i="3" s="1"/>
  <c r="S586" i="3" a="1"/>
  <c r="S586" i="3" s="1"/>
  <c r="S587" i="3" a="1"/>
  <c r="S587" i="3" s="1"/>
  <c r="S588" i="3" a="1"/>
  <c r="S588" i="3" s="1"/>
  <c r="S589" i="3" a="1"/>
  <c r="S589" i="3" s="1"/>
  <c r="S590" i="3" a="1"/>
  <c r="S590" i="3" s="1"/>
  <c r="S591" i="3" a="1"/>
  <c r="S591" i="3" s="1"/>
  <c r="S592" i="3" a="1"/>
  <c r="S592" i="3" s="1"/>
  <c r="S593" i="3" a="1"/>
  <c r="S593" i="3" s="1"/>
  <c r="S594" i="3" a="1"/>
  <c r="S594" i="3" s="1"/>
  <c r="S595" i="3" a="1"/>
  <c r="S595" i="3" s="1"/>
  <c r="S596" i="3" a="1"/>
  <c r="S596" i="3" s="1"/>
  <c r="S597" i="3" a="1"/>
  <c r="S597" i="3" s="1"/>
  <c r="S598" i="3" a="1"/>
  <c r="S598" i="3" s="1"/>
  <c r="S599" i="3" a="1"/>
  <c r="S599" i="3" s="1"/>
  <c r="S600" i="3" a="1"/>
  <c r="S600" i="3" s="1"/>
  <c r="S601" i="3" a="1"/>
  <c r="S601" i="3" s="1"/>
  <c r="S602" i="3" a="1"/>
  <c r="S602" i="3" s="1"/>
  <c r="S603" i="3" a="1"/>
  <c r="S603" i="3" s="1"/>
  <c r="S604" i="3" a="1"/>
  <c r="S604" i="3" s="1"/>
  <c r="S605" i="3" a="1"/>
  <c r="S605" i="3" s="1"/>
  <c r="S606" i="3" a="1"/>
  <c r="S606" i="3" s="1"/>
  <c r="S607" i="3" a="1"/>
  <c r="S607" i="3" s="1"/>
  <c r="S608" i="3" a="1"/>
  <c r="S608" i="3" s="1"/>
  <c r="S609" i="3" a="1"/>
  <c r="S609" i="3" s="1"/>
  <c r="S610" i="3" a="1"/>
  <c r="S610" i="3" s="1"/>
  <c r="S611" i="3" a="1"/>
  <c r="S611" i="3" s="1"/>
  <c r="S612" i="3" a="1"/>
  <c r="S612" i="3" s="1"/>
  <c r="S613" i="3" a="1"/>
  <c r="S613" i="3" s="1"/>
  <c r="S614" i="3" a="1"/>
  <c r="S614" i="3" s="1"/>
  <c r="S615" i="3" a="1"/>
  <c r="S615" i="3" s="1"/>
  <c r="S616" i="3" a="1"/>
  <c r="S616" i="3" s="1"/>
  <c r="S617" i="3" a="1"/>
  <c r="S617" i="3" s="1"/>
  <c r="S618" i="3" a="1"/>
  <c r="S618" i="3" s="1"/>
  <c r="S619" i="3" a="1"/>
  <c r="S619" i="3" s="1"/>
  <c r="S620" i="3" a="1"/>
  <c r="S620" i="3" s="1"/>
  <c r="S621" i="3" a="1"/>
  <c r="S621" i="3" s="1"/>
  <c r="S622" i="3" a="1"/>
  <c r="S622" i="3" s="1"/>
  <c r="S623" i="3" a="1"/>
  <c r="S623" i="3" s="1"/>
  <c r="S624" i="3" a="1"/>
  <c r="S624" i="3" s="1"/>
  <c r="S625" i="3" a="1"/>
  <c r="S625" i="3" s="1"/>
  <c r="S626" i="3" a="1"/>
  <c r="S626" i="3" s="1"/>
  <c r="S627" i="3" a="1"/>
  <c r="S627" i="3" s="1"/>
  <c r="S628" i="3" a="1"/>
  <c r="S628" i="3" s="1"/>
  <c r="S629" i="3" a="1"/>
  <c r="S629" i="3" s="1"/>
  <c r="S630" i="3" a="1"/>
  <c r="S630" i="3" s="1"/>
  <c r="S631" i="3" a="1"/>
  <c r="S631" i="3" s="1"/>
  <c r="S632" i="3" a="1"/>
  <c r="S632" i="3" s="1"/>
  <c r="S633" i="3" a="1"/>
  <c r="S633" i="3" s="1"/>
  <c r="S634" i="3" a="1"/>
  <c r="S634" i="3" s="1"/>
  <c r="S635" i="3" a="1"/>
  <c r="S635" i="3" s="1"/>
  <c r="S636" i="3" a="1"/>
  <c r="S636" i="3" s="1"/>
  <c r="S637" i="3" a="1"/>
  <c r="S637" i="3" s="1"/>
  <c r="S638" i="3" a="1"/>
  <c r="S638" i="3" s="1"/>
  <c r="S639" i="3" a="1"/>
  <c r="S639" i="3" s="1"/>
  <c r="S640" i="3" a="1"/>
  <c r="S640" i="3" s="1"/>
  <c r="S641" i="3" a="1"/>
  <c r="S641" i="3" s="1"/>
  <c r="S642" i="3" a="1"/>
  <c r="S642" i="3" s="1"/>
  <c r="S643" i="3" a="1"/>
  <c r="S643" i="3" s="1"/>
  <c r="S644" i="3" a="1"/>
  <c r="S644" i="3" s="1"/>
  <c r="S645" i="3" a="1"/>
  <c r="S645" i="3" s="1"/>
  <c r="S646" i="3" a="1"/>
  <c r="S646" i="3" s="1"/>
  <c r="S647" i="3" a="1"/>
  <c r="S647" i="3" s="1"/>
  <c r="S648" i="3" a="1"/>
  <c r="S648" i="3" s="1"/>
  <c r="S649" i="3" a="1"/>
  <c r="S649" i="3" s="1"/>
  <c r="S650" i="3" a="1"/>
  <c r="S650" i="3" s="1"/>
  <c r="S651" i="3" a="1"/>
  <c r="S651" i="3" s="1"/>
  <c r="S652" i="3" a="1"/>
  <c r="S652" i="3" s="1"/>
  <c r="S653" i="3" a="1"/>
  <c r="S653" i="3" s="1"/>
  <c r="S654" i="3" a="1"/>
  <c r="S654" i="3" s="1"/>
  <c r="S655" i="3" a="1"/>
  <c r="S655" i="3" s="1"/>
  <c r="S656" i="3" a="1"/>
  <c r="S656" i="3" s="1"/>
  <c r="S657" i="3" a="1"/>
  <c r="S657" i="3" s="1"/>
  <c r="S658" i="3" a="1"/>
  <c r="S658" i="3" s="1"/>
  <c r="S659" i="3" a="1"/>
  <c r="S659" i="3" s="1"/>
  <c r="S660" i="3" a="1"/>
  <c r="S660" i="3" s="1"/>
  <c r="S661" i="3" a="1"/>
  <c r="S661" i="3" s="1"/>
  <c r="S662" i="3" a="1"/>
  <c r="S662" i="3" s="1"/>
  <c r="S663" i="3" a="1"/>
  <c r="S663" i="3" s="1"/>
  <c r="S664" i="3" a="1"/>
  <c r="S664" i="3" s="1"/>
  <c r="S665" i="3" a="1"/>
  <c r="S665" i="3" s="1"/>
  <c r="S666" i="3" a="1"/>
  <c r="S666" i="3" s="1"/>
  <c r="S667" i="3" a="1"/>
  <c r="S667" i="3" s="1"/>
  <c r="S668" i="3" a="1"/>
  <c r="S668" i="3" s="1"/>
  <c r="S669" i="3" a="1"/>
  <c r="S669" i="3" s="1"/>
  <c r="S670" i="3" a="1"/>
  <c r="S670" i="3" s="1"/>
  <c r="S671" i="3" a="1"/>
  <c r="S671" i="3" s="1"/>
  <c r="S672" i="3" a="1"/>
  <c r="S672" i="3" s="1"/>
  <c r="S673" i="3" a="1"/>
  <c r="S673" i="3" s="1"/>
  <c r="S674" i="3" a="1"/>
  <c r="S674" i="3" s="1"/>
  <c r="S675" i="3" a="1"/>
  <c r="S675" i="3" s="1"/>
  <c r="S676" i="3" a="1"/>
  <c r="S676" i="3" s="1"/>
  <c r="S677" i="3" a="1"/>
  <c r="S677" i="3" s="1"/>
  <c r="S678" i="3" a="1"/>
  <c r="S678" i="3" s="1"/>
  <c r="S679" i="3" a="1"/>
  <c r="S679" i="3" s="1"/>
  <c r="S680" i="3" a="1"/>
  <c r="S680" i="3" s="1"/>
  <c r="S681" i="3" a="1"/>
  <c r="S681" i="3" s="1"/>
  <c r="S682" i="3" a="1"/>
  <c r="S682" i="3" s="1"/>
  <c r="S683" i="3" a="1"/>
  <c r="S683" i="3" s="1"/>
  <c r="S684" i="3" a="1"/>
  <c r="S684" i="3" s="1"/>
  <c r="S685" i="3" a="1"/>
  <c r="S685" i="3" s="1"/>
  <c r="S686" i="3" a="1"/>
  <c r="S686" i="3" s="1"/>
  <c r="S687" i="3" a="1"/>
  <c r="S687" i="3" s="1"/>
  <c r="S688" i="3" a="1"/>
  <c r="S688" i="3" s="1"/>
  <c r="S689" i="3" a="1"/>
  <c r="S689" i="3" s="1"/>
  <c r="S690" i="3" a="1"/>
  <c r="S690" i="3" s="1"/>
  <c r="S691" i="3" a="1"/>
  <c r="S691" i="3" s="1"/>
  <c r="S692" i="3" a="1"/>
  <c r="S692" i="3" s="1"/>
  <c r="S693" i="3" a="1"/>
  <c r="S693" i="3" s="1"/>
  <c r="S694" i="3" a="1"/>
  <c r="S694" i="3" s="1"/>
  <c r="S695" i="3" a="1"/>
  <c r="S695" i="3" s="1"/>
  <c r="S696" i="3" a="1"/>
  <c r="S696" i="3" s="1"/>
  <c r="S697" i="3" a="1"/>
  <c r="S697" i="3" s="1"/>
  <c r="S698" i="3" a="1"/>
  <c r="S698" i="3" s="1"/>
  <c r="S699" i="3" a="1"/>
  <c r="S699" i="3" s="1"/>
  <c r="S700" i="3" a="1"/>
  <c r="S700" i="3" s="1"/>
  <c r="S701" i="3" a="1"/>
  <c r="S701" i="3" s="1"/>
  <c r="S702" i="3" a="1"/>
  <c r="S702" i="3" s="1"/>
  <c r="S703" i="3" a="1"/>
  <c r="S703" i="3" s="1"/>
  <c r="S704" i="3" a="1"/>
  <c r="S704" i="3" s="1"/>
  <c r="S705" i="3" a="1"/>
  <c r="S705" i="3"/>
  <c r="S706" i="3" a="1"/>
  <c r="S706" i="3" s="1"/>
  <c r="S707" i="3" a="1"/>
  <c r="S707" i="3" s="1"/>
  <c r="S708" i="3" a="1"/>
  <c r="S708" i="3" s="1"/>
  <c r="S709" i="3" a="1"/>
  <c r="S709" i="3"/>
  <c r="S710" i="3" a="1"/>
  <c r="S710" i="3" s="1"/>
  <c r="S711" i="3" a="1"/>
  <c r="S711" i="3" s="1"/>
  <c r="S712" i="3" a="1"/>
  <c r="S712" i="3" s="1"/>
  <c r="S713" i="3" a="1"/>
  <c r="S713" i="3" s="1"/>
  <c r="S714" i="3" a="1"/>
  <c r="S714" i="3" s="1"/>
  <c r="S715" i="3" a="1"/>
  <c r="S715" i="3" s="1"/>
  <c r="S716" i="3" a="1"/>
  <c r="S716" i="3" s="1"/>
  <c r="S717" i="3" a="1"/>
  <c r="S717" i="3" s="1"/>
  <c r="S718" i="3" a="1"/>
  <c r="S718" i="3" s="1"/>
  <c r="S719" i="3" a="1"/>
  <c r="S719" i="3" s="1"/>
  <c r="S720" i="3" a="1"/>
  <c r="S720" i="3" s="1"/>
  <c r="S721" i="3" a="1"/>
  <c r="S721" i="3"/>
  <c r="S722" i="3" a="1"/>
  <c r="S722" i="3" s="1"/>
  <c r="S723" i="3" a="1"/>
  <c r="S723" i="3"/>
  <c r="S724" i="3" a="1"/>
  <c r="S724" i="3" s="1"/>
  <c r="S725" i="3" a="1"/>
  <c r="S725" i="3" s="1"/>
  <c r="S726" i="3" a="1"/>
  <c r="S726" i="3"/>
  <c r="S727" i="3" a="1"/>
  <c r="S727" i="3"/>
  <c r="S728" i="3" a="1"/>
  <c r="S728" i="3" s="1"/>
  <c r="S729" i="3" a="1"/>
  <c r="S729" i="3" s="1"/>
  <c r="S730" i="3" a="1"/>
  <c r="S730" i="3"/>
  <c r="S731" i="3" a="1"/>
  <c r="S731" i="3" s="1"/>
  <c r="S732" i="3" a="1"/>
  <c r="S732" i="3" s="1"/>
  <c r="S733" i="3" a="1"/>
  <c r="S733" i="3"/>
  <c r="S734" i="3" a="1"/>
  <c r="S734" i="3" s="1"/>
  <c r="S735" i="3" a="1"/>
  <c r="S735" i="3" s="1"/>
  <c r="S736" i="3" a="1"/>
  <c r="S736" i="3" s="1"/>
  <c r="S737" i="3" a="1"/>
  <c r="S737" i="3" s="1"/>
  <c r="S738" i="3" a="1"/>
  <c r="S738" i="3"/>
  <c r="S739" i="3" a="1"/>
  <c r="S739" i="3" s="1"/>
  <c r="S740" i="3" a="1"/>
  <c r="S740" i="3" s="1"/>
  <c r="S741" i="3" a="1"/>
  <c r="S741" i="3" s="1"/>
  <c r="S742" i="3" a="1"/>
  <c r="S742" i="3" s="1"/>
  <c r="S743" i="3" a="1"/>
  <c r="S743" i="3" s="1"/>
  <c r="S744" i="3" a="1"/>
  <c r="S744" i="3" s="1"/>
  <c r="S745" i="3" a="1"/>
  <c r="S745" i="3" s="1"/>
  <c r="S746" i="3" a="1"/>
  <c r="S746" i="3" s="1"/>
  <c r="S747" i="3" a="1"/>
  <c r="S747" i="3" s="1"/>
  <c r="S748" i="3" a="1"/>
  <c r="S748" i="3" s="1"/>
  <c r="S749" i="3" a="1"/>
  <c r="S749" i="3" s="1"/>
  <c r="S750" i="3" a="1"/>
  <c r="S750" i="3"/>
  <c r="S751" i="3" a="1"/>
  <c r="S751" i="3"/>
  <c r="S752" i="3" a="1"/>
  <c r="S752" i="3" s="1"/>
  <c r="S753" i="3" a="1"/>
  <c r="S753" i="3" s="1"/>
  <c r="S754" i="3" a="1"/>
  <c r="S754" i="3" s="1"/>
  <c r="S755" i="3" a="1"/>
  <c r="S755" i="3" s="1"/>
  <c r="S756" i="3" a="1"/>
  <c r="S756" i="3"/>
  <c r="S757" i="3" a="1"/>
  <c r="S757" i="3"/>
  <c r="S758" i="3" a="1"/>
  <c r="S758" i="3" s="1"/>
  <c r="S759" i="3" a="1"/>
  <c r="S759" i="3"/>
  <c r="S760" i="3" a="1"/>
  <c r="S760" i="3" s="1"/>
  <c r="S761" i="3" a="1"/>
  <c r="S761" i="3" s="1"/>
  <c r="S762" i="3" a="1"/>
  <c r="S762" i="3" s="1"/>
  <c r="S763" i="3" a="1"/>
  <c r="S763" i="3"/>
  <c r="S764" i="3" a="1"/>
  <c r="S764" i="3" s="1"/>
  <c r="S765" i="3" a="1"/>
  <c r="S765" i="3" s="1"/>
  <c r="S766" i="3" a="1"/>
  <c r="S766" i="3" s="1"/>
  <c r="S767" i="3" a="1"/>
  <c r="S767" i="3" s="1"/>
  <c r="S768" i="3" a="1"/>
  <c r="S768" i="3"/>
  <c r="S769" i="3" a="1"/>
  <c r="S769" i="3"/>
  <c r="S770" i="3" a="1"/>
  <c r="S770" i="3" s="1"/>
  <c r="S771" i="3" a="1"/>
  <c r="S771" i="3" s="1"/>
  <c r="S772" i="3" a="1"/>
  <c r="S772" i="3" s="1"/>
  <c r="S773" i="3" a="1"/>
  <c r="S773" i="3" s="1"/>
  <c r="S774" i="3" a="1"/>
  <c r="S774" i="3" s="1"/>
  <c r="S775" i="3" a="1"/>
  <c r="S775" i="3" s="1"/>
  <c r="S776" i="3" a="1"/>
  <c r="S776" i="3" s="1"/>
  <c r="S777" i="3" a="1"/>
  <c r="S777" i="3"/>
  <c r="S778" i="3" a="1"/>
  <c r="S778" i="3" s="1"/>
  <c r="S779" i="3" a="1"/>
  <c r="S779" i="3" s="1"/>
  <c r="S780" i="3" a="1"/>
  <c r="S780" i="3"/>
  <c r="S781" i="3" a="1"/>
  <c r="S781" i="3"/>
  <c r="S782" i="3" a="1"/>
  <c r="S782" i="3" s="1"/>
  <c r="S783" i="3" a="1"/>
  <c r="S783" i="3" s="1"/>
  <c r="S784" i="3" a="1"/>
  <c r="S784" i="3"/>
  <c r="S785" i="3" a="1"/>
  <c r="S785" i="3" s="1"/>
  <c r="S786" i="3" a="1"/>
  <c r="S786" i="3" s="1"/>
  <c r="S787" i="3" a="1"/>
  <c r="S787" i="3" s="1"/>
  <c r="S788" i="3" a="1"/>
  <c r="S788" i="3" s="1"/>
  <c r="S789" i="3" a="1"/>
  <c r="S789" i="3" s="1"/>
  <c r="S790" i="3" a="1"/>
  <c r="S790" i="3" s="1"/>
  <c r="S791" i="3" a="1"/>
  <c r="S791" i="3" s="1"/>
  <c r="S792" i="3" a="1"/>
  <c r="S792" i="3" s="1"/>
  <c r="S793" i="3" a="1"/>
  <c r="S793" i="3"/>
  <c r="S794" i="3" a="1"/>
  <c r="S794" i="3" s="1"/>
  <c r="S795" i="3" a="1"/>
  <c r="S795" i="3"/>
  <c r="S796" i="3" a="1"/>
  <c r="S796" i="3" s="1"/>
  <c r="S797" i="3" a="1"/>
  <c r="S797" i="3" s="1"/>
  <c r="S798" i="3" a="1"/>
  <c r="S798" i="3"/>
  <c r="S799" i="3" a="1"/>
  <c r="S799" i="3"/>
  <c r="S800" i="3" a="1"/>
  <c r="S800" i="3" s="1"/>
  <c r="S801" i="3" a="1"/>
  <c r="S801" i="3" s="1"/>
  <c r="S802" i="3" a="1"/>
  <c r="S802" i="3"/>
  <c r="S803" i="3" a="1"/>
  <c r="S803" i="3" s="1"/>
  <c r="S804" i="3" a="1"/>
  <c r="S804" i="3" s="1"/>
  <c r="S805" i="3" a="1"/>
  <c r="S805" i="3"/>
  <c r="S806" i="3" a="1"/>
  <c r="S806" i="3" s="1"/>
  <c r="S807" i="3" a="1"/>
  <c r="S807" i="3" s="1"/>
  <c r="S808" i="3" a="1"/>
  <c r="S808" i="3" s="1"/>
  <c r="S809" i="3" a="1"/>
  <c r="S809" i="3" s="1"/>
  <c r="S810" i="3" a="1"/>
  <c r="S810" i="3" s="1"/>
  <c r="S811" i="3" a="1"/>
  <c r="S811" i="3"/>
  <c r="S812" i="3" a="1"/>
  <c r="S812" i="3" s="1"/>
  <c r="S813" i="3" a="1"/>
  <c r="S813" i="3" s="1"/>
  <c r="S814" i="3" a="1"/>
  <c r="S814" i="3" s="1"/>
  <c r="S815" i="3" a="1"/>
  <c r="S815" i="3" s="1"/>
  <c r="S816" i="3" a="1"/>
  <c r="S816" i="3" s="1"/>
  <c r="S817" i="3" a="1"/>
  <c r="S817" i="3" s="1"/>
  <c r="S818" i="3" a="1"/>
  <c r="S818" i="3" s="1"/>
  <c r="S819" i="3" a="1"/>
  <c r="S819" i="3" s="1"/>
  <c r="S820" i="3" a="1"/>
  <c r="S820" i="3" s="1"/>
  <c r="S821" i="3" a="1"/>
  <c r="S821" i="3" s="1"/>
  <c r="S822" i="3" a="1"/>
  <c r="S822" i="3"/>
  <c r="S823" i="3" a="1"/>
  <c r="S823" i="3"/>
  <c r="S824" i="3" a="1"/>
  <c r="S824" i="3" s="1"/>
  <c r="S825" i="3" a="1"/>
  <c r="S825" i="3" s="1"/>
  <c r="S4" i="3" a="1"/>
  <c r="S4" i="3" s="1"/>
  <c r="R823" i="3" a="1"/>
  <c r="R823" i="3"/>
  <c r="U823" i="3" s="1" a="1"/>
  <c r="U823" i="3" s="1"/>
  <c r="R824" i="3" a="1"/>
  <c r="R824" i="3" s="1"/>
  <c r="U824" i="3" s="1" a="1"/>
  <c r="U824" i="3" s="1"/>
  <c r="R825" i="3" a="1"/>
  <c r="R825" i="3" s="1"/>
  <c r="D702" i="4" l="1"/>
  <c r="D450" i="4"/>
  <c r="D839" i="4" s="1"/>
  <c r="D83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<sst xmlns="http://schemas.openxmlformats.org/spreadsheetml/2006/main" count="7518" uniqueCount="844">
  <si>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</si>
  <si>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</si>
  <si>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</si>
  <si>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</si>
  <si>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</si>
  <si>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</si>
  <si>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</si>
  <si>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</si>
  <si>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</si>
  <si>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</si>
  <si>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</si>
  <si>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</si>
  <si>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</si>
  <si>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</si>
  <si>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</si>
  <si>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</si>
  <si>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</si>
  <si>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</si>
  <si>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</si>
  <si>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</si>
  <si>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</si>
  <si>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</si>
  <si>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</si>
  <si>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</si>
  <si>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</si>
  <si>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</si>
  <si>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</si>
  <si>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</si>
  <si>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</si>
  <si>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</si>
  <si>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</si>
  <si>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</si>
  <si>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</si>
  <si>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</si>
  <si>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</si>
  <si>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</si>
  <si>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</si>
  <si>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</si>
  <si>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</si>
  <si>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</si>
  <si>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</si>
  <si>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</si>
  <si>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</si>
  <si>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</si>
  <si>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</si>
  <si>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</si>
  <si>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</si>
  <si>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</si>
  <si>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</si>
  <si>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</si>
  <si>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</si>
  <si>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</si>
  <si>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</si>
  <si>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</si>
  <si>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</si>
  <si>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</si>
  <si>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</si>
  <si>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</si>
  <si>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</si>
  <si>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</si>
  <si>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</si>
  <si>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</si>
  <si>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</si>
  <si>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</si>
  <si>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</si>
  <si>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</si>
  <si>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</si>
  <si>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</si>
  <si>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</si>
  <si>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</si>
  <si>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</si>
  <si>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</si>
  <si>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</si>
  <si>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</si>
  <si>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</si>
  <si>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</si>
  <si>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</si>
  <si>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</si>
  <si>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</si>
  <si>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</si>
  <si>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</si>
  <si>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</si>
  <si>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</si>
  <si>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</si>
  <si>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</si>
  <si>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</si>
  <si>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</si>
  <si>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</si>
  <si>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</si>
  <si>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</si>
  <si>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</si>
  <si>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</si>
  <si>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</si>
  <si>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</si>
  <si>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</si>
  <si>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</si>
  <si>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</si>
  <si>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</si>
  <si>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</si>
  <si>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</si>
  <si>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</si>
  <si>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</si>
  <si>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</si>
  <si>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</si>
  <si>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</si>
  <si>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</si>
  <si>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</si>
  <si>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</si>
  <si>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</si>
  <si>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</si>
  <si>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</si>
  <si>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</si>
  <si>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</si>
  <si>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</si>
  <si>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</si>
  <si>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</si>
  <si>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</si>
  <si>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</si>
  <si>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</si>
  <si>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</si>
  <si>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</si>
  <si>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</si>
  <si>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</si>
  <si>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</si>
  <si>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</si>
  <si>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</si>
  <si>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</si>
  <si>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</si>
  <si>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</si>
  <si>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</si>
  <si>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</si>
  <si>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</si>
  <si>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</si>
  <si>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</si>
  <si>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</si>
  <si>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</si>
  <si>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</si>
  <si>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</si>
  <si>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</si>
  <si>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</si>
  <si>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</si>
  <si>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</si>
  <si>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</si>
  <si>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</si>
  <si>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</si>
  <si>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</si>
  <si>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</si>
  <si>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</si>
  <si>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</si>
  <si>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</si>
  <si>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</si>
  <si>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</si>
  <si>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</si>
  <si>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</si>
  <si>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</si>
  <si>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</si>
  <si>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</si>
  <si>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</si>
  <si>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</si>
  <si>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</si>
  <si>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</si>
  <si>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</si>
  <si>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</si>
  <si>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</si>
  <si>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</si>
  <si>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</si>
  <si>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</si>
  <si>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</si>
  <si>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</si>
  <si>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</si>
  <si>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</si>
  <si>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</si>
  <si>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</si>
  <si>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</si>
  <si>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</si>
  <si>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</si>
  <si>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</si>
  <si>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</si>
  <si>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</si>
  <si>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</si>
  <si>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</si>
  <si>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</si>
  <si>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</si>
  <si>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</si>
  <si>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</si>
  <si>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</si>
  <si>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</si>
  <si>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</si>
  <si>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</si>
  <si>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</si>
  <si>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</si>
  <si>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</si>
  <si>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</si>
  <si>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</si>
  <si>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</si>
  <si>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</si>
  <si>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</si>
  <si>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</si>
  <si>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</si>
  <si>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</si>
  <si>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</si>
  <si>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</si>
  <si>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</si>
  <si>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</si>
  <si>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</si>
  <si>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</si>
  <si>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</si>
  <si>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</si>
  <si>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</si>
  <si>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</si>
  <si>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</si>
  <si>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</si>
  <si>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</si>
  <si>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</si>
  <si>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</si>
  <si>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</si>
  <si>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</si>
  <si>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</si>
  <si>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</si>
  <si>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</si>
  <si>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</si>
  <si>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</si>
  <si>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</si>
  <si>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</si>
  <si>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</si>
  <si>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</si>
  <si>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</si>
  <si>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</si>
  <si>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</si>
  <si>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</si>
  <si>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</si>
  <si>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</si>
  <si>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</si>
  <si>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</si>
  <si>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</si>
  <si>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</si>
  <si>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</si>
  <si>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</si>
  <si>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</si>
  <si>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</si>
  <si>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</si>
  <si>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</si>
  <si>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</si>
  <si>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</si>
  <si>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</si>
  <si>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</si>
  <si>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</si>
  <si>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</si>
  <si>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</si>
  <si>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</si>
  <si>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</si>
  <si>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</si>
  <si>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</si>
  <si>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</si>
  <si>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</si>
  <si>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</si>
  <si>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</si>
  <si>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</si>
  <si>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</si>
  <si>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</si>
  <si>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</si>
  <si>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</si>
  <si>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</si>
  <si>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</si>
  <si>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</si>
  <si>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</si>
  <si>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</si>
  <si>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</si>
  <si>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</si>
  <si>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</si>
  <si>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</si>
  <si>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</si>
  <si>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</si>
  <si>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</si>
  <si>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</si>
  <si>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</si>
  <si>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</si>
  <si>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</si>
  <si>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</si>
  <si>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</si>
  <si>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</si>
  <si>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</si>
  <si>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</si>
  <si>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</si>
  <si>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</si>
  <si>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</si>
  <si>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</si>
  <si>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</si>
  <si>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</si>
  <si>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</si>
  <si>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</si>
  <si>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</si>
  <si>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</si>
  <si>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</si>
  <si>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</si>
  <si>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</si>
  <si>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</si>
  <si>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</si>
  <si>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</si>
  <si>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</si>
  <si>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</si>
  <si>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</si>
  <si>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</si>
  <si>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</si>
  <si>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</si>
  <si>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</si>
  <si>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</si>
  <si>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</si>
  <si>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</si>
  <si>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</si>
  <si>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</si>
  <si>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</si>
  <si>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</si>
  <si>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</si>
  <si>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</si>
  <si>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</si>
  <si>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</si>
  <si>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</si>
  <si>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</si>
  <si>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</si>
  <si>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</si>
  <si>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</si>
  <si>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</si>
  <si>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</si>
  <si>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</si>
  <si>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</si>
  <si>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</si>
  <si>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</si>
  <si>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</si>
  <si>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</si>
  <si>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</si>
  <si>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</si>
  <si>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</si>
  <si>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</si>
  <si>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</si>
  <si>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</si>
  <si>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</si>
  <si>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</si>
  <si>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</si>
  <si>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</si>
  <si>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</si>
  <si>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</si>
  <si>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</si>
  <si>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</si>
  <si>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</si>
  <si>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</si>
  <si>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</si>
  <si>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</si>
  <si>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</si>
  <si>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</si>
  <si>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</si>
  <si>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</si>
  <si>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</si>
  <si>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</si>
  <si>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</si>
  <si>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</si>
  <si>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</si>
  <si>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</si>
  <si>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</si>
  <si>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</si>
  <si>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</si>
  <si>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</si>
  <si>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</si>
  <si>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</si>
  <si>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</si>
  <si>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</si>
  <si>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</si>
  <si>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</si>
  <si>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</si>
  <si>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</si>
  <si>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</si>
  <si>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</si>
  <si>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</si>
  <si>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</si>
  <si>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</si>
  <si>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</si>
  <si>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</si>
  <si>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</si>
  <si>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</si>
  <si>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</si>
  <si>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</si>
  <si>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</si>
  <si>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</si>
  <si>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</si>
  <si>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</si>
  <si>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</si>
  <si>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</si>
  <si>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</si>
  <si>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</si>
  <si>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</si>
  <si>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</si>
  <si>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</si>
  <si>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</si>
  <si>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</si>
  <si>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</si>
  <si>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</si>
  <si>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</si>
  <si>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</si>
  <si>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</si>
  <si>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</si>
  <si>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</si>
  <si>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</si>
  <si>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</si>
  <si>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</si>
  <si>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</si>
  <si>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</si>
  <si>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</si>
  <si>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</si>
  <si>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</si>
  <si>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</si>
  <si>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</si>
  <si>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</si>
  <si>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</si>
  <si>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</si>
  <si>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</si>
  <si>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</si>
  <si>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</si>
  <si>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</si>
  <si>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</si>
  <si>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</si>
  <si>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</si>
  <si>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</si>
  <si>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</si>
  <si>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</si>
  <si>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</si>
  <si>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</si>
  <si>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</si>
  <si>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</si>
  <si>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</si>
  <si>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</si>
  <si>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</si>
  <si>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</si>
  <si>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</si>
  <si>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</si>
  <si>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</si>
  <si>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</si>
  <si>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</si>
  <si>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</si>
  <si>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</si>
  <si>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</si>
  <si>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</si>
  <si>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</si>
  <si>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</si>
  <si>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</si>
  <si>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</si>
  <si>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</si>
  <si>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</si>
  <si>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</si>
  <si>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</si>
  <si>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</si>
  <si>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</si>
  <si>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</si>
  <si>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</si>
  <si>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</si>
  <si>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</si>
  <si>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</si>
  <si>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</si>
  <si>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</si>
  <si>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</si>
  <si>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</si>
  <si>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</si>
  <si>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</si>
  <si>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</si>
  <si>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</si>
  <si>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</si>
  <si>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</si>
  <si>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</si>
  <si>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</si>
  <si>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</si>
  <si>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</si>
  <si>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</si>
  <si>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</si>
  <si>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</si>
  <si>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</si>
  <si>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</si>
  <si>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</si>
  <si>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</si>
  <si>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</si>
  <si>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</si>
  <si>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</si>
  <si>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</si>
  <si>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</si>
  <si>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</si>
  <si>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</si>
  <si>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</si>
  <si>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</si>
  <si>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</si>
  <si>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</si>
  <si>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</si>
  <si>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</si>
  <si>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</si>
  <si>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</si>
  <si>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</si>
  <si>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</si>
  <si>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</si>
  <si>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</si>
  <si>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</si>
  <si>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</si>
  <si>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</si>
  <si>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</si>
  <si>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</si>
  <si>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</si>
  <si>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</si>
  <si>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</si>
  <si>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</si>
  <si>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</si>
  <si>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</si>
  <si>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</si>
  <si>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</si>
  <si>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</si>
  <si>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</si>
  <si>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</si>
  <si>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</si>
  <si>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</si>
  <si>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</si>
  <si>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</si>
  <si>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</si>
  <si>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</si>
  <si>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</si>
  <si>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</si>
  <si>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</si>
  <si>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</si>
  <si>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</si>
  <si>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</si>
  <si>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</si>
  <si>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</si>
  <si>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</si>
  <si>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</si>
  <si>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</si>
  <si>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</si>
  <si>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</si>
  <si>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</si>
  <si>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</si>
  <si>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</si>
  <si>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</si>
  <si>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</si>
  <si>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</si>
  <si>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</si>
  <si>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</si>
  <si>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</si>
  <si>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</si>
  <si>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</si>
  <si>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</si>
  <si>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</si>
  <si>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</si>
  <si>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</si>
  <si>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</si>
  <si>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</si>
  <si>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</si>
  <si>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</si>
  <si>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</si>
  <si>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</si>
  <si>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</si>
  <si>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</si>
  <si>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</si>
  <si>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</si>
  <si>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</si>
  <si>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</si>
  <si>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</si>
  <si>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</si>
  <si>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</si>
  <si>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</si>
  <si>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</si>
  <si>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</si>
  <si>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</si>
  <si>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</si>
  <si>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</si>
  <si>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</si>
  <si>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</si>
  <si>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</si>
  <si>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</si>
  <si>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</si>
  <si>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</si>
  <si>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</si>
  <si>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</si>
  <si>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</si>
  <si>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</si>
  <si>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</si>
  <si>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</si>
  <si>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</si>
  <si>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</si>
  <si>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</si>
  <si>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</si>
  <si>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</si>
  <si>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</si>
  <si>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</si>
  <si>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</si>
  <si>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</si>
  <si>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</si>
  <si>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</si>
  <si>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</si>
  <si>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</si>
  <si>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</si>
  <si>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</si>
  <si>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</si>
  <si>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</si>
  <si>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</si>
  <si>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</si>
  <si>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</si>
  <si>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</si>
  <si>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</si>
  <si>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</si>
  <si>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</si>
  <si>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</si>
  <si>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</si>
  <si>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</si>
  <si>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</si>
  <si>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</si>
  <si>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</si>
  <si>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</si>
  <si>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</si>
  <si>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</si>
  <si>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</si>
  <si>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</si>
  <si>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</si>
  <si>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</si>
  <si>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</si>
  <si>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</si>
  <si>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</si>
  <si>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</si>
  <si>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</si>
  <si>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</si>
  <si>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</si>
  <si>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</si>
  <si>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</si>
  <si>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</si>
  <si>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</si>
  <si>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</si>
  <si>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</si>
  <si>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</si>
  <si>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</si>
  <si>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</si>
  <si>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</si>
  <si>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</si>
  <si>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</si>
  <si>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</si>
  <si>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</si>
  <si>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</si>
  <si>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</si>
  <si>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</si>
  <si>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</si>
  <si>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</si>
  <si>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</si>
  <si>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</si>
  <si>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</si>
  <si>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</si>
  <si>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</si>
  <si>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</si>
  <si>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</si>
  <si>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</si>
  <si>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</si>
  <si>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</si>
  <si>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</si>
  <si>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</si>
  <si>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</si>
  <si>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</si>
  <si>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</si>
  <si>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</si>
  <si>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</si>
  <si>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</si>
  <si>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</si>
  <si>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</si>
  <si>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</si>
  <si>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</si>
  <si>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</si>
  <si>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</si>
  <si>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</si>
  <si>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</si>
  <si>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</si>
  <si>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</si>
  <si>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</si>
  <si>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</si>
  <si>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</si>
  <si>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</si>
  <si>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</si>
  <si>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</si>
  <si>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</si>
  <si>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</si>
  <si>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</si>
  <si>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</si>
  <si>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</si>
  <si>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</si>
  <si>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</si>
  <si>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</si>
  <si>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</si>
  <si>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</si>
  <si>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</si>
  <si>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</si>
  <si>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</si>
  <si>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</si>
  <si>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</si>
  <si>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</si>
  <si>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</si>
  <si>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</si>
  <si>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</si>
  <si>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</si>
  <si>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</si>
  <si>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</si>
  <si>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</si>
  <si>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</si>
  <si>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</si>
  <si>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</si>
  <si>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</si>
  <si>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</si>
  <si>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</si>
  <si>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</si>
  <si>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</si>
  <si>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</si>
  <si>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</si>
  <si>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</si>
  <si>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</si>
  <si>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</si>
  <si>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</si>
  <si>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</si>
  <si>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</si>
  <si>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</si>
  <si>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</si>
  <si>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</si>
  <si>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</si>
  <si>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</si>
  <si>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</si>
  <si>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</si>
  <si>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</si>
  <si>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</si>
  <si>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</si>
  <si>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</si>
  <si>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</si>
  <si>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</si>
  <si>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</si>
  <si>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</si>
  <si>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</si>
  <si>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</si>
  <si>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</si>
  <si>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</si>
  <si>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</si>
  <si>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</si>
  <si>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</si>
  <si>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</si>
  <si>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</si>
  <si>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</si>
  <si>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</si>
  <si>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</si>
  <si>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</si>
  <si>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</si>
  <si>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</si>
  <si>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</si>
  <si>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</si>
  <si>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</si>
  <si>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</si>
  <si>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</si>
  <si>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</si>
  <si>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</si>
  <si>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</si>
  <si>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</si>
  <si>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</si>
  <si>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</si>
  <si>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</si>
  <si>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</si>
  <si>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</si>
  <si>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</si>
  <si>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</si>
  <si>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</si>
  <si>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</si>
  <si>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</si>
  <si>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</si>
  <si>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</si>
  <si>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</si>
  <si>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</si>
  <si>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</si>
  <si>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</si>
  <si>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</si>
  <si>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</si>
  <si>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</si>
  <si>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</si>
  <si>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</si>
  <si>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</si>
  <si>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</si>
  <si>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</si>
  <si>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</si>
  <si>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</si>
  <si>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</si>
  <si>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</si>
  <si>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</si>
  <si>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</si>
  <si>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</si>
  <si>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</si>
  <si>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</si>
  <si>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</si>
  <si>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</si>
  <si>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</si>
  <si>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</si>
  <si>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</si>
  <si>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</si>
  <si>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</si>
  <si>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</si>
  <si>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</si>
  <si>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</si>
  <si>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</si>
  <si>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</si>
  <si>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</si>
  <si>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</si>
  <si>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</si>
  <si>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</si>
  <si>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</si>
  <si>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</si>
  <si>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</si>
  <si>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</si>
  <si>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</si>
  <si>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</si>
  <si>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</si>
  <si>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</si>
  <si>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</si>
  <si>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</si>
  <si>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</si>
  <si>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</si>
  <si>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</si>
  <si>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</si>
  <si>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</si>
  <si>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</si>
  <si>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</si>
  <si>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</si>
  <si>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</si>
  <si>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</si>
  <si>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</si>
  <si>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</si>
  <si>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</si>
  <si>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</si>
  <si>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</si>
  <si>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</si>
  <si>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</si>
  <si>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</si>
  <si>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</si>
  <si>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</si>
  <si>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</si>
  <si>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</si>
  <si>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</si>
  <si>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</si>
  <si>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</si>
  <si>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</si>
  <si>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</si>
  <si>
    <t>First Class Total</t>
  </si>
  <si>
    <t>Same Day Total</t>
  </si>
  <si>
    <t>Second Class Total</t>
  </si>
  <si>
    <t>Standard Class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</si>
</sst>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tabSelected="1" workbookViewId="0"/>
  </sheetViews>
  <sheetFormatPr defaultRowHeight="14.4" x14ac:dyDescent="0.3"/>
  <cols>
    <col min="1" max="1" width="15" bestFit="1" customWidth="1"/>
    <col min="2" max="2" width="10" bestFit="1" customWidth="1"/>
    <col min="3" max="3" width="9.5546875" bestFit="1" customWidth="1"/>
    <col min="4" max="4" width="12.33203125" bestFit="1" customWidth="1"/>
    <col min="5" max="5" width="13.88671875" bestFit="1" customWidth="1"/>
    <col min="6" max="6" width="15" bestFit="1" customWidth="1"/>
    <col min="7" max="7" width="10" bestFit="1" customWidth="1"/>
    <col min="8" max="8" width="9.5546875" bestFit="1" customWidth="1"/>
    <col min="9" max="9" width="12.33203125" bestFit="1" customWidth="1"/>
    <col min="10" max="10" width="13.88671875" bestFit="1" customWidth="1"/>
    <col min="11" max="11" width="14.88671875" bestFit="1" customWidth="1"/>
    <col min="12" max="12" width="12.109375" bestFit="1" customWidth="1"/>
    <col min="13" max="13" width="9.5546875" bestFit="1" customWidth="1"/>
    <col min="14" max="14" width="12.33203125" bestFit="1" customWidth="1"/>
    <col min="15" max="15" width="13.88671875" bestFit="1" customWidth="1"/>
    <col min="16" max="16" width="17.33203125" bestFit="1" customWidth="1"/>
  </cols>
  <sheetData>
    <row r="1" spans="1:16" x14ac:dyDescent="0.3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3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3">
      <c r="A3" t="s">
        <v>823</v>
      </c>
    </row>
    <row r="4" spans="1:16" x14ac:dyDescent="0.3">
      <c r="A4" t="s">
        <v>822</v>
      </c>
      <c r="O4">
        <v>91.055999999999997</v>
      </c>
      <c r="P4">
        <v>91.055999999999997</v>
      </c>
    </row>
    <row r="5" spans="1:16" x14ac:dyDescent="0.3">
      <c r="A5" t="s">
        <v>821</v>
      </c>
      <c r="D5">
        <v>129.44</v>
      </c>
      <c r="F5">
        <v>129.44</v>
      </c>
    </row>
    <row r="6" spans="1:16" x14ac:dyDescent="0.3">
      <c r="A6" t="s">
        <v>820</v>
      </c>
      <c r="E6">
        <v>605.47</v>
      </c>
      <c r="F6">
        <v>605.47</v>
      </c>
    </row>
    <row r="7" spans="1:16" x14ac:dyDescent="0.3">
      <c r="A7" t="s">
        <v>819</v>
      </c>
      <c r="J7">
        <v>788.86</v>
      </c>
      <c r="K7">
        <v>788.86</v>
      </c>
    </row>
    <row r="8" spans="1:16" x14ac:dyDescent="0.3">
      <c r="A8" t="s">
        <v>818</v>
      </c>
      <c r="D8">
        <v>13.36</v>
      </c>
      <c r="F8">
        <v>13.36</v>
      </c>
    </row>
    <row r="9" spans="1:16" x14ac:dyDescent="0.3">
      <c r="A9" t="s">
        <v>817</v>
      </c>
      <c r="I9">
        <v>542.33999999999992</v>
      </c>
      <c r="K9">
        <v>542.33999999999992</v>
      </c>
    </row>
    <row r="10" spans="1:16" x14ac:dyDescent="0.3">
      <c r="A10" t="s">
        <v>816</v>
      </c>
      <c r="J10">
        <v>1.8690000000000004</v>
      </c>
      <c r="K10">
        <v>1.8690000000000004</v>
      </c>
    </row>
    <row r="11" spans="1:16" x14ac:dyDescent="0.3">
      <c r="A11" t="s">
        <v>815</v>
      </c>
      <c r="J11">
        <v>865.5</v>
      </c>
      <c r="K11">
        <v>865.5</v>
      </c>
    </row>
    <row r="12" spans="1:16" x14ac:dyDescent="0.3">
      <c r="A12" t="s">
        <v>814</v>
      </c>
      <c r="J12">
        <v>1044.4399999999998</v>
      </c>
      <c r="K12">
        <v>1044.4399999999998</v>
      </c>
    </row>
    <row r="13" spans="1:16" x14ac:dyDescent="0.3">
      <c r="A13" t="s">
        <v>813</v>
      </c>
      <c r="I13">
        <v>4251.9199999999992</v>
      </c>
      <c r="K13">
        <v>4251.9199999999992</v>
      </c>
    </row>
    <row r="14" spans="1:16" x14ac:dyDescent="0.3">
      <c r="A14" t="s">
        <v>812</v>
      </c>
      <c r="G14">
        <v>242.54600000000002</v>
      </c>
      <c r="K14">
        <v>242.54600000000002</v>
      </c>
    </row>
    <row r="15" spans="1:16" x14ac:dyDescent="0.3">
      <c r="A15" t="s">
        <v>811</v>
      </c>
      <c r="B15">
        <v>149.94999999999999</v>
      </c>
      <c r="F15">
        <v>149.94999999999999</v>
      </c>
    </row>
    <row r="16" spans="1:16" x14ac:dyDescent="0.3">
      <c r="A16" t="s">
        <v>810</v>
      </c>
      <c r="J16">
        <v>21.19</v>
      </c>
      <c r="K16">
        <v>21.19</v>
      </c>
    </row>
    <row r="17" spans="1:16" x14ac:dyDescent="0.3">
      <c r="A17" t="s">
        <v>809</v>
      </c>
      <c r="G17">
        <v>590.76200000000017</v>
      </c>
      <c r="K17">
        <v>590.76200000000017</v>
      </c>
    </row>
    <row r="18" spans="1:16" x14ac:dyDescent="0.3">
      <c r="A18" t="s">
        <v>808</v>
      </c>
      <c r="E18">
        <v>616.14</v>
      </c>
      <c r="F18">
        <v>616.14</v>
      </c>
    </row>
    <row r="19" spans="1:16" x14ac:dyDescent="0.3">
      <c r="A19" t="s">
        <v>807</v>
      </c>
      <c r="G19">
        <v>12.78</v>
      </c>
      <c r="K19">
        <v>12.78</v>
      </c>
    </row>
    <row r="20" spans="1:16" x14ac:dyDescent="0.3">
      <c r="A20" t="s">
        <v>806</v>
      </c>
      <c r="J20">
        <v>310.88000000000005</v>
      </c>
      <c r="K20">
        <v>310.88000000000005</v>
      </c>
    </row>
    <row r="21" spans="1:16" x14ac:dyDescent="0.3">
      <c r="A21" t="s">
        <v>805</v>
      </c>
      <c r="E21">
        <v>23.472000000000001</v>
      </c>
      <c r="F21">
        <v>23.472000000000001</v>
      </c>
    </row>
    <row r="22" spans="1:16" x14ac:dyDescent="0.3">
      <c r="A22" t="s">
        <v>804</v>
      </c>
      <c r="J22">
        <v>661.50400000000013</v>
      </c>
      <c r="K22">
        <v>661.50400000000013</v>
      </c>
    </row>
    <row r="23" spans="1:16" x14ac:dyDescent="0.3">
      <c r="A23" t="s">
        <v>803</v>
      </c>
      <c r="O23">
        <v>10.368000000000002</v>
      </c>
      <c r="P23">
        <v>10.368000000000002</v>
      </c>
    </row>
    <row r="24" spans="1:16" x14ac:dyDescent="0.3">
      <c r="A24" t="s">
        <v>802</v>
      </c>
      <c r="B24">
        <v>243.60000000000002</v>
      </c>
      <c r="F24">
        <v>243.60000000000002</v>
      </c>
    </row>
    <row r="25" spans="1:16" x14ac:dyDescent="0.3">
      <c r="A25" t="s">
        <v>801</v>
      </c>
      <c r="D25">
        <v>545.93999999999994</v>
      </c>
      <c r="F25">
        <v>545.93999999999994</v>
      </c>
    </row>
    <row r="26" spans="1:16" x14ac:dyDescent="0.3">
      <c r="A26" t="s">
        <v>800</v>
      </c>
      <c r="E26">
        <v>302.37599999999998</v>
      </c>
      <c r="F26">
        <v>302.37599999999998</v>
      </c>
    </row>
    <row r="27" spans="1:16" x14ac:dyDescent="0.3">
      <c r="A27" t="s">
        <v>799</v>
      </c>
      <c r="I27">
        <v>2216.8000000000002</v>
      </c>
      <c r="K27">
        <v>2216.8000000000002</v>
      </c>
    </row>
    <row r="28" spans="1:16" x14ac:dyDescent="0.3">
      <c r="A28" t="s">
        <v>798</v>
      </c>
      <c r="D28">
        <v>25.248000000000001</v>
      </c>
      <c r="F28">
        <v>25.248000000000001</v>
      </c>
    </row>
    <row r="29" spans="1:16" x14ac:dyDescent="0.3">
      <c r="A29" t="s">
        <v>797</v>
      </c>
      <c r="J29">
        <v>484.78999999999996</v>
      </c>
      <c r="K29">
        <v>484.78999999999996</v>
      </c>
    </row>
    <row r="30" spans="1:16" x14ac:dyDescent="0.3">
      <c r="A30" t="s">
        <v>796</v>
      </c>
      <c r="G30">
        <v>47.32</v>
      </c>
      <c r="K30">
        <v>47.32</v>
      </c>
    </row>
    <row r="31" spans="1:16" x14ac:dyDescent="0.3">
      <c r="A31" t="s">
        <v>795</v>
      </c>
      <c r="J31">
        <v>1.1670000000000003</v>
      </c>
      <c r="K31">
        <v>1.1670000000000003</v>
      </c>
    </row>
    <row r="32" spans="1:16" x14ac:dyDescent="0.3">
      <c r="A32" t="s">
        <v>794</v>
      </c>
      <c r="C32">
        <v>11.850000000000001</v>
      </c>
      <c r="F32">
        <v>11.850000000000001</v>
      </c>
    </row>
    <row r="33" spans="1:16" x14ac:dyDescent="0.3">
      <c r="A33" t="s">
        <v>793</v>
      </c>
      <c r="B33">
        <v>9.5680000000000014</v>
      </c>
      <c r="F33">
        <v>9.5680000000000014</v>
      </c>
    </row>
    <row r="34" spans="1:16" x14ac:dyDescent="0.3">
      <c r="A34" t="s">
        <v>792</v>
      </c>
      <c r="J34">
        <v>16.23</v>
      </c>
      <c r="K34">
        <v>16.23</v>
      </c>
    </row>
    <row r="35" spans="1:16" x14ac:dyDescent="0.3">
      <c r="A35" t="s">
        <v>791</v>
      </c>
      <c r="J35">
        <v>1417.35</v>
      </c>
      <c r="K35">
        <v>1417.35</v>
      </c>
    </row>
    <row r="36" spans="1:16" x14ac:dyDescent="0.3">
      <c r="A36" t="s">
        <v>790</v>
      </c>
      <c r="E36">
        <v>337.08800000000002</v>
      </c>
      <c r="F36">
        <v>337.08800000000002</v>
      </c>
    </row>
    <row r="37" spans="1:16" x14ac:dyDescent="0.3">
      <c r="A37" t="s">
        <v>789</v>
      </c>
      <c r="I37">
        <v>782.63000000000011</v>
      </c>
      <c r="K37">
        <v>782.63000000000011</v>
      </c>
    </row>
    <row r="38" spans="1:16" x14ac:dyDescent="0.3">
      <c r="A38" t="s">
        <v>788</v>
      </c>
      <c r="J38">
        <v>605.34</v>
      </c>
      <c r="K38">
        <v>605.34</v>
      </c>
    </row>
    <row r="39" spans="1:16" x14ac:dyDescent="0.3">
      <c r="A39" t="s">
        <v>787</v>
      </c>
      <c r="D39">
        <v>62.91</v>
      </c>
      <c r="F39">
        <v>62.91</v>
      </c>
    </row>
    <row r="40" spans="1:16" x14ac:dyDescent="0.3">
      <c r="A40" t="s">
        <v>786</v>
      </c>
      <c r="E40">
        <v>256.47999999999996</v>
      </c>
      <c r="F40">
        <v>256.47999999999996</v>
      </c>
    </row>
    <row r="41" spans="1:16" x14ac:dyDescent="0.3">
      <c r="A41" t="s">
        <v>785</v>
      </c>
      <c r="C41">
        <v>354.90000000000003</v>
      </c>
      <c r="F41">
        <v>354.90000000000003</v>
      </c>
    </row>
    <row r="42" spans="1:16" x14ac:dyDescent="0.3">
      <c r="A42" t="s">
        <v>784</v>
      </c>
      <c r="E42">
        <v>362.17600000000004</v>
      </c>
      <c r="F42">
        <v>362.17600000000004</v>
      </c>
    </row>
    <row r="43" spans="1:16" x14ac:dyDescent="0.3">
      <c r="A43" t="s">
        <v>783</v>
      </c>
      <c r="E43">
        <v>186.304</v>
      </c>
      <c r="F43">
        <v>186.304</v>
      </c>
    </row>
    <row r="44" spans="1:16" x14ac:dyDescent="0.3">
      <c r="A44" t="s">
        <v>782</v>
      </c>
      <c r="E44">
        <v>15.552000000000003</v>
      </c>
      <c r="F44">
        <v>15.552000000000003</v>
      </c>
    </row>
    <row r="45" spans="1:16" x14ac:dyDescent="0.3">
      <c r="A45" t="s">
        <v>781</v>
      </c>
      <c r="J45">
        <v>202.89600000000002</v>
      </c>
      <c r="K45">
        <v>202.89600000000002</v>
      </c>
    </row>
    <row r="46" spans="1:16" x14ac:dyDescent="0.3">
      <c r="A46" t="s">
        <v>780</v>
      </c>
      <c r="J46">
        <v>3333.9000000000005</v>
      </c>
      <c r="K46">
        <v>3333.9000000000005</v>
      </c>
    </row>
    <row r="47" spans="1:16" x14ac:dyDescent="0.3">
      <c r="A47" t="s">
        <v>779</v>
      </c>
      <c r="I47">
        <v>25.5</v>
      </c>
      <c r="K47">
        <v>25.5</v>
      </c>
    </row>
    <row r="48" spans="1:16" x14ac:dyDescent="0.3">
      <c r="A48" t="s">
        <v>778</v>
      </c>
      <c r="O48">
        <v>799.92000000000007</v>
      </c>
      <c r="P48">
        <v>799.92000000000007</v>
      </c>
    </row>
    <row r="49" spans="1:16" x14ac:dyDescent="0.3">
      <c r="A49" t="s">
        <v>777</v>
      </c>
      <c r="D49">
        <v>1979.89</v>
      </c>
      <c r="F49">
        <v>1979.89</v>
      </c>
    </row>
    <row r="50" spans="1:16" x14ac:dyDescent="0.3">
      <c r="A50" t="s">
        <v>776</v>
      </c>
      <c r="E50">
        <v>43.68</v>
      </c>
      <c r="F50">
        <v>43.68</v>
      </c>
    </row>
    <row r="51" spans="1:16" x14ac:dyDescent="0.3">
      <c r="A51" t="s">
        <v>775</v>
      </c>
      <c r="I51">
        <v>66.616000000000014</v>
      </c>
      <c r="K51">
        <v>66.616000000000014</v>
      </c>
    </row>
    <row r="52" spans="1:16" x14ac:dyDescent="0.3">
      <c r="A52" t="s">
        <v>774</v>
      </c>
      <c r="O52">
        <v>111.15</v>
      </c>
      <c r="P52">
        <v>111.15</v>
      </c>
    </row>
    <row r="53" spans="1:16" x14ac:dyDescent="0.3">
      <c r="A53" t="s">
        <v>773</v>
      </c>
      <c r="E53">
        <v>199.29600000000002</v>
      </c>
      <c r="F53">
        <v>199.29600000000002</v>
      </c>
    </row>
    <row r="54" spans="1:16" x14ac:dyDescent="0.3">
      <c r="A54" t="s">
        <v>772</v>
      </c>
      <c r="D54">
        <v>40.049999999999997</v>
      </c>
      <c r="F54">
        <v>40.049999999999997</v>
      </c>
    </row>
    <row r="55" spans="1:16" x14ac:dyDescent="0.3">
      <c r="A55" t="s">
        <v>771</v>
      </c>
      <c r="B55">
        <v>8.9600000000000009</v>
      </c>
      <c r="F55">
        <v>8.9600000000000009</v>
      </c>
    </row>
    <row r="56" spans="1:16" x14ac:dyDescent="0.3">
      <c r="A56" t="s">
        <v>770</v>
      </c>
      <c r="D56">
        <v>479.98400000000004</v>
      </c>
      <c r="F56">
        <v>479.98400000000004</v>
      </c>
    </row>
    <row r="57" spans="1:16" x14ac:dyDescent="0.3">
      <c r="A57" t="s">
        <v>769</v>
      </c>
      <c r="G57">
        <v>1812.01</v>
      </c>
      <c r="K57">
        <v>1812.01</v>
      </c>
    </row>
    <row r="58" spans="1:16" x14ac:dyDescent="0.3">
      <c r="A58" t="s">
        <v>768</v>
      </c>
      <c r="J58">
        <v>106.944</v>
      </c>
      <c r="K58">
        <v>106.944</v>
      </c>
    </row>
    <row r="59" spans="1:16" x14ac:dyDescent="0.3">
      <c r="A59" t="s">
        <v>767</v>
      </c>
      <c r="G59">
        <v>9.9600000000000009</v>
      </c>
      <c r="K59">
        <v>9.9600000000000009</v>
      </c>
    </row>
    <row r="60" spans="1:16" x14ac:dyDescent="0.3">
      <c r="A60" t="s">
        <v>766</v>
      </c>
      <c r="E60">
        <v>2692.3290000000002</v>
      </c>
      <c r="F60">
        <v>2692.3290000000002</v>
      </c>
    </row>
    <row r="61" spans="1:16" x14ac:dyDescent="0.3">
      <c r="A61" t="s">
        <v>765</v>
      </c>
      <c r="D61">
        <v>4.6079999999999997</v>
      </c>
      <c r="F61">
        <v>4.6079999999999997</v>
      </c>
    </row>
    <row r="62" spans="1:16" x14ac:dyDescent="0.3">
      <c r="A62" t="s">
        <v>764</v>
      </c>
      <c r="E62">
        <v>1508.13</v>
      </c>
      <c r="F62">
        <v>1508.13</v>
      </c>
    </row>
    <row r="63" spans="1:16" x14ac:dyDescent="0.3">
      <c r="A63" t="s">
        <v>763</v>
      </c>
      <c r="E63">
        <v>254.96999999999997</v>
      </c>
      <c r="F63">
        <v>254.96999999999997</v>
      </c>
    </row>
    <row r="64" spans="1:16" x14ac:dyDescent="0.3">
      <c r="A64" t="s">
        <v>762</v>
      </c>
      <c r="J64">
        <v>752.92</v>
      </c>
      <c r="K64">
        <v>752.92</v>
      </c>
    </row>
    <row r="65" spans="1:16" x14ac:dyDescent="0.3">
      <c r="A65" t="s">
        <v>761</v>
      </c>
      <c r="J65">
        <v>1022.61</v>
      </c>
      <c r="K65">
        <v>1022.61</v>
      </c>
    </row>
    <row r="66" spans="1:16" x14ac:dyDescent="0.3">
      <c r="A66" t="s">
        <v>760</v>
      </c>
      <c r="I66">
        <v>12.39</v>
      </c>
      <c r="K66">
        <v>12.39</v>
      </c>
    </row>
    <row r="67" spans="1:16" x14ac:dyDescent="0.3">
      <c r="A67" t="s">
        <v>759</v>
      </c>
      <c r="B67">
        <v>34.200000000000003</v>
      </c>
      <c r="F67">
        <v>34.200000000000003</v>
      </c>
    </row>
    <row r="68" spans="1:16" x14ac:dyDescent="0.3">
      <c r="A68" t="s">
        <v>758</v>
      </c>
      <c r="C68">
        <v>1142.1649999999997</v>
      </c>
      <c r="F68">
        <v>1142.1649999999997</v>
      </c>
    </row>
    <row r="69" spans="1:16" x14ac:dyDescent="0.3">
      <c r="A69" t="s">
        <v>757</v>
      </c>
      <c r="D69">
        <v>7.6320000000000014</v>
      </c>
      <c r="F69">
        <v>7.6320000000000014</v>
      </c>
    </row>
    <row r="70" spans="1:16" x14ac:dyDescent="0.3">
      <c r="A70" t="s">
        <v>756</v>
      </c>
      <c r="E70">
        <v>95.968000000000004</v>
      </c>
      <c r="F70">
        <v>95.968000000000004</v>
      </c>
    </row>
    <row r="71" spans="1:16" x14ac:dyDescent="0.3">
      <c r="A71" t="s">
        <v>755</v>
      </c>
      <c r="C71">
        <v>193.15199999999999</v>
      </c>
      <c r="F71">
        <v>193.15199999999999</v>
      </c>
    </row>
    <row r="72" spans="1:16" x14ac:dyDescent="0.3">
      <c r="A72" t="s">
        <v>754</v>
      </c>
      <c r="G72">
        <v>321.56</v>
      </c>
      <c r="K72">
        <v>321.56</v>
      </c>
    </row>
    <row r="73" spans="1:16" x14ac:dyDescent="0.3">
      <c r="A73" t="s">
        <v>753</v>
      </c>
      <c r="L73">
        <v>389.74</v>
      </c>
      <c r="P73">
        <v>389.74</v>
      </c>
    </row>
    <row r="74" spans="1:16" x14ac:dyDescent="0.3">
      <c r="A74" t="s">
        <v>752</v>
      </c>
      <c r="D74">
        <v>1441.3</v>
      </c>
      <c r="F74">
        <v>1441.3</v>
      </c>
    </row>
    <row r="75" spans="1:16" x14ac:dyDescent="0.3">
      <c r="A75" t="s">
        <v>751</v>
      </c>
      <c r="O75">
        <v>47.79</v>
      </c>
      <c r="P75">
        <v>47.79</v>
      </c>
    </row>
    <row r="76" spans="1:16" x14ac:dyDescent="0.3">
      <c r="A76" t="s">
        <v>750</v>
      </c>
      <c r="E76">
        <v>732.31200000000001</v>
      </c>
      <c r="F76">
        <v>732.31200000000001</v>
      </c>
    </row>
    <row r="77" spans="1:16" x14ac:dyDescent="0.3">
      <c r="A77" t="s">
        <v>749</v>
      </c>
      <c r="O77">
        <v>18.240000000000002</v>
      </c>
      <c r="P77">
        <v>18.240000000000002</v>
      </c>
    </row>
    <row r="78" spans="1:16" x14ac:dyDescent="0.3">
      <c r="A78" t="s">
        <v>748</v>
      </c>
      <c r="J78">
        <v>828.83999999999992</v>
      </c>
      <c r="K78">
        <v>828.83999999999992</v>
      </c>
    </row>
    <row r="79" spans="1:16" x14ac:dyDescent="0.3">
      <c r="A79" t="s">
        <v>747</v>
      </c>
      <c r="L79">
        <v>2884.37</v>
      </c>
      <c r="P79">
        <v>2884.37</v>
      </c>
    </row>
    <row r="80" spans="1:16" x14ac:dyDescent="0.3">
      <c r="A80" t="s">
        <v>746</v>
      </c>
      <c r="B80">
        <v>31.983999999999998</v>
      </c>
      <c r="F80">
        <v>31.983999999999998</v>
      </c>
    </row>
    <row r="81" spans="1:16" x14ac:dyDescent="0.3">
      <c r="A81" t="s">
        <v>745</v>
      </c>
      <c r="J81">
        <v>88.768000000000001</v>
      </c>
      <c r="K81">
        <v>88.768000000000001</v>
      </c>
    </row>
    <row r="82" spans="1:16" x14ac:dyDescent="0.3">
      <c r="A82" t="s">
        <v>744</v>
      </c>
      <c r="E82">
        <v>24.56</v>
      </c>
      <c r="F82">
        <v>24.56</v>
      </c>
    </row>
    <row r="83" spans="1:16" x14ac:dyDescent="0.3">
      <c r="A83" t="s">
        <v>743</v>
      </c>
      <c r="J83">
        <v>192.42400000000001</v>
      </c>
      <c r="K83">
        <v>192.42400000000001</v>
      </c>
    </row>
    <row r="84" spans="1:16" x14ac:dyDescent="0.3">
      <c r="A84" t="s">
        <v>742</v>
      </c>
      <c r="E84">
        <v>37.44</v>
      </c>
      <c r="F84">
        <v>37.44</v>
      </c>
    </row>
    <row r="85" spans="1:16" x14ac:dyDescent="0.3">
      <c r="A85" t="s">
        <v>741</v>
      </c>
      <c r="L85">
        <v>405.45600000000002</v>
      </c>
      <c r="P85">
        <v>405.45600000000002</v>
      </c>
    </row>
    <row r="86" spans="1:16" x14ac:dyDescent="0.3">
      <c r="A86" t="s">
        <v>740</v>
      </c>
      <c r="E86">
        <v>69.216000000000008</v>
      </c>
      <c r="F86">
        <v>69.216000000000008</v>
      </c>
    </row>
    <row r="87" spans="1:16" x14ac:dyDescent="0.3">
      <c r="A87" t="s">
        <v>739</v>
      </c>
      <c r="D87">
        <v>69.900000000000006</v>
      </c>
      <c r="F87">
        <v>69.900000000000006</v>
      </c>
    </row>
    <row r="88" spans="1:16" x14ac:dyDescent="0.3">
      <c r="A88" t="s">
        <v>738</v>
      </c>
      <c r="C88">
        <v>23.472000000000001</v>
      </c>
      <c r="F88">
        <v>23.472000000000001</v>
      </c>
    </row>
    <row r="89" spans="1:16" x14ac:dyDescent="0.3">
      <c r="A89" t="s">
        <v>737</v>
      </c>
      <c r="E89">
        <v>15.384</v>
      </c>
      <c r="F89">
        <v>15.384</v>
      </c>
    </row>
    <row r="90" spans="1:16" x14ac:dyDescent="0.3">
      <c r="A90" t="s">
        <v>736</v>
      </c>
      <c r="E90">
        <v>180.93</v>
      </c>
      <c r="F90">
        <v>180.93</v>
      </c>
    </row>
    <row r="91" spans="1:16" x14ac:dyDescent="0.3">
      <c r="A91" t="s">
        <v>735</v>
      </c>
      <c r="O91">
        <v>23661.227999999999</v>
      </c>
      <c r="P91">
        <v>23661.227999999999</v>
      </c>
    </row>
    <row r="92" spans="1:16" x14ac:dyDescent="0.3">
      <c r="A92" t="s">
        <v>734</v>
      </c>
      <c r="D92">
        <v>26.128</v>
      </c>
      <c r="F92">
        <v>26.128</v>
      </c>
    </row>
    <row r="93" spans="1:16" x14ac:dyDescent="0.3">
      <c r="A93" t="s">
        <v>733</v>
      </c>
      <c r="E93">
        <v>147.34400000000002</v>
      </c>
      <c r="F93">
        <v>147.34400000000002</v>
      </c>
    </row>
    <row r="94" spans="1:16" x14ac:dyDescent="0.3">
      <c r="A94" t="s">
        <v>732</v>
      </c>
      <c r="J94">
        <v>13.620000000000001</v>
      </c>
      <c r="K94">
        <v>13.620000000000001</v>
      </c>
    </row>
    <row r="95" spans="1:16" x14ac:dyDescent="0.3">
      <c r="A95" t="s">
        <v>731</v>
      </c>
      <c r="O95">
        <v>22.320000000000004</v>
      </c>
      <c r="P95">
        <v>22.320000000000004</v>
      </c>
    </row>
    <row r="96" spans="1:16" x14ac:dyDescent="0.3">
      <c r="A96" t="s">
        <v>730</v>
      </c>
      <c r="J96">
        <v>6.6420000000000012</v>
      </c>
      <c r="K96">
        <v>6.6420000000000012</v>
      </c>
    </row>
    <row r="97" spans="1:11" x14ac:dyDescent="0.3">
      <c r="A97" t="s">
        <v>729</v>
      </c>
      <c r="J97">
        <v>54.83</v>
      </c>
      <c r="K97">
        <v>54.83</v>
      </c>
    </row>
    <row r="98" spans="1:11" x14ac:dyDescent="0.3">
      <c r="A98" t="s">
        <v>728</v>
      </c>
      <c r="J98">
        <v>364.92999999999995</v>
      </c>
      <c r="K98">
        <v>364.92999999999995</v>
      </c>
    </row>
    <row r="99" spans="1:11" x14ac:dyDescent="0.3">
      <c r="A99" t="s">
        <v>727</v>
      </c>
      <c r="E99">
        <v>370.78200000000004</v>
      </c>
      <c r="F99">
        <v>370.78200000000004</v>
      </c>
    </row>
    <row r="100" spans="1:11" x14ac:dyDescent="0.3">
      <c r="A100" t="s">
        <v>726</v>
      </c>
      <c r="J100">
        <v>2.8160000000000003</v>
      </c>
      <c r="K100">
        <v>2.8160000000000003</v>
      </c>
    </row>
    <row r="101" spans="1:11" x14ac:dyDescent="0.3">
      <c r="A101" t="s">
        <v>725</v>
      </c>
      <c r="J101">
        <v>129.91999999999999</v>
      </c>
      <c r="K101">
        <v>129.91999999999999</v>
      </c>
    </row>
    <row r="102" spans="1:11" x14ac:dyDescent="0.3">
      <c r="A102" t="s">
        <v>724</v>
      </c>
      <c r="C102">
        <v>310.68799999999999</v>
      </c>
      <c r="F102">
        <v>310.68799999999999</v>
      </c>
    </row>
    <row r="103" spans="1:11" x14ac:dyDescent="0.3">
      <c r="A103" t="s">
        <v>723</v>
      </c>
      <c r="E103">
        <v>1793.98</v>
      </c>
      <c r="F103">
        <v>1793.98</v>
      </c>
    </row>
    <row r="104" spans="1:11" x14ac:dyDescent="0.3">
      <c r="A104" t="s">
        <v>722</v>
      </c>
      <c r="J104">
        <v>75.16</v>
      </c>
      <c r="K104">
        <v>75.16</v>
      </c>
    </row>
    <row r="105" spans="1:11" x14ac:dyDescent="0.3">
      <c r="A105" t="s">
        <v>721</v>
      </c>
      <c r="J105">
        <v>4.3680000000000003</v>
      </c>
      <c r="K105">
        <v>4.3680000000000003</v>
      </c>
    </row>
    <row r="106" spans="1:11" x14ac:dyDescent="0.3">
      <c r="A106" t="s">
        <v>720</v>
      </c>
      <c r="J106">
        <v>521.91999999999996</v>
      </c>
      <c r="K106">
        <v>521.91999999999996</v>
      </c>
    </row>
    <row r="107" spans="1:11" x14ac:dyDescent="0.3">
      <c r="A107" t="s">
        <v>719</v>
      </c>
      <c r="I107">
        <v>1015.8160000000001</v>
      </c>
      <c r="K107">
        <v>1015.8160000000001</v>
      </c>
    </row>
    <row r="108" spans="1:11" x14ac:dyDescent="0.3">
      <c r="A108" t="s">
        <v>718</v>
      </c>
      <c r="B108">
        <v>286.65000000000003</v>
      </c>
      <c r="F108">
        <v>286.65000000000003</v>
      </c>
    </row>
    <row r="109" spans="1:11" x14ac:dyDescent="0.3">
      <c r="A109" t="s">
        <v>717</v>
      </c>
      <c r="D109">
        <v>619.84800000000018</v>
      </c>
      <c r="F109">
        <v>619.84800000000018</v>
      </c>
    </row>
    <row r="110" spans="1:11" x14ac:dyDescent="0.3">
      <c r="A110" t="s">
        <v>716</v>
      </c>
      <c r="J110">
        <v>39.072000000000003</v>
      </c>
      <c r="K110">
        <v>39.072000000000003</v>
      </c>
    </row>
    <row r="111" spans="1:11" x14ac:dyDescent="0.3">
      <c r="A111" t="s">
        <v>715</v>
      </c>
      <c r="E111">
        <v>42.207999999999998</v>
      </c>
      <c r="F111">
        <v>42.207999999999998</v>
      </c>
    </row>
    <row r="112" spans="1:11" x14ac:dyDescent="0.3">
      <c r="A112" t="s">
        <v>714</v>
      </c>
      <c r="D112">
        <v>19.456000000000003</v>
      </c>
      <c r="F112">
        <v>19.456000000000003</v>
      </c>
    </row>
    <row r="113" spans="1:16" x14ac:dyDescent="0.3">
      <c r="A113" t="s">
        <v>713</v>
      </c>
      <c r="D113">
        <v>47.79</v>
      </c>
      <c r="F113">
        <v>47.79</v>
      </c>
    </row>
    <row r="114" spans="1:16" x14ac:dyDescent="0.3">
      <c r="A114" t="s">
        <v>712</v>
      </c>
      <c r="O114">
        <v>457.74400000000003</v>
      </c>
      <c r="P114">
        <v>457.74400000000003</v>
      </c>
    </row>
    <row r="115" spans="1:16" x14ac:dyDescent="0.3">
      <c r="A115" t="s">
        <v>711</v>
      </c>
      <c r="D115">
        <v>155.45600000000002</v>
      </c>
      <c r="F115">
        <v>155.45600000000002</v>
      </c>
    </row>
    <row r="116" spans="1:16" x14ac:dyDescent="0.3">
      <c r="A116" t="s">
        <v>710</v>
      </c>
      <c r="N116">
        <v>471.92</v>
      </c>
      <c r="P116">
        <v>471.92</v>
      </c>
    </row>
    <row r="117" spans="1:16" x14ac:dyDescent="0.3">
      <c r="A117" t="s">
        <v>709</v>
      </c>
      <c r="B117">
        <v>514.03000000000009</v>
      </c>
      <c r="F117">
        <v>514.03000000000009</v>
      </c>
    </row>
    <row r="118" spans="1:16" x14ac:dyDescent="0.3">
      <c r="A118" t="s">
        <v>708</v>
      </c>
      <c r="N118">
        <v>682.91</v>
      </c>
      <c r="P118">
        <v>682.91</v>
      </c>
    </row>
    <row r="119" spans="1:16" x14ac:dyDescent="0.3">
      <c r="A119" t="s">
        <v>707</v>
      </c>
      <c r="D119">
        <v>129.33000000000001</v>
      </c>
      <c r="F119">
        <v>129.33000000000001</v>
      </c>
    </row>
    <row r="120" spans="1:16" x14ac:dyDescent="0.3">
      <c r="A120" t="s">
        <v>706</v>
      </c>
      <c r="H120">
        <v>158.70999999999998</v>
      </c>
      <c r="K120">
        <v>158.70999999999998</v>
      </c>
    </row>
    <row r="121" spans="1:16" x14ac:dyDescent="0.3">
      <c r="A121" t="s">
        <v>705</v>
      </c>
      <c r="E121">
        <v>149.56</v>
      </c>
      <c r="F121">
        <v>149.56</v>
      </c>
    </row>
    <row r="122" spans="1:16" x14ac:dyDescent="0.3">
      <c r="A122" t="s">
        <v>704</v>
      </c>
      <c r="E122">
        <v>105.52</v>
      </c>
      <c r="F122">
        <v>105.52</v>
      </c>
    </row>
    <row r="123" spans="1:16" x14ac:dyDescent="0.3">
      <c r="A123" t="s">
        <v>703</v>
      </c>
      <c r="B123">
        <v>1000.95</v>
      </c>
      <c r="F123">
        <v>1000.95</v>
      </c>
    </row>
    <row r="124" spans="1:16" x14ac:dyDescent="0.3">
      <c r="A124" t="s">
        <v>702</v>
      </c>
      <c r="J124">
        <v>177.68</v>
      </c>
      <c r="K124">
        <v>177.68</v>
      </c>
    </row>
    <row r="125" spans="1:16" x14ac:dyDescent="0.3">
      <c r="A125" t="s">
        <v>701</v>
      </c>
      <c r="J125">
        <v>581.10399999999993</v>
      </c>
      <c r="K125">
        <v>581.10399999999993</v>
      </c>
    </row>
    <row r="126" spans="1:16" x14ac:dyDescent="0.3">
      <c r="A126" t="s">
        <v>700</v>
      </c>
      <c r="E126">
        <v>32.400000000000006</v>
      </c>
      <c r="F126">
        <v>32.400000000000006</v>
      </c>
    </row>
    <row r="127" spans="1:16" x14ac:dyDescent="0.3">
      <c r="A127" t="s">
        <v>699</v>
      </c>
      <c r="I127">
        <v>1287.26</v>
      </c>
      <c r="K127">
        <v>1287.26</v>
      </c>
    </row>
    <row r="128" spans="1:16" x14ac:dyDescent="0.3">
      <c r="A128" t="s">
        <v>698</v>
      </c>
      <c r="E128">
        <v>14.669999999999998</v>
      </c>
      <c r="F128">
        <v>14.669999999999998</v>
      </c>
    </row>
    <row r="129" spans="1:16" x14ac:dyDescent="0.3">
      <c r="A129" t="s">
        <v>697</v>
      </c>
      <c r="J129">
        <v>3769.5600000000004</v>
      </c>
      <c r="K129">
        <v>3769.5600000000004</v>
      </c>
    </row>
    <row r="130" spans="1:16" x14ac:dyDescent="0.3">
      <c r="A130" t="s">
        <v>696</v>
      </c>
      <c r="G130">
        <v>116.85</v>
      </c>
      <c r="K130">
        <v>116.85</v>
      </c>
    </row>
    <row r="131" spans="1:16" x14ac:dyDescent="0.3">
      <c r="A131" t="s">
        <v>695</v>
      </c>
      <c r="E131">
        <v>1220.67</v>
      </c>
      <c r="F131">
        <v>1220.67</v>
      </c>
    </row>
    <row r="132" spans="1:16" x14ac:dyDescent="0.3">
      <c r="A132" t="s">
        <v>694</v>
      </c>
      <c r="B132">
        <v>9.9120000000000008</v>
      </c>
      <c r="F132">
        <v>9.9120000000000008</v>
      </c>
    </row>
    <row r="133" spans="1:16" x14ac:dyDescent="0.3">
      <c r="A133" t="s">
        <v>693</v>
      </c>
      <c r="I133">
        <v>7.8719999999999999</v>
      </c>
      <c r="K133">
        <v>7.8719999999999999</v>
      </c>
    </row>
    <row r="134" spans="1:16" x14ac:dyDescent="0.3">
      <c r="A134" t="s">
        <v>692</v>
      </c>
      <c r="E134">
        <v>1395.6730000000002</v>
      </c>
      <c r="F134">
        <v>1395.6730000000002</v>
      </c>
    </row>
    <row r="135" spans="1:16" x14ac:dyDescent="0.3">
      <c r="A135" t="s">
        <v>691</v>
      </c>
      <c r="M135">
        <v>259.28999999999996</v>
      </c>
      <c r="P135">
        <v>259.28999999999996</v>
      </c>
    </row>
    <row r="136" spans="1:16" x14ac:dyDescent="0.3">
      <c r="A136" t="s">
        <v>690</v>
      </c>
      <c r="E136">
        <v>773.7</v>
      </c>
      <c r="F136">
        <v>773.7</v>
      </c>
    </row>
    <row r="137" spans="1:16" x14ac:dyDescent="0.3">
      <c r="A137" t="s">
        <v>689</v>
      </c>
      <c r="D137">
        <v>40.54</v>
      </c>
      <c r="F137">
        <v>40.54</v>
      </c>
    </row>
    <row r="138" spans="1:16" x14ac:dyDescent="0.3">
      <c r="A138" t="s">
        <v>688</v>
      </c>
      <c r="B138">
        <v>39.128</v>
      </c>
      <c r="F138">
        <v>39.128</v>
      </c>
    </row>
    <row r="139" spans="1:16" x14ac:dyDescent="0.3">
      <c r="A139" t="s">
        <v>687</v>
      </c>
      <c r="O139">
        <v>4374.88</v>
      </c>
      <c r="P139">
        <v>4374.88</v>
      </c>
    </row>
    <row r="140" spans="1:16" x14ac:dyDescent="0.3">
      <c r="A140" t="s">
        <v>686</v>
      </c>
      <c r="J140">
        <v>193.93600000000001</v>
      </c>
      <c r="K140">
        <v>193.93600000000001</v>
      </c>
    </row>
    <row r="141" spans="1:16" x14ac:dyDescent="0.3">
      <c r="A141" t="s">
        <v>685</v>
      </c>
      <c r="E141">
        <v>63.381</v>
      </c>
      <c r="F141">
        <v>63.381</v>
      </c>
    </row>
    <row r="142" spans="1:16" x14ac:dyDescent="0.3">
      <c r="A142" t="s">
        <v>684</v>
      </c>
      <c r="G142">
        <v>426.94200000000001</v>
      </c>
      <c r="K142">
        <v>426.94200000000001</v>
      </c>
    </row>
    <row r="143" spans="1:16" x14ac:dyDescent="0.3">
      <c r="A143" t="s">
        <v>683</v>
      </c>
      <c r="D143">
        <v>709.04250000000013</v>
      </c>
      <c r="F143">
        <v>709.04250000000013</v>
      </c>
    </row>
    <row r="144" spans="1:16" x14ac:dyDescent="0.3">
      <c r="A144" t="s">
        <v>682</v>
      </c>
      <c r="M144">
        <v>255.96799999999999</v>
      </c>
      <c r="P144">
        <v>255.96799999999999</v>
      </c>
    </row>
    <row r="145" spans="1:16" x14ac:dyDescent="0.3">
      <c r="A145" t="s">
        <v>681</v>
      </c>
      <c r="E145">
        <v>47.952000000000005</v>
      </c>
      <c r="F145">
        <v>47.952000000000005</v>
      </c>
    </row>
    <row r="146" spans="1:16" x14ac:dyDescent="0.3">
      <c r="A146" t="s">
        <v>680</v>
      </c>
      <c r="E146">
        <v>175.32</v>
      </c>
      <c r="F146">
        <v>175.32</v>
      </c>
    </row>
    <row r="147" spans="1:16" x14ac:dyDescent="0.3">
      <c r="A147" t="s">
        <v>679</v>
      </c>
      <c r="O147">
        <v>763.50800000000004</v>
      </c>
      <c r="P147">
        <v>763.50800000000004</v>
      </c>
    </row>
    <row r="148" spans="1:16" x14ac:dyDescent="0.3">
      <c r="A148" t="s">
        <v>678</v>
      </c>
      <c r="E148">
        <v>3747.9300000000003</v>
      </c>
      <c r="F148">
        <v>3747.9300000000003</v>
      </c>
    </row>
    <row r="149" spans="1:16" x14ac:dyDescent="0.3">
      <c r="A149" t="s">
        <v>677</v>
      </c>
      <c r="E149">
        <v>1918.79</v>
      </c>
      <c r="F149">
        <v>1918.79</v>
      </c>
    </row>
    <row r="150" spans="1:16" x14ac:dyDescent="0.3">
      <c r="A150" t="s">
        <v>676</v>
      </c>
      <c r="B150">
        <v>106.5</v>
      </c>
      <c r="F150">
        <v>106.5</v>
      </c>
    </row>
    <row r="151" spans="1:16" x14ac:dyDescent="0.3">
      <c r="A151" t="s">
        <v>675</v>
      </c>
      <c r="B151">
        <v>18.175999999999998</v>
      </c>
      <c r="F151">
        <v>18.175999999999998</v>
      </c>
    </row>
    <row r="152" spans="1:16" x14ac:dyDescent="0.3">
      <c r="A152" t="s">
        <v>674</v>
      </c>
      <c r="E152">
        <v>74.52</v>
      </c>
      <c r="F152">
        <v>74.52</v>
      </c>
    </row>
    <row r="153" spans="1:16" x14ac:dyDescent="0.3">
      <c r="A153" t="s">
        <v>673</v>
      </c>
      <c r="O153">
        <v>525.95000000000005</v>
      </c>
      <c r="P153">
        <v>525.95000000000005</v>
      </c>
    </row>
    <row r="154" spans="1:16" x14ac:dyDescent="0.3">
      <c r="A154" t="s">
        <v>672</v>
      </c>
      <c r="O154">
        <v>260.31</v>
      </c>
      <c r="P154">
        <v>260.31</v>
      </c>
    </row>
    <row r="155" spans="1:16" x14ac:dyDescent="0.3">
      <c r="A155" t="s">
        <v>671</v>
      </c>
      <c r="J155">
        <v>74.352000000000004</v>
      </c>
      <c r="K155">
        <v>74.352000000000004</v>
      </c>
    </row>
    <row r="156" spans="1:16" x14ac:dyDescent="0.3">
      <c r="A156" t="s">
        <v>670</v>
      </c>
      <c r="J156">
        <v>284.44000000000005</v>
      </c>
      <c r="K156">
        <v>284.44000000000005</v>
      </c>
    </row>
    <row r="157" spans="1:16" x14ac:dyDescent="0.3">
      <c r="A157" t="s">
        <v>669</v>
      </c>
      <c r="G157">
        <v>176.63</v>
      </c>
      <c r="K157">
        <v>176.63</v>
      </c>
    </row>
    <row r="158" spans="1:16" x14ac:dyDescent="0.3">
      <c r="A158" t="s">
        <v>668</v>
      </c>
      <c r="E158">
        <v>55.984000000000009</v>
      </c>
      <c r="F158">
        <v>55.984000000000009</v>
      </c>
    </row>
    <row r="159" spans="1:16" x14ac:dyDescent="0.3">
      <c r="A159" t="s">
        <v>667</v>
      </c>
      <c r="J159">
        <v>192.22</v>
      </c>
      <c r="K159">
        <v>192.22</v>
      </c>
    </row>
    <row r="160" spans="1:16" x14ac:dyDescent="0.3">
      <c r="A160" t="s">
        <v>666</v>
      </c>
      <c r="J160">
        <v>976.29</v>
      </c>
      <c r="K160">
        <v>976.29</v>
      </c>
    </row>
    <row r="161" spans="1:16" x14ac:dyDescent="0.3">
      <c r="A161" t="s">
        <v>665</v>
      </c>
      <c r="J161">
        <v>1361.6310000000001</v>
      </c>
      <c r="K161">
        <v>1361.6310000000001</v>
      </c>
    </row>
    <row r="162" spans="1:16" x14ac:dyDescent="0.3">
      <c r="A162" t="s">
        <v>664</v>
      </c>
      <c r="J162">
        <v>268.39999999999998</v>
      </c>
      <c r="K162">
        <v>268.39999999999998</v>
      </c>
    </row>
    <row r="163" spans="1:16" x14ac:dyDescent="0.3">
      <c r="A163" t="s">
        <v>663</v>
      </c>
      <c r="E163">
        <v>893.09</v>
      </c>
      <c r="F163">
        <v>893.09</v>
      </c>
    </row>
    <row r="164" spans="1:16" x14ac:dyDescent="0.3">
      <c r="A164" t="s">
        <v>662</v>
      </c>
      <c r="E164">
        <v>301.95999999999998</v>
      </c>
      <c r="F164">
        <v>301.95999999999998</v>
      </c>
    </row>
    <row r="165" spans="1:16" x14ac:dyDescent="0.3">
      <c r="A165" t="s">
        <v>661</v>
      </c>
      <c r="J165">
        <v>81.135000000000005</v>
      </c>
      <c r="K165">
        <v>81.135000000000005</v>
      </c>
    </row>
    <row r="166" spans="1:16" x14ac:dyDescent="0.3">
      <c r="A166" t="s">
        <v>660</v>
      </c>
      <c r="D166">
        <v>750.93</v>
      </c>
      <c r="F166">
        <v>750.93</v>
      </c>
    </row>
    <row r="167" spans="1:16" x14ac:dyDescent="0.3">
      <c r="A167" t="s">
        <v>659</v>
      </c>
      <c r="I167">
        <v>596.48</v>
      </c>
      <c r="K167">
        <v>596.48</v>
      </c>
    </row>
    <row r="168" spans="1:16" x14ac:dyDescent="0.3">
      <c r="A168" t="s">
        <v>658</v>
      </c>
      <c r="I168">
        <v>467.03999999999996</v>
      </c>
      <c r="K168">
        <v>467.03999999999996</v>
      </c>
    </row>
    <row r="169" spans="1:16" x14ac:dyDescent="0.3">
      <c r="A169" t="s">
        <v>657</v>
      </c>
      <c r="E169">
        <v>8.2260000000000009</v>
      </c>
      <c r="F169">
        <v>8.2260000000000009</v>
      </c>
    </row>
    <row r="170" spans="1:16" x14ac:dyDescent="0.3">
      <c r="A170" t="s">
        <v>656</v>
      </c>
      <c r="D170">
        <v>4.6079999999999997</v>
      </c>
      <c r="F170">
        <v>4.6079999999999997</v>
      </c>
    </row>
    <row r="171" spans="1:16" x14ac:dyDescent="0.3">
      <c r="A171" t="s">
        <v>655</v>
      </c>
      <c r="O171">
        <v>113.10000000000001</v>
      </c>
      <c r="P171">
        <v>113.10000000000001</v>
      </c>
    </row>
    <row r="172" spans="1:16" x14ac:dyDescent="0.3">
      <c r="A172" t="s">
        <v>654</v>
      </c>
      <c r="E172">
        <v>115.29600000000001</v>
      </c>
      <c r="F172">
        <v>115.29600000000001</v>
      </c>
    </row>
    <row r="173" spans="1:16" x14ac:dyDescent="0.3">
      <c r="A173" t="s">
        <v>653</v>
      </c>
      <c r="E173">
        <v>27.504000000000005</v>
      </c>
      <c r="F173">
        <v>27.504000000000005</v>
      </c>
    </row>
    <row r="174" spans="1:16" x14ac:dyDescent="0.3">
      <c r="A174" t="s">
        <v>652</v>
      </c>
      <c r="E174">
        <v>78.192000000000007</v>
      </c>
      <c r="F174">
        <v>78.192000000000007</v>
      </c>
    </row>
    <row r="175" spans="1:16" x14ac:dyDescent="0.3">
      <c r="A175" t="s">
        <v>651</v>
      </c>
      <c r="J175">
        <v>792.50800000000004</v>
      </c>
      <c r="K175">
        <v>792.50800000000004</v>
      </c>
    </row>
    <row r="176" spans="1:16" x14ac:dyDescent="0.3">
      <c r="A176" t="s">
        <v>650</v>
      </c>
      <c r="E176">
        <v>371.65999999999997</v>
      </c>
      <c r="F176">
        <v>371.65999999999997</v>
      </c>
    </row>
    <row r="177" spans="1:16" x14ac:dyDescent="0.3">
      <c r="A177" t="s">
        <v>649</v>
      </c>
      <c r="E177">
        <v>84.960000000000008</v>
      </c>
      <c r="F177">
        <v>84.960000000000008</v>
      </c>
    </row>
    <row r="178" spans="1:16" x14ac:dyDescent="0.3">
      <c r="A178" t="s">
        <v>648</v>
      </c>
      <c r="O178">
        <v>75.040000000000006</v>
      </c>
      <c r="P178">
        <v>75.040000000000006</v>
      </c>
    </row>
    <row r="179" spans="1:16" x14ac:dyDescent="0.3">
      <c r="A179" t="s">
        <v>647</v>
      </c>
      <c r="N179">
        <v>61.96</v>
      </c>
      <c r="P179">
        <v>61.96</v>
      </c>
    </row>
    <row r="180" spans="1:16" x14ac:dyDescent="0.3">
      <c r="A180" t="s">
        <v>646</v>
      </c>
      <c r="E180">
        <v>535.36</v>
      </c>
      <c r="F180">
        <v>535.36</v>
      </c>
    </row>
    <row r="181" spans="1:16" x14ac:dyDescent="0.3">
      <c r="A181" t="s">
        <v>645</v>
      </c>
      <c r="D181">
        <v>4297.6440000000002</v>
      </c>
      <c r="F181">
        <v>4297.6440000000002</v>
      </c>
    </row>
    <row r="182" spans="1:16" x14ac:dyDescent="0.3">
      <c r="A182" t="s">
        <v>644</v>
      </c>
      <c r="I182">
        <v>12.158000000000003</v>
      </c>
      <c r="K182">
        <v>12.158000000000003</v>
      </c>
    </row>
    <row r="183" spans="1:16" x14ac:dyDescent="0.3">
      <c r="A183" t="s">
        <v>643</v>
      </c>
      <c r="B183">
        <v>194.32</v>
      </c>
      <c r="F183">
        <v>194.32</v>
      </c>
    </row>
    <row r="184" spans="1:16" x14ac:dyDescent="0.3">
      <c r="A184" t="s">
        <v>642</v>
      </c>
      <c r="C184">
        <v>598.35199999999998</v>
      </c>
      <c r="F184">
        <v>598.35199999999998</v>
      </c>
    </row>
    <row r="185" spans="1:16" x14ac:dyDescent="0.3">
      <c r="A185" t="s">
        <v>641</v>
      </c>
      <c r="E185">
        <v>387.13600000000002</v>
      </c>
      <c r="F185">
        <v>387.13600000000002</v>
      </c>
    </row>
    <row r="186" spans="1:16" x14ac:dyDescent="0.3">
      <c r="A186" t="s">
        <v>640</v>
      </c>
      <c r="E186">
        <v>199.86</v>
      </c>
      <c r="F186">
        <v>199.86</v>
      </c>
    </row>
    <row r="187" spans="1:16" x14ac:dyDescent="0.3">
      <c r="A187" t="s">
        <v>639</v>
      </c>
      <c r="E187">
        <v>364.07</v>
      </c>
      <c r="F187">
        <v>364.07</v>
      </c>
    </row>
    <row r="188" spans="1:16" x14ac:dyDescent="0.3">
      <c r="A188" t="s">
        <v>638</v>
      </c>
      <c r="I188">
        <v>3.76</v>
      </c>
      <c r="K188">
        <v>3.76</v>
      </c>
    </row>
    <row r="189" spans="1:16" x14ac:dyDescent="0.3">
      <c r="A189" t="s">
        <v>637</v>
      </c>
      <c r="E189">
        <v>46.152000000000001</v>
      </c>
      <c r="F189">
        <v>46.152000000000001</v>
      </c>
    </row>
    <row r="190" spans="1:16" x14ac:dyDescent="0.3">
      <c r="A190" t="s">
        <v>636</v>
      </c>
      <c r="E190">
        <v>5.64</v>
      </c>
      <c r="F190">
        <v>5.64</v>
      </c>
    </row>
    <row r="191" spans="1:16" x14ac:dyDescent="0.3">
      <c r="A191" t="s">
        <v>635</v>
      </c>
      <c r="E191">
        <v>1270.3789999999999</v>
      </c>
      <c r="F191">
        <v>1270.3789999999999</v>
      </c>
    </row>
    <row r="192" spans="1:16" x14ac:dyDescent="0.3">
      <c r="A192" t="s">
        <v>634</v>
      </c>
      <c r="J192">
        <v>22.549000000000003</v>
      </c>
      <c r="K192">
        <v>22.549000000000003</v>
      </c>
    </row>
    <row r="193" spans="1:16" x14ac:dyDescent="0.3">
      <c r="A193" t="s">
        <v>633</v>
      </c>
      <c r="J193">
        <v>19.559999999999999</v>
      </c>
      <c r="K193">
        <v>19.559999999999999</v>
      </c>
    </row>
    <row r="194" spans="1:16" x14ac:dyDescent="0.3">
      <c r="A194" t="s">
        <v>632</v>
      </c>
      <c r="G194">
        <v>3165.7440000000001</v>
      </c>
      <c r="K194">
        <v>3165.7440000000001</v>
      </c>
    </row>
    <row r="195" spans="1:16" x14ac:dyDescent="0.3">
      <c r="A195" t="s">
        <v>631</v>
      </c>
      <c r="J195">
        <v>53.28</v>
      </c>
      <c r="K195">
        <v>53.28</v>
      </c>
    </row>
    <row r="196" spans="1:16" x14ac:dyDescent="0.3">
      <c r="A196" t="s">
        <v>630</v>
      </c>
      <c r="E196">
        <v>194.1395</v>
      </c>
      <c r="F196">
        <v>194.1395</v>
      </c>
    </row>
    <row r="197" spans="1:16" x14ac:dyDescent="0.3">
      <c r="A197" t="s">
        <v>629</v>
      </c>
      <c r="E197">
        <v>288.85000000000002</v>
      </c>
      <c r="F197">
        <v>288.85000000000002</v>
      </c>
    </row>
    <row r="198" spans="1:16" x14ac:dyDescent="0.3">
      <c r="A198" t="s">
        <v>628</v>
      </c>
      <c r="E198">
        <v>107.97600000000001</v>
      </c>
      <c r="F198">
        <v>107.97600000000001</v>
      </c>
    </row>
    <row r="199" spans="1:16" x14ac:dyDescent="0.3">
      <c r="A199" t="s">
        <v>627</v>
      </c>
      <c r="J199">
        <v>62.459999999999994</v>
      </c>
      <c r="K199">
        <v>62.459999999999994</v>
      </c>
    </row>
    <row r="200" spans="1:16" x14ac:dyDescent="0.3">
      <c r="A200" t="s">
        <v>626</v>
      </c>
      <c r="E200">
        <v>121.88799999999999</v>
      </c>
      <c r="F200">
        <v>121.88799999999999</v>
      </c>
    </row>
    <row r="201" spans="1:16" x14ac:dyDescent="0.3">
      <c r="A201" t="s">
        <v>625</v>
      </c>
      <c r="O201">
        <v>7.3800000000000008</v>
      </c>
      <c r="P201">
        <v>7.3800000000000008</v>
      </c>
    </row>
    <row r="202" spans="1:16" x14ac:dyDescent="0.3">
      <c r="A202" t="s">
        <v>624</v>
      </c>
      <c r="E202">
        <v>2026.7800000000002</v>
      </c>
      <c r="F202">
        <v>2026.7800000000002</v>
      </c>
    </row>
    <row r="203" spans="1:16" x14ac:dyDescent="0.3">
      <c r="A203" t="s">
        <v>623</v>
      </c>
      <c r="D203">
        <v>269.49</v>
      </c>
      <c r="F203">
        <v>269.49</v>
      </c>
    </row>
    <row r="204" spans="1:16" x14ac:dyDescent="0.3">
      <c r="A204" t="s">
        <v>622</v>
      </c>
      <c r="J204">
        <v>45.976000000000006</v>
      </c>
      <c r="K204">
        <v>45.976000000000006</v>
      </c>
    </row>
    <row r="205" spans="1:16" x14ac:dyDescent="0.3">
      <c r="A205" t="s">
        <v>621</v>
      </c>
      <c r="E205">
        <v>365.91</v>
      </c>
      <c r="F205">
        <v>365.91</v>
      </c>
    </row>
    <row r="206" spans="1:16" x14ac:dyDescent="0.3">
      <c r="A206" t="s">
        <v>620</v>
      </c>
      <c r="O206">
        <v>13.120000000000001</v>
      </c>
      <c r="P206">
        <v>13.120000000000001</v>
      </c>
    </row>
    <row r="207" spans="1:16" x14ac:dyDescent="0.3">
      <c r="A207" t="s">
        <v>619</v>
      </c>
      <c r="E207">
        <v>30.84</v>
      </c>
      <c r="F207">
        <v>30.84</v>
      </c>
    </row>
    <row r="208" spans="1:16" x14ac:dyDescent="0.3">
      <c r="A208" t="s">
        <v>618</v>
      </c>
      <c r="B208">
        <v>59.480000000000004</v>
      </c>
      <c r="F208">
        <v>59.480000000000004</v>
      </c>
    </row>
    <row r="209" spans="1:16" x14ac:dyDescent="0.3">
      <c r="A209" t="s">
        <v>617</v>
      </c>
      <c r="J209">
        <v>207</v>
      </c>
      <c r="K209">
        <v>207</v>
      </c>
    </row>
    <row r="210" spans="1:16" x14ac:dyDescent="0.3">
      <c r="A210" t="s">
        <v>616</v>
      </c>
      <c r="B210">
        <v>182.91</v>
      </c>
      <c r="F210">
        <v>182.91</v>
      </c>
    </row>
    <row r="211" spans="1:16" x14ac:dyDescent="0.3">
      <c r="A211" t="s">
        <v>615</v>
      </c>
      <c r="E211">
        <v>1046.47</v>
      </c>
      <c r="F211">
        <v>1046.47</v>
      </c>
    </row>
    <row r="212" spans="1:16" x14ac:dyDescent="0.3">
      <c r="A212" t="s">
        <v>614</v>
      </c>
      <c r="G212">
        <v>64.680000000000007</v>
      </c>
      <c r="K212">
        <v>64.680000000000007</v>
      </c>
    </row>
    <row r="213" spans="1:16" x14ac:dyDescent="0.3">
      <c r="A213" t="s">
        <v>613</v>
      </c>
      <c r="N213">
        <v>3.4440000000000008</v>
      </c>
      <c r="P213">
        <v>3.4440000000000008</v>
      </c>
    </row>
    <row r="214" spans="1:16" x14ac:dyDescent="0.3">
      <c r="A214" t="s">
        <v>612</v>
      </c>
      <c r="D214">
        <v>498.93</v>
      </c>
      <c r="F214">
        <v>498.93</v>
      </c>
    </row>
    <row r="215" spans="1:16" x14ac:dyDescent="0.3">
      <c r="A215" t="s">
        <v>611</v>
      </c>
      <c r="E215">
        <v>1801.6320000000001</v>
      </c>
      <c r="F215">
        <v>1801.6320000000001</v>
      </c>
    </row>
    <row r="216" spans="1:16" x14ac:dyDescent="0.3">
      <c r="A216" t="s">
        <v>610</v>
      </c>
      <c r="E216">
        <v>105.42</v>
      </c>
      <c r="F216">
        <v>105.42</v>
      </c>
    </row>
    <row r="217" spans="1:16" x14ac:dyDescent="0.3">
      <c r="A217" t="s">
        <v>609</v>
      </c>
      <c r="E217">
        <v>436.86</v>
      </c>
      <c r="F217">
        <v>436.86</v>
      </c>
    </row>
    <row r="218" spans="1:16" x14ac:dyDescent="0.3">
      <c r="A218" t="s">
        <v>608</v>
      </c>
      <c r="N218">
        <v>80.38</v>
      </c>
      <c r="P218">
        <v>80.38</v>
      </c>
    </row>
    <row r="219" spans="1:16" x14ac:dyDescent="0.3">
      <c r="A219" t="s">
        <v>607</v>
      </c>
      <c r="O219">
        <v>67.959999999999994</v>
      </c>
      <c r="P219">
        <v>67.959999999999994</v>
      </c>
    </row>
    <row r="220" spans="1:16" x14ac:dyDescent="0.3">
      <c r="A220" t="s">
        <v>606</v>
      </c>
      <c r="E220">
        <v>233.06400000000002</v>
      </c>
      <c r="F220">
        <v>233.06400000000002</v>
      </c>
    </row>
    <row r="221" spans="1:16" x14ac:dyDescent="0.3">
      <c r="A221" t="s">
        <v>605</v>
      </c>
      <c r="C221">
        <v>10.272000000000002</v>
      </c>
      <c r="F221">
        <v>10.272000000000002</v>
      </c>
    </row>
    <row r="222" spans="1:16" x14ac:dyDescent="0.3">
      <c r="A222" t="s">
        <v>604</v>
      </c>
      <c r="J222">
        <v>79.959999999999994</v>
      </c>
      <c r="K222">
        <v>79.959999999999994</v>
      </c>
    </row>
    <row r="223" spans="1:16" x14ac:dyDescent="0.3">
      <c r="A223" t="s">
        <v>603</v>
      </c>
      <c r="J223">
        <v>6.48</v>
      </c>
      <c r="K223">
        <v>6.48</v>
      </c>
    </row>
    <row r="224" spans="1:16" x14ac:dyDescent="0.3">
      <c r="A224" t="s">
        <v>602</v>
      </c>
      <c r="B224">
        <v>2298.8999999999996</v>
      </c>
      <c r="F224">
        <v>2298.8999999999996</v>
      </c>
    </row>
    <row r="225" spans="1:16" x14ac:dyDescent="0.3">
      <c r="A225" t="s">
        <v>601</v>
      </c>
      <c r="E225">
        <v>13.092000000000002</v>
      </c>
      <c r="F225">
        <v>13.092000000000002</v>
      </c>
    </row>
    <row r="226" spans="1:16" x14ac:dyDescent="0.3">
      <c r="A226" t="s">
        <v>600</v>
      </c>
      <c r="B226">
        <v>197.72</v>
      </c>
      <c r="F226">
        <v>197.72</v>
      </c>
    </row>
    <row r="227" spans="1:16" x14ac:dyDescent="0.3">
      <c r="A227" t="s">
        <v>599</v>
      </c>
      <c r="G227">
        <v>246.36400000000003</v>
      </c>
      <c r="K227">
        <v>246.36400000000003</v>
      </c>
    </row>
    <row r="228" spans="1:16" x14ac:dyDescent="0.3">
      <c r="A228" t="s">
        <v>598</v>
      </c>
      <c r="N228">
        <v>89.36</v>
      </c>
      <c r="P228">
        <v>89.36</v>
      </c>
    </row>
    <row r="229" spans="1:16" x14ac:dyDescent="0.3">
      <c r="A229" t="s">
        <v>597</v>
      </c>
      <c r="E229">
        <v>87.168000000000006</v>
      </c>
      <c r="F229">
        <v>87.168000000000006</v>
      </c>
    </row>
    <row r="230" spans="1:16" x14ac:dyDescent="0.3">
      <c r="A230" t="s">
        <v>596</v>
      </c>
      <c r="B230">
        <v>440.14400000000001</v>
      </c>
      <c r="F230">
        <v>440.14400000000001</v>
      </c>
    </row>
    <row r="231" spans="1:16" x14ac:dyDescent="0.3">
      <c r="A231" t="s">
        <v>595</v>
      </c>
      <c r="E231">
        <v>1664.1320000000001</v>
      </c>
      <c r="F231">
        <v>1664.1320000000001</v>
      </c>
    </row>
    <row r="232" spans="1:16" x14ac:dyDescent="0.3">
      <c r="A232" t="s">
        <v>594</v>
      </c>
      <c r="O232">
        <v>11.696</v>
      </c>
      <c r="P232">
        <v>11.696</v>
      </c>
    </row>
    <row r="233" spans="1:16" x14ac:dyDescent="0.3">
      <c r="A233" t="s">
        <v>593</v>
      </c>
      <c r="I233">
        <v>717.12000000000012</v>
      </c>
      <c r="K233">
        <v>717.12000000000012</v>
      </c>
    </row>
    <row r="234" spans="1:16" x14ac:dyDescent="0.3">
      <c r="A234" t="s">
        <v>592</v>
      </c>
      <c r="E234">
        <v>919.4899999999999</v>
      </c>
      <c r="F234">
        <v>919.4899999999999</v>
      </c>
    </row>
    <row r="235" spans="1:16" x14ac:dyDescent="0.3">
      <c r="A235" t="s">
        <v>591</v>
      </c>
      <c r="E235">
        <v>517.5</v>
      </c>
      <c r="F235">
        <v>517.5</v>
      </c>
    </row>
    <row r="236" spans="1:16" x14ac:dyDescent="0.3">
      <c r="A236" t="s">
        <v>590</v>
      </c>
      <c r="E236">
        <v>14.496000000000002</v>
      </c>
      <c r="F236">
        <v>14.496000000000002</v>
      </c>
    </row>
    <row r="237" spans="1:16" x14ac:dyDescent="0.3">
      <c r="A237" t="s">
        <v>589</v>
      </c>
      <c r="E237">
        <v>19.584000000000003</v>
      </c>
      <c r="F237">
        <v>19.584000000000003</v>
      </c>
    </row>
    <row r="238" spans="1:16" x14ac:dyDescent="0.3">
      <c r="A238" t="s">
        <v>588</v>
      </c>
      <c r="O238">
        <v>39.96</v>
      </c>
      <c r="P238">
        <v>39.96</v>
      </c>
    </row>
    <row r="239" spans="1:16" x14ac:dyDescent="0.3">
      <c r="A239" t="s">
        <v>587</v>
      </c>
      <c r="E239">
        <v>6412.7699999999995</v>
      </c>
      <c r="F239">
        <v>6412.7699999999995</v>
      </c>
    </row>
    <row r="240" spans="1:16" x14ac:dyDescent="0.3">
      <c r="A240" t="s">
        <v>586</v>
      </c>
      <c r="J240">
        <v>13.632</v>
      </c>
      <c r="K240">
        <v>13.632</v>
      </c>
    </row>
    <row r="241" spans="1:16" x14ac:dyDescent="0.3">
      <c r="A241" t="s">
        <v>585</v>
      </c>
      <c r="J241">
        <v>66.36</v>
      </c>
      <c r="K241">
        <v>66.36</v>
      </c>
    </row>
    <row r="242" spans="1:16" x14ac:dyDescent="0.3">
      <c r="A242" t="s">
        <v>584</v>
      </c>
      <c r="J242">
        <v>324.10999999999996</v>
      </c>
      <c r="K242">
        <v>324.10999999999996</v>
      </c>
    </row>
    <row r="243" spans="1:16" x14ac:dyDescent="0.3">
      <c r="A243" t="s">
        <v>583</v>
      </c>
      <c r="E243">
        <v>45.68</v>
      </c>
      <c r="F243">
        <v>45.68</v>
      </c>
    </row>
    <row r="244" spans="1:16" x14ac:dyDescent="0.3">
      <c r="A244" t="s">
        <v>582</v>
      </c>
      <c r="E244">
        <v>5.04</v>
      </c>
      <c r="F244">
        <v>5.04</v>
      </c>
    </row>
    <row r="245" spans="1:16" x14ac:dyDescent="0.3">
      <c r="A245" t="s">
        <v>581</v>
      </c>
      <c r="B245">
        <v>32.984999999999999</v>
      </c>
      <c r="F245">
        <v>32.984999999999999</v>
      </c>
    </row>
    <row r="246" spans="1:16" x14ac:dyDescent="0.3">
      <c r="A246" t="s">
        <v>580</v>
      </c>
      <c r="J246">
        <v>896.31</v>
      </c>
      <c r="K246">
        <v>896.31</v>
      </c>
    </row>
    <row r="247" spans="1:16" x14ac:dyDescent="0.3">
      <c r="A247" t="s">
        <v>579</v>
      </c>
      <c r="J247">
        <v>200.98400000000004</v>
      </c>
      <c r="K247">
        <v>200.98400000000004</v>
      </c>
    </row>
    <row r="248" spans="1:16" x14ac:dyDescent="0.3">
      <c r="A248" t="s">
        <v>578</v>
      </c>
      <c r="J248">
        <v>246.16800000000001</v>
      </c>
      <c r="K248">
        <v>246.16800000000001</v>
      </c>
    </row>
    <row r="249" spans="1:16" x14ac:dyDescent="0.3">
      <c r="A249" t="s">
        <v>577</v>
      </c>
      <c r="B249">
        <v>196.62</v>
      </c>
      <c r="F249">
        <v>196.62</v>
      </c>
    </row>
    <row r="250" spans="1:16" x14ac:dyDescent="0.3">
      <c r="A250" t="s">
        <v>576</v>
      </c>
      <c r="D250">
        <v>5.56</v>
      </c>
      <c r="F250">
        <v>5.56</v>
      </c>
    </row>
    <row r="251" spans="1:16" x14ac:dyDescent="0.3">
      <c r="A251" t="s">
        <v>575</v>
      </c>
      <c r="E251">
        <v>88.960000000000008</v>
      </c>
      <c r="F251">
        <v>88.960000000000008</v>
      </c>
    </row>
    <row r="252" spans="1:16" x14ac:dyDescent="0.3">
      <c r="A252" t="s">
        <v>574</v>
      </c>
      <c r="J252">
        <v>21.36</v>
      </c>
      <c r="K252">
        <v>21.36</v>
      </c>
    </row>
    <row r="253" spans="1:16" x14ac:dyDescent="0.3">
      <c r="A253" t="s">
        <v>573</v>
      </c>
      <c r="J253">
        <v>94.688000000000017</v>
      </c>
      <c r="K253">
        <v>94.688000000000017</v>
      </c>
    </row>
    <row r="254" spans="1:16" x14ac:dyDescent="0.3">
      <c r="A254" t="s">
        <v>572</v>
      </c>
      <c r="D254">
        <v>58.72</v>
      </c>
      <c r="F254">
        <v>58.72</v>
      </c>
    </row>
    <row r="255" spans="1:16" x14ac:dyDescent="0.3">
      <c r="A255" t="s">
        <v>571</v>
      </c>
      <c r="E255">
        <v>169.54399999999998</v>
      </c>
      <c r="F255">
        <v>169.54399999999998</v>
      </c>
    </row>
    <row r="256" spans="1:16" x14ac:dyDescent="0.3">
      <c r="A256" t="s">
        <v>570</v>
      </c>
      <c r="N256">
        <v>1166.92</v>
      </c>
      <c r="P256">
        <v>1166.92</v>
      </c>
    </row>
    <row r="257" spans="1:16" x14ac:dyDescent="0.3">
      <c r="A257" t="s">
        <v>569</v>
      </c>
      <c r="E257">
        <v>5.16</v>
      </c>
      <c r="F257">
        <v>5.16</v>
      </c>
    </row>
    <row r="258" spans="1:16" x14ac:dyDescent="0.3">
      <c r="A258" t="s">
        <v>568</v>
      </c>
      <c r="D258">
        <v>173.94</v>
      </c>
      <c r="F258">
        <v>173.94</v>
      </c>
    </row>
    <row r="259" spans="1:16" x14ac:dyDescent="0.3">
      <c r="A259" t="s">
        <v>567</v>
      </c>
      <c r="J259">
        <v>457.03999999999996</v>
      </c>
      <c r="K259">
        <v>457.03999999999996</v>
      </c>
    </row>
    <row r="260" spans="1:16" x14ac:dyDescent="0.3">
      <c r="A260" t="s">
        <v>566</v>
      </c>
      <c r="G260">
        <v>860.07</v>
      </c>
      <c r="K260">
        <v>860.07</v>
      </c>
    </row>
    <row r="261" spans="1:16" x14ac:dyDescent="0.3">
      <c r="A261" t="s">
        <v>565</v>
      </c>
      <c r="J261">
        <v>186.69</v>
      </c>
      <c r="K261">
        <v>186.69</v>
      </c>
    </row>
    <row r="262" spans="1:16" x14ac:dyDescent="0.3">
      <c r="A262" t="s">
        <v>564</v>
      </c>
      <c r="C262">
        <v>78.456000000000003</v>
      </c>
      <c r="F262">
        <v>78.456000000000003</v>
      </c>
    </row>
    <row r="263" spans="1:16" x14ac:dyDescent="0.3">
      <c r="A263" t="s">
        <v>563</v>
      </c>
      <c r="J263">
        <v>4.6079999999999997</v>
      </c>
      <c r="K263">
        <v>4.6079999999999997</v>
      </c>
    </row>
    <row r="264" spans="1:16" x14ac:dyDescent="0.3">
      <c r="A264" t="s">
        <v>562</v>
      </c>
      <c r="D264">
        <v>1635.0180000000003</v>
      </c>
      <c r="F264">
        <v>1635.0180000000003</v>
      </c>
    </row>
    <row r="265" spans="1:16" x14ac:dyDescent="0.3">
      <c r="A265" t="s">
        <v>561</v>
      </c>
      <c r="E265">
        <v>48.81</v>
      </c>
      <c r="F265">
        <v>48.81</v>
      </c>
    </row>
    <row r="266" spans="1:16" x14ac:dyDescent="0.3">
      <c r="A266" t="s">
        <v>560</v>
      </c>
      <c r="E266">
        <v>177.48000000000002</v>
      </c>
      <c r="F266">
        <v>177.48000000000002</v>
      </c>
    </row>
    <row r="267" spans="1:16" x14ac:dyDescent="0.3">
      <c r="A267" t="s">
        <v>559</v>
      </c>
      <c r="G267">
        <v>670.00099999999998</v>
      </c>
      <c r="K267">
        <v>670.00099999999998</v>
      </c>
    </row>
    <row r="268" spans="1:16" x14ac:dyDescent="0.3">
      <c r="A268" t="s">
        <v>558</v>
      </c>
      <c r="E268">
        <v>36.269999999999996</v>
      </c>
      <c r="F268">
        <v>36.269999999999996</v>
      </c>
    </row>
    <row r="269" spans="1:16" x14ac:dyDescent="0.3">
      <c r="A269" t="s">
        <v>557</v>
      </c>
      <c r="G269">
        <v>17.088000000000001</v>
      </c>
      <c r="K269">
        <v>17.088000000000001</v>
      </c>
    </row>
    <row r="270" spans="1:16" x14ac:dyDescent="0.3">
      <c r="A270" t="s">
        <v>556</v>
      </c>
      <c r="E270">
        <v>3631.96</v>
      </c>
      <c r="F270">
        <v>3631.96</v>
      </c>
    </row>
    <row r="271" spans="1:16" x14ac:dyDescent="0.3">
      <c r="A271" t="s">
        <v>555</v>
      </c>
      <c r="O271">
        <v>6.24</v>
      </c>
      <c r="P271">
        <v>6.24</v>
      </c>
    </row>
    <row r="272" spans="1:16" x14ac:dyDescent="0.3">
      <c r="A272" t="s">
        <v>554</v>
      </c>
      <c r="J272">
        <v>7.2400000000000011</v>
      </c>
      <c r="K272">
        <v>7.2400000000000011</v>
      </c>
    </row>
    <row r="273" spans="1:16" x14ac:dyDescent="0.3">
      <c r="A273" t="s">
        <v>553</v>
      </c>
      <c r="I273">
        <v>140.73599999999999</v>
      </c>
      <c r="K273">
        <v>140.73599999999999</v>
      </c>
    </row>
    <row r="274" spans="1:16" x14ac:dyDescent="0.3">
      <c r="A274" t="s">
        <v>552</v>
      </c>
      <c r="J274">
        <v>277.63200000000001</v>
      </c>
      <c r="K274">
        <v>277.63200000000001</v>
      </c>
    </row>
    <row r="275" spans="1:16" x14ac:dyDescent="0.3">
      <c r="A275" t="s">
        <v>551</v>
      </c>
      <c r="J275">
        <v>937.60800000000006</v>
      </c>
      <c r="K275">
        <v>937.60800000000006</v>
      </c>
    </row>
    <row r="276" spans="1:16" x14ac:dyDescent="0.3">
      <c r="A276" t="s">
        <v>550</v>
      </c>
      <c r="E276">
        <v>104.51</v>
      </c>
      <c r="F276">
        <v>104.51</v>
      </c>
    </row>
    <row r="277" spans="1:16" x14ac:dyDescent="0.3">
      <c r="A277" t="s">
        <v>549</v>
      </c>
      <c r="E277">
        <v>50.462000000000003</v>
      </c>
      <c r="F277">
        <v>50.462000000000003</v>
      </c>
    </row>
    <row r="278" spans="1:16" x14ac:dyDescent="0.3">
      <c r="A278" t="s">
        <v>548</v>
      </c>
      <c r="I278">
        <v>520.03</v>
      </c>
      <c r="K278">
        <v>520.03</v>
      </c>
    </row>
    <row r="279" spans="1:16" x14ac:dyDescent="0.3">
      <c r="A279" t="s">
        <v>547</v>
      </c>
      <c r="O279">
        <v>151.96</v>
      </c>
      <c r="P279">
        <v>151.96</v>
      </c>
    </row>
    <row r="280" spans="1:16" x14ac:dyDescent="0.3">
      <c r="A280" t="s">
        <v>546</v>
      </c>
      <c r="E280">
        <v>377.90200000000004</v>
      </c>
      <c r="F280">
        <v>377.90200000000004</v>
      </c>
    </row>
    <row r="281" spans="1:16" x14ac:dyDescent="0.3">
      <c r="A281" t="s">
        <v>545</v>
      </c>
      <c r="J281">
        <v>239.70000000000002</v>
      </c>
      <c r="K281">
        <v>239.70000000000002</v>
      </c>
    </row>
    <row r="282" spans="1:16" x14ac:dyDescent="0.3">
      <c r="A282" t="s">
        <v>544</v>
      </c>
      <c r="B282">
        <v>47.975999999999999</v>
      </c>
      <c r="F282">
        <v>47.975999999999999</v>
      </c>
    </row>
    <row r="283" spans="1:16" x14ac:dyDescent="0.3">
      <c r="A283" t="s">
        <v>543</v>
      </c>
      <c r="E283">
        <v>1142.4299999999998</v>
      </c>
      <c r="F283">
        <v>1142.4299999999998</v>
      </c>
    </row>
    <row r="284" spans="1:16" x14ac:dyDescent="0.3">
      <c r="A284" t="s">
        <v>542</v>
      </c>
      <c r="I284">
        <v>17.940000000000001</v>
      </c>
      <c r="K284">
        <v>17.940000000000001</v>
      </c>
    </row>
    <row r="285" spans="1:16" x14ac:dyDescent="0.3">
      <c r="A285" t="s">
        <v>541</v>
      </c>
      <c r="J285">
        <v>692.47199999999998</v>
      </c>
      <c r="K285">
        <v>692.47199999999998</v>
      </c>
    </row>
    <row r="286" spans="1:16" x14ac:dyDescent="0.3">
      <c r="A286" t="s">
        <v>540</v>
      </c>
      <c r="E286">
        <v>31.12</v>
      </c>
      <c r="F286">
        <v>31.12</v>
      </c>
    </row>
    <row r="287" spans="1:16" x14ac:dyDescent="0.3">
      <c r="A287" t="s">
        <v>539</v>
      </c>
      <c r="I287">
        <v>392.93999999999994</v>
      </c>
      <c r="K287">
        <v>392.93999999999994</v>
      </c>
    </row>
    <row r="288" spans="1:16" x14ac:dyDescent="0.3">
      <c r="A288" t="s">
        <v>538</v>
      </c>
      <c r="E288">
        <v>58.050000000000004</v>
      </c>
      <c r="F288">
        <v>58.050000000000004</v>
      </c>
    </row>
    <row r="289" spans="1:16" x14ac:dyDescent="0.3">
      <c r="A289" t="s">
        <v>537</v>
      </c>
      <c r="J289">
        <v>46.62</v>
      </c>
      <c r="K289">
        <v>46.62</v>
      </c>
    </row>
    <row r="290" spans="1:16" x14ac:dyDescent="0.3">
      <c r="A290" t="s">
        <v>536</v>
      </c>
      <c r="I290">
        <v>9.82</v>
      </c>
      <c r="K290">
        <v>9.82</v>
      </c>
    </row>
    <row r="291" spans="1:16" x14ac:dyDescent="0.3">
      <c r="A291" t="s">
        <v>535</v>
      </c>
      <c r="D291">
        <v>9.952</v>
      </c>
      <c r="F291">
        <v>9.952</v>
      </c>
    </row>
    <row r="292" spans="1:16" x14ac:dyDescent="0.3">
      <c r="A292" t="s">
        <v>534</v>
      </c>
      <c r="E292">
        <v>29.99</v>
      </c>
      <c r="F292">
        <v>29.99</v>
      </c>
    </row>
    <row r="293" spans="1:16" x14ac:dyDescent="0.3">
      <c r="A293" t="s">
        <v>533</v>
      </c>
      <c r="O293">
        <v>19.440000000000001</v>
      </c>
      <c r="P293">
        <v>19.440000000000001</v>
      </c>
    </row>
    <row r="294" spans="1:16" x14ac:dyDescent="0.3">
      <c r="A294" t="s">
        <v>532</v>
      </c>
      <c r="C294">
        <v>29</v>
      </c>
      <c r="F294">
        <v>29</v>
      </c>
    </row>
    <row r="295" spans="1:16" x14ac:dyDescent="0.3">
      <c r="A295" t="s">
        <v>531</v>
      </c>
      <c r="E295">
        <v>7.7</v>
      </c>
      <c r="F295">
        <v>7.7</v>
      </c>
    </row>
    <row r="296" spans="1:16" x14ac:dyDescent="0.3">
      <c r="A296" t="s">
        <v>530</v>
      </c>
      <c r="D296">
        <v>140.52000000000001</v>
      </c>
      <c r="F296">
        <v>140.52000000000001</v>
      </c>
    </row>
    <row r="297" spans="1:16" x14ac:dyDescent="0.3">
      <c r="A297" t="s">
        <v>529</v>
      </c>
      <c r="B297">
        <v>1056.8599999999999</v>
      </c>
      <c r="F297">
        <v>1056.8599999999999</v>
      </c>
    </row>
    <row r="298" spans="1:16" x14ac:dyDescent="0.3">
      <c r="A298" t="s">
        <v>528</v>
      </c>
      <c r="E298">
        <v>1611.01</v>
      </c>
      <c r="F298">
        <v>1611.01</v>
      </c>
    </row>
    <row r="299" spans="1:16" x14ac:dyDescent="0.3">
      <c r="A299" t="s">
        <v>527</v>
      </c>
      <c r="B299">
        <v>73.2</v>
      </c>
      <c r="F299">
        <v>73.2</v>
      </c>
    </row>
    <row r="300" spans="1:16" x14ac:dyDescent="0.3">
      <c r="A300" t="s">
        <v>526</v>
      </c>
      <c r="E300">
        <v>2503.4699999999998</v>
      </c>
      <c r="F300">
        <v>2503.4699999999998</v>
      </c>
    </row>
    <row r="301" spans="1:16" x14ac:dyDescent="0.3">
      <c r="A301" t="s">
        <v>525</v>
      </c>
      <c r="E301">
        <v>447.78300000000007</v>
      </c>
      <c r="F301">
        <v>447.78300000000007</v>
      </c>
    </row>
    <row r="302" spans="1:16" x14ac:dyDescent="0.3">
      <c r="A302" t="s">
        <v>524</v>
      </c>
      <c r="C302">
        <v>1363.96</v>
      </c>
      <c r="F302">
        <v>1363.96</v>
      </c>
    </row>
    <row r="303" spans="1:16" x14ac:dyDescent="0.3">
      <c r="A303" t="s">
        <v>523</v>
      </c>
      <c r="O303">
        <v>270.72800000000001</v>
      </c>
      <c r="P303">
        <v>270.72800000000001</v>
      </c>
    </row>
    <row r="304" spans="1:16" x14ac:dyDescent="0.3">
      <c r="A304" t="s">
        <v>522</v>
      </c>
      <c r="O304">
        <v>61.1</v>
      </c>
      <c r="P304">
        <v>61.1</v>
      </c>
    </row>
    <row r="305" spans="1:16" x14ac:dyDescent="0.3">
      <c r="A305" t="s">
        <v>521</v>
      </c>
      <c r="J305">
        <v>316</v>
      </c>
      <c r="K305">
        <v>316</v>
      </c>
    </row>
    <row r="306" spans="1:16" x14ac:dyDescent="0.3">
      <c r="A306" t="s">
        <v>520</v>
      </c>
      <c r="C306">
        <v>107.83</v>
      </c>
      <c r="F306">
        <v>107.83</v>
      </c>
    </row>
    <row r="307" spans="1:16" x14ac:dyDescent="0.3">
      <c r="A307" t="s">
        <v>519</v>
      </c>
      <c r="E307">
        <v>1854.2410000000002</v>
      </c>
      <c r="F307">
        <v>1854.2410000000002</v>
      </c>
    </row>
    <row r="308" spans="1:16" x14ac:dyDescent="0.3">
      <c r="A308" t="s">
        <v>518</v>
      </c>
      <c r="E308">
        <v>323.88</v>
      </c>
      <c r="F308">
        <v>323.88</v>
      </c>
    </row>
    <row r="309" spans="1:16" x14ac:dyDescent="0.3">
      <c r="A309" t="s">
        <v>517</v>
      </c>
      <c r="E309">
        <v>2.6940000000000004</v>
      </c>
      <c r="F309">
        <v>2.6940000000000004</v>
      </c>
    </row>
    <row r="310" spans="1:16" x14ac:dyDescent="0.3">
      <c r="A310" t="s">
        <v>516</v>
      </c>
      <c r="E310">
        <v>298.83</v>
      </c>
      <c r="F310">
        <v>298.83</v>
      </c>
    </row>
    <row r="311" spans="1:16" x14ac:dyDescent="0.3">
      <c r="A311" t="s">
        <v>515</v>
      </c>
      <c r="N311">
        <v>1127.9760000000001</v>
      </c>
      <c r="P311">
        <v>1127.9760000000001</v>
      </c>
    </row>
    <row r="312" spans="1:16" x14ac:dyDescent="0.3">
      <c r="A312" t="s">
        <v>514</v>
      </c>
      <c r="I312">
        <v>31.36</v>
      </c>
      <c r="K312">
        <v>31.36</v>
      </c>
    </row>
    <row r="313" spans="1:16" x14ac:dyDescent="0.3">
      <c r="A313" t="s">
        <v>513</v>
      </c>
      <c r="D313">
        <v>1284.8000000000002</v>
      </c>
      <c r="F313">
        <v>1284.8000000000002</v>
      </c>
    </row>
    <row r="314" spans="1:16" x14ac:dyDescent="0.3">
      <c r="A314" t="s">
        <v>512</v>
      </c>
      <c r="J314">
        <v>104.712</v>
      </c>
      <c r="K314">
        <v>104.712</v>
      </c>
    </row>
    <row r="315" spans="1:16" x14ac:dyDescent="0.3">
      <c r="A315" t="s">
        <v>511</v>
      </c>
      <c r="J315">
        <v>10.96</v>
      </c>
      <c r="K315">
        <v>10.96</v>
      </c>
    </row>
    <row r="316" spans="1:16" x14ac:dyDescent="0.3">
      <c r="A316" t="s">
        <v>510</v>
      </c>
      <c r="O316">
        <v>158.81</v>
      </c>
      <c r="P316">
        <v>158.81</v>
      </c>
    </row>
    <row r="317" spans="1:16" x14ac:dyDescent="0.3">
      <c r="A317" t="s">
        <v>509</v>
      </c>
      <c r="B317">
        <v>1366.0400000000002</v>
      </c>
      <c r="F317">
        <v>1366.0400000000002</v>
      </c>
    </row>
    <row r="318" spans="1:16" x14ac:dyDescent="0.3">
      <c r="A318" t="s">
        <v>508</v>
      </c>
      <c r="E318">
        <v>3</v>
      </c>
      <c r="F318">
        <v>3</v>
      </c>
    </row>
    <row r="319" spans="1:16" x14ac:dyDescent="0.3">
      <c r="A319" t="s">
        <v>507</v>
      </c>
      <c r="E319">
        <v>2.61</v>
      </c>
      <c r="F319">
        <v>2.61</v>
      </c>
    </row>
    <row r="320" spans="1:16" x14ac:dyDescent="0.3">
      <c r="A320" t="s">
        <v>506</v>
      </c>
      <c r="E320">
        <v>448.81</v>
      </c>
      <c r="F320">
        <v>448.81</v>
      </c>
    </row>
    <row r="321" spans="1:11" x14ac:dyDescent="0.3">
      <c r="A321" t="s">
        <v>505</v>
      </c>
      <c r="J321">
        <v>519.67999999999995</v>
      </c>
      <c r="K321">
        <v>519.67999999999995</v>
      </c>
    </row>
    <row r="322" spans="1:11" x14ac:dyDescent="0.3">
      <c r="A322" t="s">
        <v>504</v>
      </c>
      <c r="G322">
        <v>14.352000000000002</v>
      </c>
      <c r="K322">
        <v>14.352000000000002</v>
      </c>
    </row>
    <row r="323" spans="1:11" x14ac:dyDescent="0.3">
      <c r="A323" t="s">
        <v>503</v>
      </c>
      <c r="I323">
        <v>1410.0660000000003</v>
      </c>
      <c r="K323">
        <v>1410.0660000000003</v>
      </c>
    </row>
    <row r="324" spans="1:11" x14ac:dyDescent="0.3">
      <c r="A324" t="s">
        <v>502</v>
      </c>
      <c r="I324">
        <v>232.62400000000002</v>
      </c>
      <c r="K324">
        <v>232.62400000000002</v>
      </c>
    </row>
    <row r="325" spans="1:11" x14ac:dyDescent="0.3">
      <c r="A325" t="s">
        <v>501</v>
      </c>
      <c r="D325">
        <v>871.80000000000007</v>
      </c>
      <c r="F325">
        <v>871.80000000000007</v>
      </c>
    </row>
    <row r="326" spans="1:11" x14ac:dyDescent="0.3">
      <c r="A326" t="s">
        <v>500</v>
      </c>
      <c r="E326">
        <v>334.25600000000003</v>
      </c>
      <c r="F326">
        <v>334.25600000000003</v>
      </c>
    </row>
    <row r="327" spans="1:11" x14ac:dyDescent="0.3">
      <c r="A327" t="s">
        <v>499</v>
      </c>
      <c r="E327">
        <v>185.88</v>
      </c>
      <c r="F327">
        <v>185.88</v>
      </c>
    </row>
    <row r="328" spans="1:11" x14ac:dyDescent="0.3">
      <c r="A328" t="s">
        <v>498</v>
      </c>
      <c r="J328">
        <v>4317.3</v>
      </c>
      <c r="K328">
        <v>4317.3</v>
      </c>
    </row>
    <row r="329" spans="1:11" x14ac:dyDescent="0.3">
      <c r="A329" t="s">
        <v>497</v>
      </c>
      <c r="J329">
        <v>574.05600000000004</v>
      </c>
      <c r="K329">
        <v>574.05600000000004</v>
      </c>
    </row>
    <row r="330" spans="1:11" x14ac:dyDescent="0.3">
      <c r="A330" t="s">
        <v>496</v>
      </c>
      <c r="J330">
        <v>45.584000000000003</v>
      </c>
      <c r="K330">
        <v>45.584000000000003</v>
      </c>
    </row>
    <row r="331" spans="1:11" x14ac:dyDescent="0.3">
      <c r="A331" t="s">
        <v>495</v>
      </c>
      <c r="J331">
        <v>12.96</v>
      </c>
      <c r="K331">
        <v>12.96</v>
      </c>
    </row>
    <row r="332" spans="1:11" x14ac:dyDescent="0.3">
      <c r="A332" t="s">
        <v>494</v>
      </c>
      <c r="E332">
        <v>24.065999999999999</v>
      </c>
      <c r="F332">
        <v>24.065999999999999</v>
      </c>
    </row>
    <row r="333" spans="1:11" x14ac:dyDescent="0.3">
      <c r="A333" t="s">
        <v>493</v>
      </c>
      <c r="J333">
        <v>9.2159999999999993</v>
      </c>
      <c r="K333">
        <v>9.2159999999999993</v>
      </c>
    </row>
    <row r="334" spans="1:11" x14ac:dyDescent="0.3">
      <c r="A334" t="s">
        <v>492</v>
      </c>
      <c r="D334">
        <v>36.363999999999997</v>
      </c>
      <c r="F334">
        <v>36.363999999999997</v>
      </c>
    </row>
    <row r="335" spans="1:11" x14ac:dyDescent="0.3">
      <c r="A335" t="s">
        <v>491</v>
      </c>
      <c r="E335">
        <v>239.5</v>
      </c>
      <c r="F335">
        <v>239.5</v>
      </c>
    </row>
    <row r="336" spans="1:11" x14ac:dyDescent="0.3">
      <c r="A336" t="s">
        <v>490</v>
      </c>
      <c r="J336">
        <v>562.29250000000013</v>
      </c>
      <c r="K336">
        <v>562.29250000000013</v>
      </c>
    </row>
    <row r="337" spans="1:16" x14ac:dyDescent="0.3">
      <c r="A337" t="s">
        <v>489</v>
      </c>
      <c r="J337">
        <v>31.086000000000006</v>
      </c>
      <c r="K337">
        <v>31.086000000000006</v>
      </c>
    </row>
    <row r="338" spans="1:16" x14ac:dyDescent="0.3">
      <c r="A338" t="s">
        <v>488</v>
      </c>
      <c r="E338">
        <v>866.4</v>
      </c>
      <c r="F338">
        <v>866.4</v>
      </c>
    </row>
    <row r="339" spans="1:16" x14ac:dyDescent="0.3">
      <c r="A339" t="s">
        <v>487</v>
      </c>
      <c r="E339">
        <v>705.54399999999998</v>
      </c>
      <c r="F339">
        <v>705.54399999999998</v>
      </c>
    </row>
    <row r="340" spans="1:16" x14ac:dyDescent="0.3">
      <c r="A340" t="s">
        <v>486</v>
      </c>
      <c r="O340">
        <v>16.218000000000004</v>
      </c>
      <c r="P340">
        <v>16.218000000000004</v>
      </c>
    </row>
    <row r="341" spans="1:16" x14ac:dyDescent="0.3">
      <c r="A341" t="s">
        <v>485</v>
      </c>
      <c r="J341">
        <v>92.699999999999989</v>
      </c>
      <c r="K341">
        <v>92.699999999999989</v>
      </c>
    </row>
    <row r="342" spans="1:16" x14ac:dyDescent="0.3">
      <c r="A342" t="s">
        <v>484</v>
      </c>
      <c r="B342">
        <v>15.552000000000003</v>
      </c>
      <c r="F342">
        <v>15.552000000000003</v>
      </c>
    </row>
    <row r="343" spans="1:16" x14ac:dyDescent="0.3">
      <c r="A343" t="s">
        <v>483</v>
      </c>
      <c r="B343">
        <v>75.88</v>
      </c>
      <c r="F343">
        <v>75.88</v>
      </c>
    </row>
    <row r="344" spans="1:16" x14ac:dyDescent="0.3">
      <c r="A344" t="s">
        <v>482</v>
      </c>
      <c r="D344">
        <v>290.98</v>
      </c>
      <c r="F344">
        <v>290.98</v>
      </c>
    </row>
    <row r="345" spans="1:16" x14ac:dyDescent="0.3">
      <c r="A345" t="s">
        <v>481</v>
      </c>
      <c r="O345">
        <v>239.976</v>
      </c>
      <c r="P345">
        <v>239.976</v>
      </c>
    </row>
    <row r="346" spans="1:16" x14ac:dyDescent="0.3">
      <c r="A346" t="s">
        <v>480</v>
      </c>
      <c r="E346">
        <v>52.136000000000003</v>
      </c>
      <c r="F346">
        <v>52.136000000000003</v>
      </c>
    </row>
    <row r="347" spans="1:16" x14ac:dyDescent="0.3">
      <c r="A347" t="s">
        <v>479</v>
      </c>
      <c r="I347">
        <v>10.08</v>
      </c>
      <c r="K347">
        <v>10.08</v>
      </c>
    </row>
    <row r="348" spans="1:16" x14ac:dyDescent="0.3">
      <c r="A348" t="s">
        <v>478</v>
      </c>
      <c r="D348">
        <v>31.830000000000002</v>
      </c>
      <c r="F348">
        <v>31.830000000000002</v>
      </c>
    </row>
    <row r="349" spans="1:16" x14ac:dyDescent="0.3">
      <c r="A349" t="s">
        <v>477</v>
      </c>
      <c r="O349">
        <v>37.264000000000003</v>
      </c>
      <c r="P349">
        <v>37.264000000000003</v>
      </c>
    </row>
    <row r="350" spans="1:16" x14ac:dyDescent="0.3">
      <c r="A350" t="s">
        <v>476</v>
      </c>
      <c r="O350">
        <v>392.83200000000011</v>
      </c>
      <c r="P350">
        <v>392.83200000000011</v>
      </c>
    </row>
    <row r="351" spans="1:16" x14ac:dyDescent="0.3">
      <c r="A351" t="s">
        <v>475</v>
      </c>
      <c r="J351">
        <v>7.4340000000000011</v>
      </c>
      <c r="K351">
        <v>7.4340000000000011</v>
      </c>
    </row>
    <row r="352" spans="1:16" x14ac:dyDescent="0.3">
      <c r="A352" t="s">
        <v>474</v>
      </c>
      <c r="J352">
        <v>1159.06</v>
      </c>
      <c r="K352">
        <v>1159.06</v>
      </c>
    </row>
    <row r="353" spans="1:16" x14ac:dyDescent="0.3">
      <c r="A353" t="s">
        <v>473</v>
      </c>
      <c r="J353">
        <v>191.80799999999999</v>
      </c>
      <c r="K353">
        <v>191.80799999999999</v>
      </c>
    </row>
    <row r="354" spans="1:16" x14ac:dyDescent="0.3">
      <c r="A354" t="s">
        <v>472</v>
      </c>
      <c r="B354">
        <v>191.82</v>
      </c>
      <c r="F354">
        <v>191.82</v>
      </c>
    </row>
    <row r="355" spans="1:16" x14ac:dyDescent="0.3">
      <c r="A355" t="s">
        <v>471</v>
      </c>
      <c r="J355">
        <v>132.22400000000002</v>
      </c>
      <c r="K355">
        <v>132.22400000000002</v>
      </c>
    </row>
    <row r="356" spans="1:16" x14ac:dyDescent="0.3">
      <c r="A356" t="s">
        <v>470</v>
      </c>
      <c r="B356">
        <v>125.92000000000002</v>
      </c>
      <c r="F356">
        <v>125.92000000000002</v>
      </c>
    </row>
    <row r="357" spans="1:16" x14ac:dyDescent="0.3">
      <c r="A357" t="s">
        <v>469</v>
      </c>
      <c r="G357">
        <v>224.9</v>
      </c>
      <c r="K357">
        <v>224.9</v>
      </c>
    </row>
    <row r="358" spans="1:16" x14ac:dyDescent="0.3">
      <c r="A358" t="s">
        <v>468</v>
      </c>
      <c r="C358">
        <v>863.928</v>
      </c>
      <c r="F358">
        <v>863.928</v>
      </c>
    </row>
    <row r="359" spans="1:16" x14ac:dyDescent="0.3">
      <c r="A359" t="s">
        <v>467</v>
      </c>
      <c r="N359">
        <v>7.04</v>
      </c>
      <c r="P359">
        <v>7.04</v>
      </c>
    </row>
    <row r="360" spans="1:16" x14ac:dyDescent="0.3">
      <c r="A360" t="s">
        <v>466</v>
      </c>
      <c r="J360">
        <v>36.240000000000009</v>
      </c>
      <c r="K360">
        <v>36.240000000000009</v>
      </c>
    </row>
    <row r="361" spans="1:16" x14ac:dyDescent="0.3">
      <c r="A361" t="s">
        <v>465</v>
      </c>
      <c r="B361">
        <v>34.944000000000003</v>
      </c>
      <c r="F361">
        <v>34.944000000000003</v>
      </c>
    </row>
    <row r="362" spans="1:16" x14ac:dyDescent="0.3">
      <c r="A362" t="s">
        <v>464</v>
      </c>
      <c r="H362">
        <v>630.024</v>
      </c>
      <c r="K362">
        <v>630.024</v>
      </c>
    </row>
    <row r="363" spans="1:16" x14ac:dyDescent="0.3">
      <c r="A363" t="s">
        <v>463</v>
      </c>
      <c r="D363">
        <v>513.52</v>
      </c>
      <c r="F363">
        <v>513.52</v>
      </c>
    </row>
    <row r="364" spans="1:16" x14ac:dyDescent="0.3">
      <c r="A364" t="s">
        <v>462</v>
      </c>
      <c r="E364">
        <v>291.73999999999995</v>
      </c>
      <c r="F364">
        <v>291.73999999999995</v>
      </c>
    </row>
    <row r="365" spans="1:16" x14ac:dyDescent="0.3">
      <c r="A365" t="s">
        <v>461</v>
      </c>
      <c r="O365">
        <v>681.43200000000013</v>
      </c>
      <c r="P365">
        <v>681.43200000000013</v>
      </c>
    </row>
    <row r="366" spans="1:16" x14ac:dyDescent="0.3">
      <c r="A366" t="s">
        <v>460</v>
      </c>
      <c r="E366">
        <v>73.36</v>
      </c>
      <c r="F366">
        <v>73.36</v>
      </c>
    </row>
    <row r="367" spans="1:16" x14ac:dyDescent="0.3">
      <c r="A367" t="s">
        <v>459</v>
      </c>
      <c r="E367">
        <v>99.155999999999992</v>
      </c>
      <c r="F367">
        <v>99.155999999999992</v>
      </c>
    </row>
    <row r="368" spans="1:16" x14ac:dyDescent="0.3">
      <c r="A368" t="s">
        <v>458</v>
      </c>
      <c r="E368">
        <v>405.34400000000005</v>
      </c>
      <c r="F368">
        <v>405.34400000000005</v>
      </c>
    </row>
    <row r="369" spans="1:16" x14ac:dyDescent="0.3">
      <c r="A369" t="s">
        <v>457</v>
      </c>
      <c r="G369">
        <v>3236.41</v>
      </c>
      <c r="K369">
        <v>3236.41</v>
      </c>
    </row>
    <row r="370" spans="1:16" x14ac:dyDescent="0.3">
      <c r="A370" t="s">
        <v>456</v>
      </c>
      <c r="B370">
        <v>58.400000000000006</v>
      </c>
      <c r="F370">
        <v>58.400000000000006</v>
      </c>
    </row>
    <row r="371" spans="1:16" x14ac:dyDescent="0.3">
      <c r="A371" t="s">
        <v>455</v>
      </c>
      <c r="E371">
        <v>396</v>
      </c>
      <c r="F371">
        <v>396</v>
      </c>
    </row>
    <row r="372" spans="1:16" x14ac:dyDescent="0.3">
      <c r="A372" t="s">
        <v>454</v>
      </c>
      <c r="I372">
        <v>255.904</v>
      </c>
      <c r="K372">
        <v>255.904</v>
      </c>
    </row>
    <row r="373" spans="1:16" x14ac:dyDescent="0.3">
      <c r="A373" t="s">
        <v>453</v>
      </c>
      <c r="J373">
        <v>115.47999999999999</v>
      </c>
      <c r="K373">
        <v>115.47999999999999</v>
      </c>
    </row>
    <row r="374" spans="1:16" x14ac:dyDescent="0.3">
      <c r="A374" t="s">
        <v>452</v>
      </c>
      <c r="O374">
        <v>215.83999999999997</v>
      </c>
      <c r="P374">
        <v>215.83999999999997</v>
      </c>
    </row>
    <row r="375" spans="1:16" x14ac:dyDescent="0.3">
      <c r="A375" t="s">
        <v>451</v>
      </c>
      <c r="E375">
        <v>387.72</v>
      </c>
      <c r="F375">
        <v>387.72</v>
      </c>
    </row>
    <row r="376" spans="1:16" x14ac:dyDescent="0.3">
      <c r="A376" t="s">
        <v>450</v>
      </c>
      <c r="M376">
        <v>261.10000000000002</v>
      </c>
      <c r="P376">
        <v>261.10000000000002</v>
      </c>
    </row>
    <row r="377" spans="1:16" x14ac:dyDescent="0.3">
      <c r="A377" t="s">
        <v>449</v>
      </c>
      <c r="D377">
        <v>228.58599999999998</v>
      </c>
      <c r="F377">
        <v>228.58599999999998</v>
      </c>
    </row>
    <row r="378" spans="1:16" x14ac:dyDescent="0.3">
      <c r="A378" t="s">
        <v>448</v>
      </c>
      <c r="O378">
        <v>74.320000000000007</v>
      </c>
      <c r="P378">
        <v>74.320000000000007</v>
      </c>
    </row>
    <row r="379" spans="1:16" x14ac:dyDescent="0.3">
      <c r="A379" t="s">
        <v>447</v>
      </c>
      <c r="E379">
        <v>4.7039999999999997</v>
      </c>
      <c r="F379">
        <v>4.7039999999999997</v>
      </c>
    </row>
    <row r="380" spans="1:16" x14ac:dyDescent="0.3">
      <c r="A380" t="s">
        <v>446</v>
      </c>
      <c r="D380">
        <v>859.14</v>
      </c>
      <c r="F380">
        <v>859.14</v>
      </c>
    </row>
    <row r="381" spans="1:16" x14ac:dyDescent="0.3">
      <c r="A381" t="s">
        <v>445</v>
      </c>
      <c r="E381">
        <v>41.86</v>
      </c>
      <c r="F381">
        <v>41.86</v>
      </c>
    </row>
    <row r="382" spans="1:16" x14ac:dyDescent="0.3">
      <c r="A382" t="s">
        <v>444</v>
      </c>
      <c r="J382">
        <v>452.464</v>
      </c>
      <c r="K382">
        <v>452.464</v>
      </c>
    </row>
    <row r="383" spans="1:16" x14ac:dyDescent="0.3">
      <c r="A383" t="s">
        <v>443</v>
      </c>
      <c r="O383">
        <v>1311.9699999999998</v>
      </c>
      <c r="P383">
        <v>1311.9699999999998</v>
      </c>
    </row>
    <row r="384" spans="1:16" x14ac:dyDescent="0.3">
      <c r="A384" t="s">
        <v>442</v>
      </c>
      <c r="E384">
        <v>233.48</v>
      </c>
      <c r="F384">
        <v>233.48</v>
      </c>
    </row>
    <row r="385" spans="1:16" x14ac:dyDescent="0.3">
      <c r="A385" t="s">
        <v>441</v>
      </c>
      <c r="J385">
        <v>40.896000000000001</v>
      </c>
      <c r="K385">
        <v>40.896000000000001</v>
      </c>
    </row>
    <row r="386" spans="1:16" x14ac:dyDescent="0.3">
      <c r="A386" t="s">
        <v>440</v>
      </c>
      <c r="D386">
        <v>191.88</v>
      </c>
      <c r="F386">
        <v>191.88</v>
      </c>
    </row>
    <row r="387" spans="1:16" x14ac:dyDescent="0.3">
      <c r="A387" t="s">
        <v>439</v>
      </c>
      <c r="O387">
        <v>365.44</v>
      </c>
      <c r="P387">
        <v>365.44</v>
      </c>
    </row>
    <row r="388" spans="1:16" x14ac:dyDescent="0.3">
      <c r="A388" t="s">
        <v>438</v>
      </c>
      <c r="E388">
        <v>38.190000000000012</v>
      </c>
      <c r="F388">
        <v>38.190000000000012</v>
      </c>
    </row>
    <row r="389" spans="1:16" x14ac:dyDescent="0.3">
      <c r="A389" t="s">
        <v>437</v>
      </c>
      <c r="J389">
        <v>383.43799999999999</v>
      </c>
      <c r="K389">
        <v>383.43799999999999</v>
      </c>
    </row>
    <row r="390" spans="1:16" x14ac:dyDescent="0.3">
      <c r="A390" t="s">
        <v>436</v>
      </c>
      <c r="N390">
        <v>91.474999999999994</v>
      </c>
      <c r="P390">
        <v>91.474999999999994</v>
      </c>
    </row>
    <row r="391" spans="1:16" x14ac:dyDescent="0.3">
      <c r="A391" t="s">
        <v>435</v>
      </c>
      <c r="D391">
        <v>7.7640000000000011</v>
      </c>
      <c r="F391">
        <v>7.7640000000000011</v>
      </c>
    </row>
    <row r="392" spans="1:16" x14ac:dyDescent="0.3">
      <c r="A392" t="s">
        <v>434</v>
      </c>
      <c r="J392">
        <v>342.76</v>
      </c>
      <c r="K392">
        <v>342.76</v>
      </c>
    </row>
    <row r="393" spans="1:16" x14ac:dyDescent="0.3">
      <c r="A393" t="s">
        <v>433</v>
      </c>
      <c r="E393">
        <v>254.99</v>
      </c>
      <c r="F393">
        <v>254.99</v>
      </c>
    </row>
    <row r="394" spans="1:16" x14ac:dyDescent="0.3">
      <c r="A394" t="s">
        <v>432</v>
      </c>
      <c r="E394">
        <v>370.18400000000003</v>
      </c>
      <c r="F394">
        <v>370.18400000000003</v>
      </c>
    </row>
    <row r="395" spans="1:16" x14ac:dyDescent="0.3">
      <c r="A395" t="s">
        <v>431</v>
      </c>
      <c r="C395">
        <v>10.74</v>
      </c>
      <c r="F395">
        <v>10.74</v>
      </c>
    </row>
    <row r="396" spans="1:16" x14ac:dyDescent="0.3">
      <c r="A396" t="s">
        <v>430</v>
      </c>
      <c r="I396">
        <v>2145.2499999999995</v>
      </c>
      <c r="K396">
        <v>2145.2499999999995</v>
      </c>
    </row>
    <row r="397" spans="1:16" x14ac:dyDescent="0.3">
      <c r="A397" t="s">
        <v>429</v>
      </c>
      <c r="C397">
        <v>314.39300000000003</v>
      </c>
      <c r="F397">
        <v>314.39300000000003</v>
      </c>
    </row>
    <row r="398" spans="1:16" x14ac:dyDescent="0.3">
      <c r="A398" t="s">
        <v>428</v>
      </c>
      <c r="B398">
        <v>79.14</v>
      </c>
      <c r="F398">
        <v>79.14</v>
      </c>
    </row>
    <row r="399" spans="1:16" x14ac:dyDescent="0.3">
      <c r="A399" t="s">
        <v>427</v>
      </c>
      <c r="B399">
        <v>3.2820000000000005</v>
      </c>
      <c r="F399">
        <v>3.2820000000000005</v>
      </c>
    </row>
    <row r="400" spans="1:16" x14ac:dyDescent="0.3">
      <c r="A400" t="s">
        <v>426</v>
      </c>
      <c r="J400">
        <v>64.24799999999999</v>
      </c>
      <c r="K400">
        <v>64.24799999999999</v>
      </c>
    </row>
    <row r="401" spans="1:16" x14ac:dyDescent="0.3">
      <c r="A401" t="s">
        <v>425</v>
      </c>
      <c r="E401">
        <v>1264.1400000000001</v>
      </c>
      <c r="F401">
        <v>1264.1400000000001</v>
      </c>
    </row>
    <row r="402" spans="1:16" x14ac:dyDescent="0.3">
      <c r="A402" t="s">
        <v>424</v>
      </c>
      <c r="E402">
        <v>133.38</v>
      </c>
      <c r="F402">
        <v>133.38</v>
      </c>
    </row>
    <row r="403" spans="1:16" x14ac:dyDescent="0.3">
      <c r="A403" t="s">
        <v>423</v>
      </c>
      <c r="E403">
        <v>264.18</v>
      </c>
      <c r="F403">
        <v>264.18</v>
      </c>
    </row>
    <row r="404" spans="1:16" x14ac:dyDescent="0.3">
      <c r="A404" t="s">
        <v>422</v>
      </c>
      <c r="O404">
        <v>558.24</v>
      </c>
      <c r="P404">
        <v>558.24</v>
      </c>
    </row>
    <row r="405" spans="1:16" x14ac:dyDescent="0.3">
      <c r="A405" t="s">
        <v>421</v>
      </c>
      <c r="B405">
        <v>695.7</v>
      </c>
      <c r="F405">
        <v>695.7</v>
      </c>
    </row>
    <row r="406" spans="1:16" x14ac:dyDescent="0.3">
      <c r="A406" t="s">
        <v>420</v>
      </c>
      <c r="E406">
        <v>870.04</v>
      </c>
      <c r="F406">
        <v>870.04</v>
      </c>
    </row>
    <row r="407" spans="1:16" x14ac:dyDescent="0.3">
      <c r="A407" t="s">
        <v>419</v>
      </c>
      <c r="N407">
        <v>55.416000000000004</v>
      </c>
      <c r="P407">
        <v>55.416000000000004</v>
      </c>
    </row>
    <row r="408" spans="1:16" x14ac:dyDescent="0.3">
      <c r="A408" t="s">
        <v>418</v>
      </c>
      <c r="L408">
        <v>10.44</v>
      </c>
      <c r="P408">
        <v>10.44</v>
      </c>
    </row>
    <row r="409" spans="1:16" x14ac:dyDescent="0.3">
      <c r="A409" t="s">
        <v>417</v>
      </c>
      <c r="D409">
        <v>131.10400000000001</v>
      </c>
      <c r="F409">
        <v>131.10400000000001</v>
      </c>
    </row>
    <row r="410" spans="1:16" x14ac:dyDescent="0.3">
      <c r="A410" t="s">
        <v>416</v>
      </c>
      <c r="D410">
        <v>487.21999999999997</v>
      </c>
      <c r="F410">
        <v>487.21999999999997</v>
      </c>
    </row>
    <row r="411" spans="1:16" x14ac:dyDescent="0.3">
      <c r="A411" t="s">
        <v>415</v>
      </c>
      <c r="E411">
        <v>17.920000000000002</v>
      </c>
      <c r="F411">
        <v>17.920000000000002</v>
      </c>
    </row>
    <row r="412" spans="1:16" x14ac:dyDescent="0.3">
      <c r="A412" t="s">
        <v>414</v>
      </c>
      <c r="O412">
        <v>34.340000000000003</v>
      </c>
      <c r="P412">
        <v>34.340000000000003</v>
      </c>
    </row>
    <row r="413" spans="1:16" x14ac:dyDescent="0.3">
      <c r="A413" t="s">
        <v>413</v>
      </c>
      <c r="D413">
        <v>993.89999999999986</v>
      </c>
      <c r="F413">
        <v>993.89999999999986</v>
      </c>
    </row>
    <row r="414" spans="1:16" x14ac:dyDescent="0.3">
      <c r="A414" t="s">
        <v>412</v>
      </c>
      <c r="C414">
        <v>85.5</v>
      </c>
      <c r="F414">
        <v>85.5</v>
      </c>
    </row>
    <row r="415" spans="1:16" x14ac:dyDescent="0.3">
      <c r="A415" t="s">
        <v>411</v>
      </c>
      <c r="C415">
        <v>839.94400000000019</v>
      </c>
      <c r="F415">
        <v>839.94400000000019</v>
      </c>
    </row>
    <row r="416" spans="1:16" x14ac:dyDescent="0.3">
      <c r="A416" t="s">
        <v>410</v>
      </c>
      <c r="G416">
        <v>783.96000000000015</v>
      </c>
      <c r="K416">
        <v>783.96000000000015</v>
      </c>
    </row>
    <row r="417" spans="1:16" x14ac:dyDescent="0.3">
      <c r="A417" t="s">
        <v>409</v>
      </c>
      <c r="E417">
        <v>187.05600000000001</v>
      </c>
      <c r="F417">
        <v>187.05600000000001</v>
      </c>
    </row>
    <row r="418" spans="1:16" x14ac:dyDescent="0.3">
      <c r="A418" t="s">
        <v>408</v>
      </c>
      <c r="O418">
        <v>4.9800000000000004</v>
      </c>
      <c r="P418">
        <v>4.9800000000000004</v>
      </c>
    </row>
    <row r="419" spans="1:16" x14ac:dyDescent="0.3">
      <c r="A419" t="s">
        <v>407</v>
      </c>
      <c r="D419">
        <v>225.29600000000002</v>
      </c>
      <c r="F419">
        <v>225.29600000000002</v>
      </c>
    </row>
    <row r="420" spans="1:16" x14ac:dyDescent="0.3">
      <c r="A420" t="s">
        <v>406</v>
      </c>
      <c r="E420">
        <v>99.872000000000014</v>
      </c>
      <c r="F420">
        <v>99.872000000000014</v>
      </c>
    </row>
    <row r="421" spans="1:16" x14ac:dyDescent="0.3">
      <c r="A421" t="s">
        <v>405</v>
      </c>
      <c r="O421">
        <v>25.92</v>
      </c>
      <c r="P421">
        <v>25.92</v>
      </c>
    </row>
    <row r="422" spans="1:16" x14ac:dyDescent="0.3">
      <c r="A422" t="s">
        <v>404</v>
      </c>
      <c r="D422">
        <v>21.504000000000005</v>
      </c>
      <c r="F422">
        <v>21.504000000000005</v>
      </c>
    </row>
    <row r="423" spans="1:16" x14ac:dyDescent="0.3">
      <c r="A423" t="s">
        <v>403</v>
      </c>
      <c r="E423">
        <v>305.24799999999999</v>
      </c>
      <c r="F423">
        <v>305.24799999999999</v>
      </c>
    </row>
    <row r="424" spans="1:16" x14ac:dyDescent="0.3">
      <c r="A424" t="s">
        <v>402</v>
      </c>
      <c r="E424">
        <v>60.484999999999999</v>
      </c>
      <c r="F424">
        <v>60.484999999999999</v>
      </c>
    </row>
    <row r="425" spans="1:16" x14ac:dyDescent="0.3">
      <c r="A425" t="s">
        <v>401</v>
      </c>
      <c r="I425">
        <v>199.18</v>
      </c>
      <c r="K425">
        <v>199.18</v>
      </c>
    </row>
    <row r="426" spans="1:16" x14ac:dyDescent="0.3">
      <c r="A426" t="s">
        <v>400</v>
      </c>
      <c r="E426">
        <v>641.96</v>
      </c>
      <c r="F426">
        <v>641.96</v>
      </c>
    </row>
    <row r="427" spans="1:16" x14ac:dyDescent="0.3">
      <c r="A427" t="s">
        <v>399</v>
      </c>
      <c r="B427">
        <v>1120.73</v>
      </c>
      <c r="F427">
        <v>1120.73</v>
      </c>
    </row>
    <row r="428" spans="1:16" x14ac:dyDescent="0.3">
      <c r="A428" t="s">
        <v>398</v>
      </c>
      <c r="B428">
        <v>18.48</v>
      </c>
      <c r="F428">
        <v>18.48</v>
      </c>
    </row>
    <row r="429" spans="1:16" x14ac:dyDescent="0.3">
      <c r="A429" t="s">
        <v>397</v>
      </c>
      <c r="E429">
        <v>88.15</v>
      </c>
      <c r="F429">
        <v>88.15</v>
      </c>
    </row>
    <row r="430" spans="1:16" x14ac:dyDescent="0.3">
      <c r="A430" t="s">
        <v>396</v>
      </c>
      <c r="J430">
        <v>140.81</v>
      </c>
      <c r="K430">
        <v>140.81</v>
      </c>
    </row>
    <row r="431" spans="1:16" x14ac:dyDescent="0.3">
      <c r="A431" t="s">
        <v>395</v>
      </c>
      <c r="D431">
        <v>8805.0400000000009</v>
      </c>
      <c r="F431">
        <v>8805.0400000000009</v>
      </c>
    </row>
    <row r="432" spans="1:16" x14ac:dyDescent="0.3">
      <c r="A432" t="s">
        <v>394</v>
      </c>
      <c r="L432">
        <v>177.78</v>
      </c>
      <c r="P432">
        <v>177.78</v>
      </c>
    </row>
    <row r="433" spans="1:16" x14ac:dyDescent="0.3">
      <c r="A433" t="s">
        <v>393</v>
      </c>
      <c r="O433">
        <v>273.59000000000003</v>
      </c>
      <c r="P433">
        <v>273.59000000000003</v>
      </c>
    </row>
    <row r="434" spans="1:16" x14ac:dyDescent="0.3">
      <c r="A434" t="s">
        <v>392</v>
      </c>
      <c r="C434">
        <v>14.73</v>
      </c>
      <c r="F434">
        <v>14.73</v>
      </c>
    </row>
    <row r="435" spans="1:16" x14ac:dyDescent="0.3">
      <c r="A435" t="s">
        <v>391</v>
      </c>
      <c r="D435">
        <v>27.86</v>
      </c>
      <c r="F435">
        <v>27.86</v>
      </c>
    </row>
    <row r="436" spans="1:16" x14ac:dyDescent="0.3">
      <c r="A436" t="s">
        <v>390</v>
      </c>
      <c r="O436">
        <v>1396.35</v>
      </c>
      <c r="P436">
        <v>1396.35</v>
      </c>
    </row>
    <row r="437" spans="1:16" x14ac:dyDescent="0.3">
      <c r="A437" t="s">
        <v>389</v>
      </c>
      <c r="E437">
        <v>40.68</v>
      </c>
      <c r="F437">
        <v>40.68</v>
      </c>
    </row>
    <row r="438" spans="1:16" x14ac:dyDescent="0.3">
      <c r="A438" t="s">
        <v>388</v>
      </c>
      <c r="E438">
        <v>135.94999999999999</v>
      </c>
      <c r="F438">
        <v>135.94999999999999</v>
      </c>
    </row>
    <row r="439" spans="1:16" x14ac:dyDescent="0.3">
      <c r="A439" t="s">
        <v>387</v>
      </c>
      <c r="E439">
        <v>72.224000000000004</v>
      </c>
      <c r="F439">
        <v>72.224000000000004</v>
      </c>
    </row>
    <row r="440" spans="1:16" x14ac:dyDescent="0.3">
      <c r="A440" t="s">
        <v>386</v>
      </c>
      <c r="G440">
        <v>31.007999999999999</v>
      </c>
      <c r="K440">
        <v>31.007999999999999</v>
      </c>
    </row>
    <row r="441" spans="1:16" x14ac:dyDescent="0.3">
      <c r="A441" t="s">
        <v>385</v>
      </c>
      <c r="L441">
        <v>121.78</v>
      </c>
      <c r="P441">
        <v>121.78</v>
      </c>
    </row>
    <row r="442" spans="1:16" x14ac:dyDescent="0.3">
      <c r="A442" t="s">
        <v>384</v>
      </c>
      <c r="I442">
        <v>1106.9240000000002</v>
      </c>
      <c r="K442">
        <v>1106.9240000000002</v>
      </c>
    </row>
    <row r="443" spans="1:16" x14ac:dyDescent="0.3">
      <c r="A443" t="s">
        <v>383</v>
      </c>
      <c r="D443">
        <v>1302.83</v>
      </c>
      <c r="F443">
        <v>1302.83</v>
      </c>
    </row>
    <row r="444" spans="1:16" x14ac:dyDescent="0.3">
      <c r="A444" t="s">
        <v>382</v>
      </c>
      <c r="I444">
        <v>86.45</v>
      </c>
      <c r="K444">
        <v>86.45</v>
      </c>
    </row>
    <row r="445" spans="1:16" x14ac:dyDescent="0.3">
      <c r="A445" t="s">
        <v>381</v>
      </c>
      <c r="G445">
        <v>31.4</v>
      </c>
      <c r="K445">
        <v>31.4</v>
      </c>
    </row>
    <row r="446" spans="1:16" x14ac:dyDescent="0.3">
      <c r="A446" t="s">
        <v>380</v>
      </c>
      <c r="I446">
        <v>2673.69</v>
      </c>
      <c r="K446">
        <v>2673.69</v>
      </c>
    </row>
    <row r="447" spans="1:16" x14ac:dyDescent="0.3">
      <c r="A447" t="s">
        <v>379</v>
      </c>
      <c r="E447">
        <v>186.54</v>
      </c>
      <c r="F447">
        <v>186.54</v>
      </c>
    </row>
    <row r="448" spans="1:16" x14ac:dyDescent="0.3">
      <c r="A448" t="s">
        <v>378</v>
      </c>
      <c r="E448">
        <v>1110.5</v>
      </c>
      <c r="F448">
        <v>1110.5</v>
      </c>
    </row>
    <row r="449" spans="1:16" x14ac:dyDescent="0.3">
      <c r="A449" t="s">
        <v>377</v>
      </c>
      <c r="N449">
        <v>67.56</v>
      </c>
      <c r="P449">
        <v>67.56</v>
      </c>
    </row>
    <row r="450" spans="1:16" x14ac:dyDescent="0.3">
      <c r="A450" t="s">
        <v>376</v>
      </c>
      <c r="E450">
        <v>732.15599999999995</v>
      </c>
      <c r="F450">
        <v>732.15599999999995</v>
      </c>
    </row>
    <row r="451" spans="1:16" x14ac:dyDescent="0.3">
      <c r="A451" t="s">
        <v>375</v>
      </c>
      <c r="D451">
        <v>81.199999999999989</v>
      </c>
      <c r="F451">
        <v>81.199999999999989</v>
      </c>
    </row>
    <row r="452" spans="1:16" x14ac:dyDescent="0.3">
      <c r="A452" t="s">
        <v>374</v>
      </c>
      <c r="B452">
        <v>377.346</v>
      </c>
      <c r="F452">
        <v>377.346</v>
      </c>
    </row>
    <row r="453" spans="1:16" x14ac:dyDescent="0.3">
      <c r="A453" t="s">
        <v>373</v>
      </c>
      <c r="J453">
        <v>324.38700000000006</v>
      </c>
      <c r="K453">
        <v>324.38700000000006</v>
      </c>
    </row>
    <row r="454" spans="1:16" x14ac:dyDescent="0.3">
      <c r="A454" t="s">
        <v>372</v>
      </c>
      <c r="O454">
        <v>5.08</v>
      </c>
      <c r="P454">
        <v>5.08</v>
      </c>
    </row>
    <row r="455" spans="1:16" x14ac:dyDescent="0.3">
      <c r="A455" t="s">
        <v>371</v>
      </c>
      <c r="J455">
        <v>50.496000000000002</v>
      </c>
      <c r="K455">
        <v>50.496000000000002</v>
      </c>
    </row>
    <row r="456" spans="1:16" x14ac:dyDescent="0.3">
      <c r="A456" t="s">
        <v>370</v>
      </c>
      <c r="E456">
        <v>158.256</v>
      </c>
      <c r="F456">
        <v>158.256</v>
      </c>
    </row>
    <row r="457" spans="1:16" x14ac:dyDescent="0.3">
      <c r="A457" t="s">
        <v>369</v>
      </c>
      <c r="J457">
        <v>138.53</v>
      </c>
      <c r="K457">
        <v>138.53</v>
      </c>
    </row>
    <row r="458" spans="1:16" x14ac:dyDescent="0.3">
      <c r="A458" t="s">
        <v>368</v>
      </c>
      <c r="E458">
        <v>16.496000000000002</v>
      </c>
      <c r="F458">
        <v>16.496000000000002</v>
      </c>
    </row>
    <row r="459" spans="1:16" x14ac:dyDescent="0.3">
      <c r="A459" t="s">
        <v>367</v>
      </c>
      <c r="E459">
        <v>66.300000000000011</v>
      </c>
      <c r="F459">
        <v>66.300000000000011</v>
      </c>
    </row>
    <row r="460" spans="1:16" x14ac:dyDescent="0.3">
      <c r="A460" t="s">
        <v>366</v>
      </c>
      <c r="D460">
        <v>1002.7</v>
      </c>
      <c r="F460">
        <v>1002.7</v>
      </c>
    </row>
    <row r="461" spans="1:16" x14ac:dyDescent="0.3">
      <c r="A461" t="s">
        <v>365</v>
      </c>
      <c r="D461">
        <v>903.7700000000001</v>
      </c>
      <c r="F461">
        <v>903.7700000000001</v>
      </c>
    </row>
    <row r="462" spans="1:16" x14ac:dyDescent="0.3">
      <c r="A462" t="s">
        <v>364</v>
      </c>
      <c r="O462">
        <v>23.34</v>
      </c>
      <c r="P462">
        <v>23.34</v>
      </c>
    </row>
    <row r="463" spans="1:16" x14ac:dyDescent="0.3">
      <c r="A463" t="s">
        <v>363</v>
      </c>
      <c r="E463">
        <v>1466.32</v>
      </c>
      <c r="F463">
        <v>1466.32</v>
      </c>
    </row>
    <row r="464" spans="1:16" x14ac:dyDescent="0.3">
      <c r="A464" t="s">
        <v>362</v>
      </c>
      <c r="D464">
        <v>111.67200000000001</v>
      </c>
      <c r="F464">
        <v>111.67200000000001</v>
      </c>
    </row>
    <row r="465" spans="1:16" x14ac:dyDescent="0.3">
      <c r="A465" t="s">
        <v>361</v>
      </c>
      <c r="O465">
        <v>141.96</v>
      </c>
      <c r="P465">
        <v>141.96</v>
      </c>
    </row>
    <row r="466" spans="1:16" x14ac:dyDescent="0.3">
      <c r="A466" t="s">
        <v>360</v>
      </c>
      <c r="E466">
        <v>12.48</v>
      </c>
      <c r="F466">
        <v>12.48</v>
      </c>
    </row>
    <row r="467" spans="1:16" x14ac:dyDescent="0.3">
      <c r="A467" t="s">
        <v>359</v>
      </c>
      <c r="E467">
        <v>1030.7420000000002</v>
      </c>
      <c r="F467">
        <v>1030.7420000000002</v>
      </c>
    </row>
    <row r="468" spans="1:16" x14ac:dyDescent="0.3">
      <c r="A468" t="s">
        <v>358</v>
      </c>
      <c r="E468">
        <v>699.40000000000009</v>
      </c>
      <c r="F468">
        <v>699.40000000000009</v>
      </c>
    </row>
    <row r="469" spans="1:16" x14ac:dyDescent="0.3">
      <c r="A469" t="s">
        <v>357</v>
      </c>
      <c r="E469">
        <v>843.83999999999992</v>
      </c>
      <c r="F469">
        <v>843.83999999999992</v>
      </c>
    </row>
    <row r="470" spans="1:16" x14ac:dyDescent="0.3">
      <c r="A470" t="s">
        <v>356</v>
      </c>
      <c r="D470">
        <v>13.152000000000001</v>
      </c>
      <c r="F470">
        <v>13.152000000000001</v>
      </c>
    </row>
    <row r="471" spans="1:16" x14ac:dyDescent="0.3">
      <c r="A471" t="s">
        <v>355</v>
      </c>
      <c r="D471">
        <v>14.336000000000002</v>
      </c>
      <c r="F471">
        <v>14.336000000000002</v>
      </c>
    </row>
    <row r="472" spans="1:16" x14ac:dyDescent="0.3">
      <c r="A472" t="s">
        <v>354</v>
      </c>
      <c r="D472">
        <v>61.216000000000008</v>
      </c>
      <c r="F472">
        <v>61.216000000000008</v>
      </c>
    </row>
    <row r="473" spans="1:16" x14ac:dyDescent="0.3">
      <c r="A473" t="s">
        <v>353</v>
      </c>
      <c r="E473">
        <v>3740.51</v>
      </c>
      <c r="F473">
        <v>3740.51</v>
      </c>
    </row>
    <row r="474" spans="1:16" x14ac:dyDescent="0.3">
      <c r="A474" t="s">
        <v>352</v>
      </c>
      <c r="D474">
        <v>212.91000000000003</v>
      </c>
      <c r="F474">
        <v>212.91000000000003</v>
      </c>
    </row>
    <row r="475" spans="1:16" x14ac:dyDescent="0.3">
      <c r="A475" t="s">
        <v>351</v>
      </c>
      <c r="O475">
        <v>3.76</v>
      </c>
      <c r="P475">
        <v>3.76</v>
      </c>
    </row>
    <row r="476" spans="1:16" x14ac:dyDescent="0.3">
      <c r="A476" t="s">
        <v>350</v>
      </c>
      <c r="E476">
        <v>248.39599999999999</v>
      </c>
      <c r="F476">
        <v>248.39599999999999</v>
      </c>
    </row>
    <row r="477" spans="1:16" x14ac:dyDescent="0.3">
      <c r="A477" t="s">
        <v>349</v>
      </c>
      <c r="E477">
        <v>177.07999999999998</v>
      </c>
      <c r="F477">
        <v>177.07999999999998</v>
      </c>
    </row>
    <row r="478" spans="1:16" x14ac:dyDescent="0.3">
      <c r="A478" t="s">
        <v>348</v>
      </c>
      <c r="I478">
        <v>26.400000000000002</v>
      </c>
      <c r="K478">
        <v>26.400000000000002</v>
      </c>
    </row>
    <row r="479" spans="1:16" x14ac:dyDescent="0.3">
      <c r="A479" t="s">
        <v>347</v>
      </c>
      <c r="C479">
        <v>59.824000000000012</v>
      </c>
      <c r="F479">
        <v>59.824000000000012</v>
      </c>
    </row>
    <row r="480" spans="1:16" x14ac:dyDescent="0.3">
      <c r="A480" t="s">
        <v>346</v>
      </c>
      <c r="B480">
        <v>1541.51</v>
      </c>
      <c r="F480">
        <v>1541.51</v>
      </c>
    </row>
    <row r="481" spans="1:11" x14ac:dyDescent="0.3">
      <c r="A481" t="s">
        <v>345</v>
      </c>
      <c r="E481">
        <v>209.56799999999998</v>
      </c>
      <c r="F481">
        <v>209.56799999999998</v>
      </c>
    </row>
    <row r="482" spans="1:11" x14ac:dyDescent="0.3">
      <c r="A482" t="s">
        <v>344</v>
      </c>
      <c r="J482">
        <v>20.768000000000001</v>
      </c>
      <c r="K482">
        <v>20.768000000000001</v>
      </c>
    </row>
    <row r="483" spans="1:11" x14ac:dyDescent="0.3">
      <c r="A483" t="s">
        <v>343</v>
      </c>
      <c r="E483">
        <v>951.98</v>
      </c>
      <c r="F483">
        <v>951.98</v>
      </c>
    </row>
    <row r="484" spans="1:11" x14ac:dyDescent="0.3">
      <c r="A484" t="s">
        <v>342</v>
      </c>
      <c r="I484">
        <v>552.85599999999999</v>
      </c>
      <c r="K484">
        <v>552.85599999999999</v>
      </c>
    </row>
    <row r="485" spans="1:11" x14ac:dyDescent="0.3">
      <c r="A485" t="s">
        <v>341</v>
      </c>
      <c r="B485">
        <v>141</v>
      </c>
      <c r="F485">
        <v>141</v>
      </c>
    </row>
    <row r="486" spans="1:11" x14ac:dyDescent="0.3">
      <c r="A486" t="s">
        <v>340</v>
      </c>
      <c r="E486">
        <v>20.736000000000004</v>
      </c>
      <c r="F486">
        <v>20.736000000000004</v>
      </c>
    </row>
    <row r="487" spans="1:11" x14ac:dyDescent="0.3">
      <c r="A487" t="s">
        <v>339</v>
      </c>
      <c r="J487">
        <v>1347.5200000000002</v>
      </c>
      <c r="K487">
        <v>1347.5200000000002</v>
      </c>
    </row>
    <row r="488" spans="1:11" x14ac:dyDescent="0.3">
      <c r="A488" t="s">
        <v>338</v>
      </c>
      <c r="D488">
        <v>194.84800000000001</v>
      </c>
      <c r="F488">
        <v>194.84800000000001</v>
      </c>
    </row>
    <row r="489" spans="1:11" x14ac:dyDescent="0.3">
      <c r="A489" t="s">
        <v>337</v>
      </c>
      <c r="D489">
        <v>23.88</v>
      </c>
      <c r="F489">
        <v>23.88</v>
      </c>
    </row>
    <row r="490" spans="1:11" x14ac:dyDescent="0.3">
      <c r="A490" t="s">
        <v>336</v>
      </c>
      <c r="E490">
        <v>491.88800000000003</v>
      </c>
      <c r="F490">
        <v>491.88800000000003</v>
      </c>
    </row>
    <row r="491" spans="1:11" x14ac:dyDescent="0.3">
      <c r="A491" t="s">
        <v>335</v>
      </c>
      <c r="E491">
        <v>559.20000000000005</v>
      </c>
      <c r="F491">
        <v>559.20000000000005</v>
      </c>
    </row>
    <row r="492" spans="1:11" x14ac:dyDescent="0.3">
      <c r="A492" t="s">
        <v>334</v>
      </c>
      <c r="B492">
        <v>12.672000000000001</v>
      </c>
      <c r="F492">
        <v>12.672000000000001</v>
      </c>
    </row>
    <row r="493" spans="1:11" x14ac:dyDescent="0.3">
      <c r="A493" t="s">
        <v>333</v>
      </c>
      <c r="J493">
        <v>26.056000000000004</v>
      </c>
      <c r="K493">
        <v>26.056000000000004</v>
      </c>
    </row>
    <row r="494" spans="1:11" x14ac:dyDescent="0.3">
      <c r="A494" t="s">
        <v>332</v>
      </c>
      <c r="E494">
        <v>649</v>
      </c>
      <c r="F494">
        <v>649</v>
      </c>
    </row>
    <row r="495" spans="1:11" x14ac:dyDescent="0.3">
      <c r="A495" t="s">
        <v>331</v>
      </c>
      <c r="B495">
        <v>71</v>
      </c>
      <c r="F495">
        <v>71</v>
      </c>
    </row>
    <row r="496" spans="1:11" x14ac:dyDescent="0.3">
      <c r="A496" t="s">
        <v>330</v>
      </c>
      <c r="B496">
        <v>318.95999999999998</v>
      </c>
      <c r="F496">
        <v>318.95999999999998</v>
      </c>
    </row>
    <row r="497" spans="1:16" x14ac:dyDescent="0.3">
      <c r="A497" t="s">
        <v>329</v>
      </c>
      <c r="O497">
        <v>48.9</v>
      </c>
      <c r="P497">
        <v>48.9</v>
      </c>
    </row>
    <row r="498" spans="1:16" x14ac:dyDescent="0.3">
      <c r="A498" t="s">
        <v>328</v>
      </c>
      <c r="J498">
        <v>68.966999999999999</v>
      </c>
      <c r="K498">
        <v>68.966999999999999</v>
      </c>
    </row>
    <row r="499" spans="1:16" x14ac:dyDescent="0.3">
      <c r="A499" t="s">
        <v>327</v>
      </c>
      <c r="E499">
        <v>25.060000000000002</v>
      </c>
      <c r="F499">
        <v>25.060000000000002</v>
      </c>
    </row>
    <row r="500" spans="1:16" x14ac:dyDescent="0.3">
      <c r="A500" t="s">
        <v>326</v>
      </c>
      <c r="B500">
        <v>34.504000000000005</v>
      </c>
      <c r="F500">
        <v>34.504000000000005</v>
      </c>
    </row>
    <row r="501" spans="1:16" x14ac:dyDescent="0.3">
      <c r="A501" t="s">
        <v>325</v>
      </c>
      <c r="G501">
        <v>740.21400000000006</v>
      </c>
      <c r="K501">
        <v>740.21400000000006</v>
      </c>
    </row>
    <row r="502" spans="1:16" x14ac:dyDescent="0.3">
      <c r="A502" t="s">
        <v>324</v>
      </c>
      <c r="O502">
        <v>729.64800000000014</v>
      </c>
      <c r="P502">
        <v>729.64800000000014</v>
      </c>
    </row>
    <row r="503" spans="1:16" x14ac:dyDescent="0.3">
      <c r="A503" t="s">
        <v>323</v>
      </c>
      <c r="D503">
        <v>874.8</v>
      </c>
      <c r="F503">
        <v>874.8</v>
      </c>
    </row>
    <row r="504" spans="1:16" x14ac:dyDescent="0.3">
      <c r="A504" t="s">
        <v>322</v>
      </c>
      <c r="N504">
        <v>819.28</v>
      </c>
      <c r="P504">
        <v>819.28</v>
      </c>
    </row>
    <row r="505" spans="1:16" x14ac:dyDescent="0.3">
      <c r="A505" t="s">
        <v>321</v>
      </c>
      <c r="E505">
        <v>15.552000000000003</v>
      </c>
      <c r="F505">
        <v>15.552000000000003</v>
      </c>
    </row>
    <row r="506" spans="1:16" x14ac:dyDescent="0.3">
      <c r="A506" t="s">
        <v>320</v>
      </c>
      <c r="E506">
        <v>192.16000000000003</v>
      </c>
      <c r="F506">
        <v>192.16000000000003</v>
      </c>
    </row>
    <row r="507" spans="1:16" x14ac:dyDescent="0.3">
      <c r="A507" t="s">
        <v>319</v>
      </c>
      <c r="I507">
        <v>16.739000000000004</v>
      </c>
      <c r="K507">
        <v>16.739000000000004</v>
      </c>
    </row>
    <row r="508" spans="1:16" x14ac:dyDescent="0.3">
      <c r="A508" t="s">
        <v>318</v>
      </c>
      <c r="B508">
        <v>88.920000000000016</v>
      </c>
      <c r="F508">
        <v>88.920000000000016</v>
      </c>
    </row>
    <row r="509" spans="1:16" x14ac:dyDescent="0.3">
      <c r="A509" t="s">
        <v>317</v>
      </c>
      <c r="G509">
        <v>1017.1360000000001</v>
      </c>
      <c r="K509">
        <v>1017.1360000000001</v>
      </c>
    </row>
    <row r="510" spans="1:16" x14ac:dyDescent="0.3">
      <c r="A510" t="s">
        <v>316</v>
      </c>
      <c r="I510">
        <v>10.16</v>
      </c>
      <c r="K510">
        <v>10.16</v>
      </c>
    </row>
    <row r="511" spans="1:16" x14ac:dyDescent="0.3">
      <c r="A511" t="s">
        <v>315</v>
      </c>
      <c r="E511">
        <v>504.90000000000003</v>
      </c>
      <c r="F511">
        <v>504.90000000000003</v>
      </c>
    </row>
    <row r="512" spans="1:16" x14ac:dyDescent="0.3">
      <c r="A512" t="s">
        <v>314</v>
      </c>
      <c r="E512">
        <v>177.54999999999998</v>
      </c>
      <c r="F512">
        <v>177.54999999999998</v>
      </c>
    </row>
    <row r="513" spans="1:16" x14ac:dyDescent="0.3">
      <c r="A513" t="s">
        <v>313</v>
      </c>
      <c r="E513">
        <v>863.87999999999988</v>
      </c>
      <c r="F513">
        <v>863.87999999999988</v>
      </c>
    </row>
    <row r="514" spans="1:16" x14ac:dyDescent="0.3">
      <c r="A514" t="s">
        <v>312</v>
      </c>
      <c r="E514">
        <v>659.9</v>
      </c>
      <c r="F514">
        <v>659.9</v>
      </c>
    </row>
    <row r="515" spans="1:16" x14ac:dyDescent="0.3">
      <c r="A515" t="s">
        <v>311</v>
      </c>
      <c r="G515">
        <v>13.76</v>
      </c>
      <c r="K515">
        <v>13.76</v>
      </c>
    </row>
    <row r="516" spans="1:16" x14ac:dyDescent="0.3">
      <c r="A516" t="s">
        <v>310</v>
      </c>
      <c r="E516">
        <v>243.92</v>
      </c>
      <c r="F516">
        <v>243.92</v>
      </c>
    </row>
    <row r="517" spans="1:16" x14ac:dyDescent="0.3">
      <c r="A517" t="s">
        <v>309</v>
      </c>
      <c r="E517">
        <v>105.40800000000002</v>
      </c>
      <c r="F517">
        <v>105.40800000000002</v>
      </c>
    </row>
    <row r="518" spans="1:16" x14ac:dyDescent="0.3">
      <c r="A518" t="s">
        <v>308</v>
      </c>
      <c r="J518">
        <v>2942.7840000000001</v>
      </c>
      <c r="K518">
        <v>2942.7840000000001</v>
      </c>
    </row>
    <row r="519" spans="1:16" x14ac:dyDescent="0.3">
      <c r="A519" t="s">
        <v>307</v>
      </c>
      <c r="E519">
        <v>173.79999999999998</v>
      </c>
      <c r="F519">
        <v>173.79999999999998</v>
      </c>
    </row>
    <row r="520" spans="1:16" x14ac:dyDescent="0.3">
      <c r="A520" t="s">
        <v>306</v>
      </c>
      <c r="E520">
        <v>5.67</v>
      </c>
      <c r="F520">
        <v>5.67</v>
      </c>
    </row>
    <row r="521" spans="1:16" x14ac:dyDescent="0.3">
      <c r="A521" t="s">
        <v>305</v>
      </c>
      <c r="O521">
        <v>147.184</v>
      </c>
      <c r="P521">
        <v>147.184</v>
      </c>
    </row>
    <row r="522" spans="1:16" x14ac:dyDescent="0.3">
      <c r="A522" t="s">
        <v>304</v>
      </c>
      <c r="E522">
        <v>28.08</v>
      </c>
      <c r="F522">
        <v>28.08</v>
      </c>
    </row>
    <row r="523" spans="1:16" x14ac:dyDescent="0.3">
      <c r="A523" t="s">
        <v>303</v>
      </c>
      <c r="B523">
        <v>251.64</v>
      </c>
      <c r="F523">
        <v>251.64</v>
      </c>
    </row>
    <row r="524" spans="1:16" x14ac:dyDescent="0.3">
      <c r="A524" t="s">
        <v>302</v>
      </c>
      <c r="L524">
        <v>771.8</v>
      </c>
      <c r="P524">
        <v>771.8</v>
      </c>
    </row>
    <row r="525" spans="1:16" x14ac:dyDescent="0.3">
      <c r="A525" t="s">
        <v>301</v>
      </c>
      <c r="E525">
        <v>72.8</v>
      </c>
      <c r="F525">
        <v>72.8</v>
      </c>
    </row>
    <row r="526" spans="1:16" x14ac:dyDescent="0.3">
      <c r="A526" t="s">
        <v>300</v>
      </c>
      <c r="B526">
        <v>52.696000000000005</v>
      </c>
      <c r="F526">
        <v>52.696000000000005</v>
      </c>
    </row>
    <row r="527" spans="1:16" x14ac:dyDescent="0.3">
      <c r="A527" t="s">
        <v>299</v>
      </c>
      <c r="E527">
        <v>181.86</v>
      </c>
      <c r="F527">
        <v>181.86</v>
      </c>
    </row>
    <row r="528" spans="1:16" x14ac:dyDescent="0.3">
      <c r="A528" t="s">
        <v>298</v>
      </c>
      <c r="B528">
        <v>284.19</v>
      </c>
      <c r="F528">
        <v>284.19</v>
      </c>
    </row>
    <row r="529" spans="1:16" x14ac:dyDescent="0.3">
      <c r="A529" t="s">
        <v>297</v>
      </c>
      <c r="I529">
        <v>1245.8599999999999</v>
      </c>
      <c r="K529">
        <v>1245.8599999999999</v>
      </c>
    </row>
    <row r="530" spans="1:16" x14ac:dyDescent="0.3">
      <c r="A530" t="s">
        <v>296</v>
      </c>
      <c r="G530">
        <v>503.22</v>
      </c>
      <c r="K530">
        <v>503.22</v>
      </c>
    </row>
    <row r="531" spans="1:16" x14ac:dyDescent="0.3">
      <c r="A531" t="s">
        <v>295</v>
      </c>
      <c r="C531">
        <v>80.564000000000007</v>
      </c>
      <c r="F531">
        <v>80.564000000000007</v>
      </c>
    </row>
    <row r="532" spans="1:16" x14ac:dyDescent="0.3">
      <c r="A532" t="s">
        <v>294</v>
      </c>
      <c r="B532">
        <v>359.96999999999997</v>
      </c>
      <c r="F532">
        <v>359.96999999999997</v>
      </c>
    </row>
    <row r="533" spans="1:16" x14ac:dyDescent="0.3">
      <c r="A533" t="s">
        <v>293</v>
      </c>
      <c r="D533">
        <v>91.032000000000011</v>
      </c>
      <c r="F533">
        <v>91.032000000000011</v>
      </c>
    </row>
    <row r="534" spans="1:16" x14ac:dyDescent="0.3">
      <c r="A534" t="s">
        <v>292</v>
      </c>
      <c r="E534">
        <v>80.48</v>
      </c>
      <c r="F534">
        <v>80.48</v>
      </c>
    </row>
    <row r="535" spans="1:16" x14ac:dyDescent="0.3">
      <c r="A535" t="s">
        <v>291</v>
      </c>
      <c r="G535">
        <v>234.2</v>
      </c>
      <c r="K535">
        <v>234.2</v>
      </c>
    </row>
    <row r="536" spans="1:16" x14ac:dyDescent="0.3">
      <c r="A536" t="s">
        <v>290</v>
      </c>
      <c r="E536">
        <v>712.85</v>
      </c>
      <c r="F536">
        <v>712.85</v>
      </c>
    </row>
    <row r="537" spans="1:16" x14ac:dyDescent="0.3">
      <c r="A537" t="s">
        <v>289</v>
      </c>
      <c r="O537">
        <v>32.088000000000001</v>
      </c>
      <c r="P537">
        <v>32.088000000000001</v>
      </c>
    </row>
    <row r="538" spans="1:16" x14ac:dyDescent="0.3">
      <c r="A538" t="s">
        <v>288</v>
      </c>
      <c r="E538">
        <v>723.92</v>
      </c>
      <c r="F538">
        <v>723.92</v>
      </c>
    </row>
    <row r="539" spans="1:16" x14ac:dyDescent="0.3">
      <c r="A539" t="s">
        <v>287</v>
      </c>
      <c r="G539">
        <v>9.5519999999999996</v>
      </c>
      <c r="K539">
        <v>9.5519999999999996</v>
      </c>
    </row>
    <row r="540" spans="1:16" x14ac:dyDescent="0.3">
      <c r="A540" t="s">
        <v>286</v>
      </c>
      <c r="O540">
        <v>184.66</v>
      </c>
      <c r="P540">
        <v>184.66</v>
      </c>
    </row>
    <row r="541" spans="1:16" x14ac:dyDescent="0.3">
      <c r="A541" t="s">
        <v>285</v>
      </c>
      <c r="B541">
        <v>253.85999999999999</v>
      </c>
      <c r="F541">
        <v>253.85999999999999</v>
      </c>
    </row>
    <row r="542" spans="1:16" x14ac:dyDescent="0.3">
      <c r="A542" t="s">
        <v>284</v>
      </c>
      <c r="J542">
        <v>19.52</v>
      </c>
      <c r="K542">
        <v>19.52</v>
      </c>
    </row>
    <row r="543" spans="1:16" x14ac:dyDescent="0.3">
      <c r="A543" t="s">
        <v>283</v>
      </c>
      <c r="O543">
        <v>41.424000000000007</v>
      </c>
      <c r="P543">
        <v>41.424000000000007</v>
      </c>
    </row>
    <row r="544" spans="1:16" x14ac:dyDescent="0.3">
      <c r="A544" t="s">
        <v>282</v>
      </c>
      <c r="J544">
        <v>12.39</v>
      </c>
      <c r="K544">
        <v>12.39</v>
      </c>
    </row>
    <row r="545" spans="1:16" x14ac:dyDescent="0.3">
      <c r="A545" t="s">
        <v>281</v>
      </c>
      <c r="E545">
        <v>119.17800000000001</v>
      </c>
      <c r="F545">
        <v>119.17800000000001</v>
      </c>
    </row>
    <row r="546" spans="1:16" x14ac:dyDescent="0.3">
      <c r="A546" t="s">
        <v>280</v>
      </c>
      <c r="J546">
        <v>35.168000000000006</v>
      </c>
      <c r="K546">
        <v>35.168000000000006</v>
      </c>
    </row>
    <row r="547" spans="1:16" x14ac:dyDescent="0.3">
      <c r="A547" t="s">
        <v>279</v>
      </c>
      <c r="B547">
        <v>4.8899999999999997</v>
      </c>
      <c r="F547">
        <v>4.8899999999999997</v>
      </c>
    </row>
    <row r="548" spans="1:16" x14ac:dyDescent="0.3">
      <c r="A548" t="s">
        <v>278</v>
      </c>
      <c r="E548">
        <v>776.08000000000015</v>
      </c>
      <c r="F548">
        <v>776.08000000000015</v>
      </c>
    </row>
    <row r="549" spans="1:16" x14ac:dyDescent="0.3">
      <c r="A549" t="s">
        <v>277</v>
      </c>
      <c r="E549">
        <v>175.08600000000001</v>
      </c>
      <c r="F549">
        <v>175.08600000000001</v>
      </c>
    </row>
    <row r="550" spans="1:16" x14ac:dyDescent="0.3">
      <c r="A550" t="s">
        <v>276</v>
      </c>
      <c r="O550">
        <v>64.784000000000006</v>
      </c>
      <c r="P550">
        <v>64.784000000000006</v>
      </c>
    </row>
    <row r="551" spans="1:16" x14ac:dyDescent="0.3">
      <c r="A551" t="s">
        <v>275</v>
      </c>
      <c r="D551">
        <v>209.88</v>
      </c>
      <c r="F551">
        <v>209.88</v>
      </c>
    </row>
    <row r="552" spans="1:16" x14ac:dyDescent="0.3">
      <c r="A552" t="s">
        <v>274</v>
      </c>
      <c r="J552">
        <v>26.16</v>
      </c>
      <c r="K552">
        <v>26.16</v>
      </c>
    </row>
    <row r="553" spans="1:16" x14ac:dyDescent="0.3">
      <c r="A553" t="s">
        <v>273</v>
      </c>
      <c r="I553">
        <v>406.93999999999994</v>
      </c>
      <c r="K553">
        <v>406.93999999999994</v>
      </c>
    </row>
    <row r="554" spans="1:16" x14ac:dyDescent="0.3">
      <c r="A554" t="s">
        <v>272</v>
      </c>
      <c r="E554">
        <v>2382.9260000000004</v>
      </c>
      <c r="F554">
        <v>2382.9260000000004</v>
      </c>
    </row>
    <row r="555" spans="1:16" x14ac:dyDescent="0.3">
      <c r="A555" t="s">
        <v>271</v>
      </c>
      <c r="O555">
        <v>71.98</v>
      </c>
      <c r="P555">
        <v>71.98</v>
      </c>
    </row>
    <row r="556" spans="1:16" x14ac:dyDescent="0.3">
      <c r="A556" t="s">
        <v>270</v>
      </c>
      <c r="D556">
        <v>18.84</v>
      </c>
      <c r="F556">
        <v>18.84</v>
      </c>
    </row>
    <row r="557" spans="1:16" x14ac:dyDescent="0.3">
      <c r="A557" t="s">
        <v>269</v>
      </c>
      <c r="D557">
        <v>47.992000000000004</v>
      </c>
      <c r="F557">
        <v>47.992000000000004</v>
      </c>
    </row>
    <row r="558" spans="1:16" x14ac:dyDescent="0.3">
      <c r="A558" t="s">
        <v>268</v>
      </c>
      <c r="E558">
        <v>629.86</v>
      </c>
      <c r="F558">
        <v>629.86</v>
      </c>
    </row>
    <row r="559" spans="1:16" x14ac:dyDescent="0.3">
      <c r="A559" t="s">
        <v>267</v>
      </c>
      <c r="J559">
        <v>81.567999999999998</v>
      </c>
      <c r="K559">
        <v>81.567999999999998</v>
      </c>
    </row>
    <row r="560" spans="1:16" x14ac:dyDescent="0.3">
      <c r="A560" t="s">
        <v>266</v>
      </c>
      <c r="D560">
        <v>4590.344000000001</v>
      </c>
      <c r="F560">
        <v>4590.344000000001</v>
      </c>
    </row>
    <row r="561" spans="1:16" x14ac:dyDescent="0.3">
      <c r="A561" t="s">
        <v>265</v>
      </c>
      <c r="G561">
        <v>127.94999999999999</v>
      </c>
      <c r="K561">
        <v>127.94999999999999</v>
      </c>
    </row>
    <row r="562" spans="1:16" x14ac:dyDescent="0.3">
      <c r="A562" t="s">
        <v>264</v>
      </c>
      <c r="D562">
        <v>740.59</v>
      </c>
      <c r="F562">
        <v>740.59</v>
      </c>
    </row>
    <row r="563" spans="1:16" x14ac:dyDescent="0.3">
      <c r="A563" t="s">
        <v>263</v>
      </c>
      <c r="O563">
        <v>419.13599999999997</v>
      </c>
      <c r="P563">
        <v>419.13599999999997</v>
      </c>
    </row>
    <row r="564" spans="1:16" x14ac:dyDescent="0.3">
      <c r="A564" t="s">
        <v>262</v>
      </c>
      <c r="O564">
        <v>59.76</v>
      </c>
      <c r="P564">
        <v>59.76</v>
      </c>
    </row>
    <row r="565" spans="1:16" x14ac:dyDescent="0.3">
      <c r="A565" t="s">
        <v>261</v>
      </c>
      <c r="E565">
        <v>544.38</v>
      </c>
      <c r="F565">
        <v>544.38</v>
      </c>
    </row>
    <row r="566" spans="1:16" x14ac:dyDescent="0.3">
      <c r="A566" t="s">
        <v>260</v>
      </c>
      <c r="D566">
        <v>16.272000000000002</v>
      </c>
      <c r="F566">
        <v>16.272000000000002</v>
      </c>
    </row>
    <row r="567" spans="1:16" x14ac:dyDescent="0.3">
      <c r="A567" t="s">
        <v>259</v>
      </c>
      <c r="E567">
        <v>22.744</v>
      </c>
      <c r="F567">
        <v>22.744</v>
      </c>
    </row>
    <row r="568" spans="1:16" x14ac:dyDescent="0.3">
      <c r="A568" t="s">
        <v>258</v>
      </c>
      <c r="E568">
        <v>52.344000000000001</v>
      </c>
      <c r="F568">
        <v>52.344000000000001</v>
      </c>
    </row>
    <row r="569" spans="1:16" x14ac:dyDescent="0.3">
      <c r="A569" t="s">
        <v>257</v>
      </c>
      <c r="L569">
        <v>109.96799999999999</v>
      </c>
      <c r="P569">
        <v>109.96799999999999</v>
      </c>
    </row>
    <row r="570" spans="1:16" x14ac:dyDescent="0.3">
      <c r="A570" t="s">
        <v>256</v>
      </c>
      <c r="M570">
        <v>117.62</v>
      </c>
      <c r="P570">
        <v>117.62</v>
      </c>
    </row>
    <row r="571" spans="1:16" x14ac:dyDescent="0.3">
      <c r="A571" t="s">
        <v>255</v>
      </c>
      <c r="B571">
        <v>271.95999999999998</v>
      </c>
      <c r="F571">
        <v>271.95999999999998</v>
      </c>
    </row>
    <row r="572" spans="1:16" x14ac:dyDescent="0.3">
      <c r="A572" t="s">
        <v>254</v>
      </c>
      <c r="I572">
        <v>3098.6099999999997</v>
      </c>
      <c r="K572">
        <v>3098.6099999999997</v>
      </c>
    </row>
    <row r="573" spans="1:16" x14ac:dyDescent="0.3">
      <c r="A573" t="s">
        <v>253</v>
      </c>
      <c r="E573">
        <v>5.1840000000000011</v>
      </c>
      <c r="F573">
        <v>5.1840000000000011</v>
      </c>
    </row>
    <row r="574" spans="1:16" x14ac:dyDescent="0.3">
      <c r="A574" t="s">
        <v>252</v>
      </c>
      <c r="E574">
        <v>48.69</v>
      </c>
      <c r="F574">
        <v>48.69</v>
      </c>
    </row>
    <row r="575" spans="1:16" x14ac:dyDescent="0.3">
      <c r="A575" t="s">
        <v>251</v>
      </c>
      <c r="E575">
        <v>4.572000000000001</v>
      </c>
      <c r="F575">
        <v>4.572000000000001</v>
      </c>
    </row>
    <row r="576" spans="1:16" x14ac:dyDescent="0.3">
      <c r="A576" t="s">
        <v>250</v>
      </c>
      <c r="O576">
        <v>399.53000000000003</v>
      </c>
      <c r="P576">
        <v>399.53000000000003</v>
      </c>
    </row>
    <row r="577" spans="1:16" x14ac:dyDescent="0.3">
      <c r="A577" t="s">
        <v>249</v>
      </c>
      <c r="I577">
        <v>269.40000000000003</v>
      </c>
      <c r="K577">
        <v>269.40000000000003</v>
      </c>
    </row>
    <row r="578" spans="1:16" x14ac:dyDescent="0.3">
      <c r="A578" t="s">
        <v>248</v>
      </c>
      <c r="I578">
        <v>22.63</v>
      </c>
      <c r="K578">
        <v>22.63</v>
      </c>
    </row>
    <row r="579" spans="1:16" x14ac:dyDescent="0.3">
      <c r="A579" t="s">
        <v>247</v>
      </c>
      <c r="G579">
        <v>272.23199999999997</v>
      </c>
      <c r="K579">
        <v>272.23199999999997</v>
      </c>
    </row>
    <row r="580" spans="1:16" x14ac:dyDescent="0.3">
      <c r="A580" t="s">
        <v>246</v>
      </c>
      <c r="E580">
        <v>372.64</v>
      </c>
      <c r="F580">
        <v>372.64</v>
      </c>
    </row>
    <row r="581" spans="1:16" x14ac:dyDescent="0.3">
      <c r="A581" t="s">
        <v>245</v>
      </c>
      <c r="J581">
        <v>14.015999999999998</v>
      </c>
      <c r="K581">
        <v>14.015999999999998</v>
      </c>
    </row>
    <row r="582" spans="1:16" x14ac:dyDescent="0.3">
      <c r="A582" t="s">
        <v>244</v>
      </c>
      <c r="E582">
        <v>751.98400000000004</v>
      </c>
      <c r="F582">
        <v>751.98400000000004</v>
      </c>
    </row>
    <row r="583" spans="1:16" x14ac:dyDescent="0.3">
      <c r="A583" t="s">
        <v>243</v>
      </c>
      <c r="B583">
        <v>29.664000000000001</v>
      </c>
      <c r="F583">
        <v>29.664000000000001</v>
      </c>
    </row>
    <row r="584" spans="1:16" x14ac:dyDescent="0.3">
      <c r="A584" t="s">
        <v>242</v>
      </c>
      <c r="E584">
        <v>2361.52</v>
      </c>
      <c r="F584">
        <v>2361.52</v>
      </c>
    </row>
    <row r="585" spans="1:16" x14ac:dyDescent="0.3">
      <c r="A585" t="s">
        <v>241</v>
      </c>
      <c r="D585">
        <v>273.08800000000002</v>
      </c>
      <c r="F585">
        <v>273.08800000000002</v>
      </c>
    </row>
    <row r="586" spans="1:16" x14ac:dyDescent="0.3">
      <c r="A586" t="s">
        <v>240</v>
      </c>
      <c r="E586">
        <v>15.920000000000002</v>
      </c>
      <c r="F586">
        <v>15.920000000000002</v>
      </c>
    </row>
    <row r="587" spans="1:16" x14ac:dyDescent="0.3">
      <c r="A587" t="s">
        <v>239</v>
      </c>
      <c r="J587">
        <v>95.616</v>
      </c>
      <c r="K587">
        <v>95.616</v>
      </c>
    </row>
    <row r="588" spans="1:16" x14ac:dyDescent="0.3">
      <c r="A588" t="s">
        <v>238</v>
      </c>
      <c r="O588">
        <v>35.4</v>
      </c>
      <c r="P588">
        <v>35.4</v>
      </c>
    </row>
    <row r="589" spans="1:16" x14ac:dyDescent="0.3">
      <c r="A589" t="s">
        <v>237</v>
      </c>
      <c r="E589">
        <v>7.9040000000000008</v>
      </c>
      <c r="F589">
        <v>7.9040000000000008</v>
      </c>
    </row>
    <row r="590" spans="1:16" x14ac:dyDescent="0.3">
      <c r="A590" t="s">
        <v>236</v>
      </c>
      <c r="D590">
        <v>301.95999999999998</v>
      </c>
      <c r="F590">
        <v>301.95999999999998</v>
      </c>
    </row>
    <row r="591" spans="1:16" x14ac:dyDescent="0.3">
      <c r="A591" t="s">
        <v>235</v>
      </c>
      <c r="E591">
        <v>303.32000000000005</v>
      </c>
      <c r="F591">
        <v>303.32000000000005</v>
      </c>
    </row>
    <row r="592" spans="1:16" x14ac:dyDescent="0.3">
      <c r="A592" t="s">
        <v>234</v>
      </c>
      <c r="E592">
        <v>1111.6980000000001</v>
      </c>
      <c r="F592">
        <v>1111.6980000000001</v>
      </c>
    </row>
    <row r="593" spans="1:16" x14ac:dyDescent="0.3">
      <c r="A593" t="s">
        <v>233</v>
      </c>
      <c r="N593">
        <v>18</v>
      </c>
      <c r="P593">
        <v>18</v>
      </c>
    </row>
    <row r="594" spans="1:16" x14ac:dyDescent="0.3">
      <c r="A594" t="s">
        <v>232</v>
      </c>
      <c r="J594">
        <v>20.736000000000004</v>
      </c>
      <c r="K594">
        <v>20.736000000000004</v>
      </c>
    </row>
    <row r="595" spans="1:16" x14ac:dyDescent="0.3">
      <c r="A595" t="s">
        <v>231</v>
      </c>
      <c r="E595">
        <v>2165.6579999999999</v>
      </c>
      <c r="F595">
        <v>2165.6579999999999</v>
      </c>
    </row>
    <row r="596" spans="1:16" x14ac:dyDescent="0.3">
      <c r="A596" t="s">
        <v>230</v>
      </c>
      <c r="N596">
        <v>11.520000000000001</v>
      </c>
      <c r="P596">
        <v>11.520000000000001</v>
      </c>
    </row>
    <row r="597" spans="1:16" x14ac:dyDescent="0.3">
      <c r="A597" t="s">
        <v>229</v>
      </c>
      <c r="I597">
        <v>3291.0699999999997</v>
      </c>
      <c r="K597">
        <v>3291.0699999999997</v>
      </c>
    </row>
    <row r="598" spans="1:16" x14ac:dyDescent="0.3">
      <c r="A598" t="s">
        <v>228</v>
      </c>
      <c r="B598">
        <v>701.96</v>
      </c>
      <c r="F598">
        <v>701.96</v>
      </c>
    </row>
    <row r="599" spans="1:16" x14ac:dyDescent="0.3">
      <c r="A599" t="s">
        <v>227</v>
      </c>
      <c r="E599">
        <v>17.088000000000001</v>
      </c>
      <c r="F599">
        <v>17.088000000000001</v>
      </c>
    </row>
    <row r="600" spans="1:16" x14ac:dyDescent="0.3">
      <c r="A600" t="s">
        <v>226</v>
      </c>
      <c r="E600">
        <v>11.68</v>
      </c>
      <c r="F600">
        <v>11.68</v>
      </c>
    </row>
    <row r="601" spans="1:16" x14ac:dyDescent="0.3">
      <c r="A601" t="s">
        <v>225</v>
      </c>
      <c r="L601">
        <v>220.05600000000001</v>
      </c>
      <c r="P601">
        <v>220.05600000000001</v>
      </c>
    </row>
    <row r="602" spans="1:16" x14ac:dyDescent="0.3">
      <c r="A602" t="s">
        <v>224</v>
      </c>
      <c r="C602">
        <v>817.82900000000018</v>
      </c>
      <c r="F602">
        <v>817.82900000000018</v>
      </c>
    </row>
    <row r="603" spans="1:16" x14ac:dyDescent="0.3">
      <c r="A603" t="s">
        <v>223</v>
      </c>
      <c r="D603">
        <v>253.82400000000001</v>
      </c>
      <c r="F603">
        <v>253.82400000000001</v>
      </c>
    </row>
    <row r="604" spans="1:16" x14ac:dyDescent="0.3">
      <c r="A604" t="s">
        <v>222</v>
      </c>
      <c r="E604">
        <v>14.940000000000001</v>
      </c>
      <c r="F604">
        <v>14.940000000000001</v>
      </c>
    </row>
    <row r="605" spans="1:16" x14ac:dyDescent="0.3">
      <c r="A605" t="s">
        <v>221</v>
      </c>
      <c r="D605">
        <v>7.8239999999999998</v>
      </c>
      <c r="F605">
        <v>7.8239999999999998</v>
      </c>
    </row>
    <row r="606" spans="1:16" x14ac:dyDescent="0.3">
      <c r="A606" t="s">
        <v>220</v>
      </c>
      <c r="I606">
        <v>342.23999999999995</v>
      </c>
      <c r="K606">
        <v>342.23999999999995</v>
      </c>
    </row>
    <row r="607" spans="1:16" x14ac:dyDescent="0.3">
      <c r="A607" t="s">
        <v>219</v>
      </c>
      <c r="E607">
        <v>163.96</v>
      </c>
      <c r="F607">
        <v>163.96</v>
      </c>
    </row>
    <row r="608" spans="1:16" x14ac:dyDescent="0.3">
      <c r="A608" t="s">
        <v>218</v>
      </c>
      <c r="E608">
        <v>24.448</v>
      </c>
      <c r="F608">
        <v>24.448</v>
      </c>
    </row>
    <row r="609" spans="1:16" x14ac:dyDescent="0.3">
      <c r="A609" t="s">
        <v>217</v>
      </c>
      <c r="E609">
        <v>675.06000000000006</v>
      </c>
      <c r="F609">
        <v>675.06000000000006</v>
      </c>
    </row>
    <row r="610" spans="1:16" x14ac:dyDescent="0.3">
      <c r="A610" t="s">
        <v>216</v>
      </c>
      <c r="D610">
        <v>22.959999999999997</v>
      </c>
      <c r="F610">
        <v>22.959999999999997</v>
      </c>
    </row>
    <row r="611" spans="1:16" x14ac:dyDescent="0.3">
      <c r="A611" t="s">
        <v>215</v>
      </c>
      <c r="O611">
        <v>1446.8400000000001</v>
      </c>
      <c r="P611">
        <v>1446.8400000000001</v>
      </c>
    </row>
    <row r="612" spans="1:16" x14ac:dyDescent="0.3">
      <c r="A612" t="s">
        <v>214</v>
      </c>
      <c r="E612">
        <v>1577.94</v>
      </c>
      <c r="F612">
        <v>1577.94</v>
      </c>
    </row>
    <row r="613" spans="1:16" x14ac:dyDescent="0.3">
      <c r="A613" t="s">
        <v>213</v>
      </c>
      <c r="E613">
        <v>458.98400000000004</v>
      </c>
      <c r="F613">
        <v>458.98400000000004</v>
      </c>
    </row>
    <row r="614" spans="1:16" x14ac:dyDescent="0.3">
      <c r="A614" t="s">
        <v>212</v>
      </c>
      <c r="J614">
        <v>204.55</v>
      </c>
      <c r="K614">
        <v>204.55</v>
      </c>
    </row>
    <row r="615" spans="1:16" x14ac:dyDescent="0.3">
      <c r="A615" t="s">
        <v>211</v>
      </c>
      <c r="J615">
        <v>685.26</v>
      </c>
      <c r="K615">
        <v>685.26</v>
      </c>
    </row>
    <row r="616" spans="1:16" x14ac:dyDescent="0.3">
      <c r="A616" t="s">
        <v>210</v>
      </c>
      <c r="G616">
        <v>1883.7240000000002</v>
      </c>
      <c r="K616">
        <v>1883.7240000000002</v>
      </c>
    </row>
    <row r="617" spans="1:16" x14ac:dyDescent="0.3">
      <c r="A617" t="s">
        <v>209</v>
      </c>
      <c r="O617">
        <v>17.856000000000002</v>
      </c>
      <c r="P617">
        <v>17.856000000000002</v>
      </c>
    </row>
    <row r="618" spans="1:16" x14ac:dyDescent="0.3">
      <c r="A618" t="s">
        <v>208</v>
      </c>
      <c r="O618">
        <v>1027.21</v>
      </c>
      <c r="P618">
        <v>1027.21</v>
      </c>
    </row>
    <row r="619" spans="1:16" x14ac:dyDescent="0.3">
      <c r="A619" t="s">
        <v>207</v>
      </c>
      <c r="O619">
        <v>544.13999999999987</v>
      </c>
      <c r="P619">
        <v>544.13999999999987</v>
      </c>
    </row>
    <row r="620" spans="1:16" x14ac:dyDescent="0.3">
      <c r="A620" t="s">
        <v>206</v>
      </c>
      <c r="J620">
        <v>287.42400000000004</v>
      </c>
      <c r="K620">
        <v>287.42400000000004</v>
      </c>
    </row>
    <row r="621" spans="1:16" x14ac:dyDescent="0.3">
      <c r="A621" t="s">
        <v>205</v>
      </c>
      <c r="N621">
        <v>684.78000000000009</v>
      </c>
      <c r="P621">
        <v>684.78000000000009</v>
      </c>
    </row>
    <row r="622" spans="1:16" x14ac:dyDescent="0.3">
      <c r="A622" t="s">
        <v>204</v>
      </c>
      <c r="E622">
        <v>419.13599999999997</v>
      </c>
      <c r="F622">
        <v>419.13599999999997</v>
      </c>
    </row>
    <row r="623" spans="1:16" x14ac:dyDescent="0.3">
      <c r="A623" t="s">
        <v>203</v>
      </c>
      <c r="M623">
        <v>7.9680000000000009</v>
      </c>
      <c r="P623">
        <v>7.9680000000000009</v>
      </c>
    </row>
    <row r="624" spans="1:16" x14ac:dyDescent="0.3">
      <c r="A624" t="s">
        <v>202</v>
      </c>
      <c r="E624">
        <v>33.472000000000008</v>
      </c>
      <c r="F624">
        <v>33.472000000000008</v>
      </c>
    </row>
    <row r="625" spans="1:16" x14ac:dyDescent="0.3">
      <c r="A625" t="s">
        <v>201</v>
      </c>
      <c r="E625">
        <v>1090.348</v>
      </c>
      <c r="F625">
        <v>1090.348</v>
      </c>
    </row>
    <row r="626" spans="1:16" x14ac:dyDescent="0.3">
      <c r="A626" t="s">
        <v>200</v>
      </c>
      <c r="O626">
        <v>33.74</v>
      </c>
      <c r="P626">
        <v>33.74</v>
      </c>
    </row>
    <row r="627" spans="1:16" x14ac:dyDescent="0.3">
      <c r="A627" t="s">
        <v>199</v>
      </c>
      <c r="O627">
        <v>201.09</v>
      </c>
      <c r="P627">
        <v>201.09</v>
      </c>
    </row>
    <row r="628" spans="1:16" x14ac:dyDescent="0.3">
      <c r="A628" t="s">
        <v>198</v>
      </c>
      <c r="B628">
        <v>4.4640000000000004</v>
      </c>
      <c r="F628">
        <v>4.4640000000000004</v>
      </c>
    </row>
    <row r="629" spans="1:16" x14ac:dyDescent="0.3">
      <c r="A629" t="s">
        <v>197</v>
      </c>
      <c r="J629">
        <v>39.251999999999995</v>
      </c>
      <c r="K629">
        <v>39.251999999999995</v>
      </c>
    </row>
    <row r="630" spans="1:16" x14ac:dyDescent="0.3">
      <c r="A630" t="s">
        <v>196</v>
      </c>
      <c r="E630">
        <v>40.410000000000004</v>
      </c>
      <c r="F630">
        <v>40.410000000000004</v>
      </c>
    </row>
    <row r="631" spans="1:16" x14ac:dyDescent="0.3">
      <c r="A631" t="s">
        <v>195</v>
      </c>
      <c r="E631">
        <v>23.08</v>
      </c>
      <c r="F631">
        <v>23.08</v>
      </c>
    </row>
    <row r="632" spans="1:16" x14ac:dyDescent="0.3">
      <c r="A632" t="s">
        <v>194</v>
      </c>
      <c r="I632">
        <v>15.991999999999999</v>
      </c>
      <c r="K632">
        <v>15.991999999999999</v>
      </c>
    </row>
    <row r="633" spans="1:16" x14ac:dyDescent="0.3">
      <c r="A633" t="s">
        <v>193</v>
      </c>
      <c r="I633">
        <v>19.008000000000003</v>
      </c>
      <c r="K633">
        <v>19.008000000000003</v>
      </c>
    </row>
    <row r="634" spans="1:16" x14ac:dyDescent="0.3">
      <c r="A634" t="s">
        <v>192</v>
      </c>
      <c r="E634">
        <v>26.720000000000002</v>
      </c>
      <c r="F634">
        <v>26.720000000000002</v>
      </c>
    </row>
    <row r="635" spans="1:16" x14ac:dyDescent="0.3">
      <c r="A635" t="s">
        <v>191</v>
      </c>
      <c r="O635">
        <v>27.58</v>
      </c>
      <c r="P635">
        <v>27.58</v>
      </c>
    </row>
    <row r="636" spans="1:16" x14ac:dyDescent="0.3">
      <c r="A636" t="s">
        <v>190</v>
      </c>
      <c r="J636">
        <v>5.78</v>
      </c>
      <c r="K636">
        <v>5.78</v>
      </c>
    </row>
    <row r="637" spans="1:16" x14ac:dyDescent="0.3">
      <c r="A637" t="s">
        <v>189</v>
      </c>
      <c r="O637">
        <v>45.660000000000011</v>
      </c>
      <c r="P637">
        <v>45.660000000000011</v>
      </c>
    </row>
    <row r="638" spans="1:16" x14ac:dyDescent="0.3">
      <c r="A638" t="s">
        <v>188</v>
      </c>
      <c r="D638">
        <v>48.87</v>
      </c>
      <c r="F638">
        <v>48.87</v>
      </c>
    </row>
    <row r="639" spans="1:16" x14ac:dyDescent="0.3">
      <c r="A639" t="s">
        <v>187</v>
      </c>
      <c r="L639">
        <v>204.98000000000002</v>
      </c>
      <c r="P639">
        <v>204.98000000000002</v>
      </c>
    </row>
    <row r="640" spans="1:16" x14ac:dyDescent="0.3">
      <c r="A640" t="s">
        <v>186</v>
      </c>
      <c r="G640">
        <v>668.54000000000008</v>
      </c>
      <c r="K640">
        <v>668.54000000000008</v>
      </c>
    </row>
    <row r="641" spans="1:16" x14ac:dyDescent="0.3">
      <c r="A641" t="s">
        <v>185</v>
      </c>
      <c r="D641">
        <v>866.4</v>
      </c>
      <c r="F641">
        <v>866.4</v>
      </c>
    </row>
    <row r="642" spans="1:16" x14ac:dyDescent="0.3">
      <c r="A642" t="s">
        <v>184</v>
      </c>
      <c r="J642">
        <v>61.876000000000005</v>
      </c>
      <c r="K642">
        <v>61.876000000000005</v>
      </c>
    </row>
    <row r="643" spans="1:16" x14ac:dyDescent="0.3">
      <c r="A643" t="s">
        <v>183</v>
      </c>
      <c r="J643">
        <v>64.384</v>
      </c>
      <c r="K643">
        <v>64.384</v>
      </c>
    </row>
    <row r="644" spans="1:16" x14ac:dyDescent="0.3">
      <c r="A644" t="s">
        <v>182</v>
      </c>
      <c r="B644">
        <v>54.66</v>
      </c>
      <c r="F644">
        <v>54.66</v>
      </c>
    </row>
    <row r="645" spans="1:16" x14ac:dyDescent="0.3">
      <c r="A645" t="s">
        <v>181</v>
      </c>
      <c r="J645">
        <v>2747.2500000000005</v>
      </c>
      <c r="K645">
        <v>2747.2500000000005</v>
      </c>
    </row>
    <row r="646" spans="1:16" x14ac:dyDescent="0.3">
      <c r="A646" t="s">
        <v>180</v>
      </c>
      <c r="N646">
        <v>830.24</v>
      </c>
      <c r="P646">
        <v>830.24</v>
      </c>
    </row>
    <row r="647" spans="1:16" x14ac:dyDescent="0.3">
      <c r="A647" t="s">
        <v>179</v>
      </c>
      <c r="E647">
        <v>124.75</v>
      </c>
      <c r="F647">
        <v>124.75</v>
      </c>
    </row>
    <row r="648" spans="1:16" x14ac:dyDescent="0.3">
      <c r="A648" t="s">
        <v>178</v>
      </c>
      <c r="J648">
        <v>103.968</v>
      </c>
      <c r="K648">
        <v>103.968</v>
      </c>
    </row>
    <row r="649" spans="1:16" x14ac:dyDescent="0.3">
      <c r="A649" t="s">
        <v>177</v>
      </c>
      <c r="I649">
        <v>1158.1199999999999</v>
      </c>
      <c r="K649">
        <v>1158.1199999999999</v>
      </c>
    </row>
    <row r="650" spans="1:16" x14ac:dyDescent="0.3">
      <c r="A650" t="s">
        <v>176</v>
      </c>
      <c r="B650">
        <v>1665.62</v>
      </c>
      <c r="F650">
        <v>1665.62</v>
      </c>
    </row>
    <row r="651" spans="1:16" x14ac:dyDescent="0.3">
      <c r="A651" t="s">
        <v>175</v>
      </c>
      <c r="E651">
        <v>199.17000000000002</v>
      </c>
      <c r="F651">
        <v>199.17000000000002</v>
      </c>
    </row>
    <row r="652" spans="1:16" x14ac:dyDescent="0.3">
      <c r="A652" t="s">
        <v>174</v>
      </c>
      <c r="C652">
        <v>25.344000000000001</v>
      </c>
      <c r="F652">
        <v>25.344000000000001</v>
      </c>
    </row>
    <row r="653" spans="1:16" x14ac:dyDescent="0.3">
      <c r="A653" t="s">
        <v>173</v>
      </c>
      <c r="B653">
        <v>19.103999999999999</v>
      </c>
      <c r="F653">
        <v>19.103999999999999</v>
      </c>
    </row>
    <row r="654" spans="1:16" x14ac:dyDescent="0.3">
      <c r="A654" t="s">
        <v>172</v>
      </c>
      <c r="J654">
        <v>1893.7860000000001</v>
      </c>
      <c r="K654">
        <v>1893.7860000000001</v>
      </c>
    </row>
    <row r="655" spans="1:16" x14ac:dyDescent="0.3">
      <c r="A655" t="s">
        <v>171</v>
      </c>
      <c r="O655">
        <v>4.3</v>
      </c>
      <c r="P655">
        <v>4.3</v>
      </c>
    </row>
    <row r="656" spans="1:16" x14ac:dyDescent="0.3">
      <c r="A656" t="s">
        <v>170</v>
      </c>
      <c r="G656">
        <v>524.85</v>
      </c>
      <c r="K656">
        <v>524.85</v>
      </c>
    </row>
    <row r="657" spans="1:16" x14ac:dyDescent="0.3">
      <c r="A657" t="s">
        <v>169</v>
      </c>
      <c r="O657">
        <v>691.14400000000001</v>
      </c>
      <c r="P657">
        <v>691.14400000000001</v>
      </c>
    </row>
    <row r="658" spans="1:16" x14ac:dyDescent="0.3">
      <c r="A658" t="s">
        <v>168</v>
      </c>
      <c r="E658">
        <v>2.78</v>
      </c>
      <c r="F658">
        <v>2.78</v>
      </c>
    </row>
    <row r="659" spans="1:16" x14ac:dyDescent="0.3">
      <c r="A659" t="s">
        <v>167</v>
      </c>
      <c r="J659">
        <v>10.368000000000002</v>
      </c>
      <c r="K659">
        <v>10.368000000000002</v>
      </c>
    </row>
    <row r="660" spans="1:16" x14ac:dyDescent="0.3">
      <c r="A660" t="s">
        <v>166</v>
      </c>
      <c r="O660">
        <v>383.99199999999996</v>
      </c>
      <c r="P660">
        <v>383.99199999999996</v>
      </c>
    </row>
    <row r="661" spans="1:16" x14ac:dyDescent="0.3">
      <c r="A661" t="s">
        <v>165</v>
      </c>
      <c r="D661">
        <v>25.920000000000005</v>
      </c>
      <c r="F661">
        <v>25.920000000000005</v>
      </c>
    </row>
    <row r="662" spans="1:16" x14ac:dyDescent="0.3">
      <c r="A662" t="s">
        <v>164</v>
      </c>
      <c r="J662">
        <v>34.5</v>
      </c>
      <c r="K662">
        <v>34.5</v>
      </c>
    </row>
    <row r="663" spans="1:16" x14ac:dyDescent="0.3">
      <c r="A663" t="s">
        <v>163</v>
      </c>
      <c r="N663">
        <v>477.51</v>
      </c>
      <c r="P663">
        <v>477.51</v>
      </c>
    </row>
    <row r="664" spans="1:16" x14ac:dyDescent="0.3">
      <c r="A664" t="s">
        <v>162</v>
      </c>
      <c r="H664">
        <v>839.25</v>
      </c>
      <c r="K664">
        <v>839.25</v>
      </c>
    </row>
    <row r="665" spans="1:16" x14ac:dyDescent="0.3">
      <c r="A665" t="s">
        <v>161</v>
      </c>
      <c r="B665">
        <v>726.91000000000008</v>
      </c>
      <c r="F665">
        <v>726.91000000000008</v>
      </c>
    </row>
    <row r="666" spans="1:16" x14ac:dyDescent="0.3">
      <c r="A666" t="s">
        <v>160</v>
      </c>
      <c r="O666">
        <v>29.84</v>
      </c>
      <c r="P666">
        <v>29.84</v>
      </c>
    </row>
    <row r="667" spans="1:16" x14ac:dyDescent="0.3">
      <c r="A667" t="s">
        <v>159</v>
      </c>
      <c r="J667">
        <v>361.37600000000003</v>
      </c>
      <c r="K667">
        <v>361.37600000000003</v>
      </c>
    </row>
    <row r="668" spans="1:16" x14ac:dyDescent="0.3">
      <c r="A668" t="s">
        <v>158</v>
      </c>
      <c r="D668">
        <v>161.14000000000001</v>
      </c>
      <c r="F668">
        <v>161.14000000000001</v>
      </c>
    </row>
    <row r="669" spans="1:16" x14ac:dyDescent="0.3">
      <c r="A669" t="s">
        <v>157</v>
      </c>
      <c r="J669">
        <v>8.1000000000000014</v>
      </c>
      <c r="K669">
        <v>8.1000000000000014</v>
      </c>
    </row>
    <row r="670" spans="1:16" x14ac:dyDescent="0.3">
      <c r="A670" t="s">
        <v>156</v>
      </c>
      <c r="G670">
        <v>15.570000000000004</v>
      </c>
      <c r="K670">
        <v>15.570000000000004</v>
      </c>
    </row>
    <row r="671" spans="1:16" x14ac:dyDescent="0.3">
      <c r="A671" t="s">
        <v>155</v>
      </c>
      <c r="E671">
        <v>30.900000000000002</v>
      </c>
      <c r="F671">
        <v>30.900000000000002</v>
      </c>
    </row>
    <row r="672" spans="1:16" x14ac:dyDescent="0.3">
      <c r="A672" t="s">
        <v>154</v>
      </c>
      <c r="O672">
        <v>57.01</v>
      </c>
      <c r="P672">
        <v>57.01</v>
      </c>
    </row>
    <row r="673" spans="1:16" x14ac:dyDescent="0.3">
      <c r="A673" t="s">
        <v>153</v>
      </c>
      <c r="E673">
        <v>608.43000000000006</v>
      </c>
      <c r="F673">
        <v>608.43000000000006</v>
      </c>
    </row>
    <row r="674" spans="1:16" x14ac:dyDescent="0.3">
      <c r="A674" t="s">
        <v>152</v>
      </c>
      <c r="B674">
        <v>10.816000000000001</v>
      </c>
      <c r="F674">
        <v>10.816000000000001</v>
      </c>
    </row>
    <row r="675" spans="1:16" x14ac:dyDescent="0.3">
      <c r="A675" t="s">
        <v>151</v>
      </c>
      <c r="D675">
        <v>79.992000000000004</v>
      </c>
      <c r="F675">
        <v>79.992000000000004</v>
      </c>
    </row>
    <row r="676" spans="1:16" x14ac:dyDescent="0.3">
      <c r="A676" t="s">
        <v>150</v>
      </c>
      <c r="B676">
        <v>79</v>
      </c>
      <c r="F676">
        <v>79</v>
      </c>
    </row>
    <row r="677" spans="1:16" x14ac:dyDescent="0.3">
      <c r="A677" t="s">
        <v>149</v>
      </c>
      <c r="D677">
        <v>400.39</v>
      </c>
      <c r="F677">
        <v>400.39</v>
      </c>
    </row>
    <row r="678" spans="1:16" x14ac:dyDescent="0.3">
      <c r="A678" t="s">
        <v>148</v>
      </c>
      <c r="J678">
        <v>286.08999999999997</v>
      </c>
      <c r="K678">
        <v>286.08999999999997</v>
      </c>
    </row>
    <row r="679" spans="1:16" x14ac:dyDescent="0.3">
      <c r="A679" t="s">
        <v>147</v>
      </c>
      <c r="J679">
        <v>997.83</v>
      </c>
      <c r="K679">
        <v>997.83</v>
      </c>
    </row>
    <row r="680" spans="1:16" x14ac:dyDescent="0.3">
      <c r="A680" t="s">
        <v>146</v>
      </c>
      <c r="J680">
        <v>47.96</v>
      </c>
      <c r="K680">
        <v>47.96</v>
      </c>
    </row>
    <row r="681" spans="1:16" x14ac:dyDescent="0.3">
      <c r="A681" t="s">
        <v>145</v>
      </c>
      <c r="J681">
        <v>12.84</v>
      </c>
      <c r="K681">
        <v>12.84</v>
      </c>
    </row>
    <row r="682" spans="1:16" x14ac:dyDescent="0.3">
      <c r="A682" t="s">
        <v>144</v>
      </c>
      <c r="D682">
        <v>728.96800000000007</v>
      </c>
      <c r="F682">
        <v>728.96800000000007</v>
      </c>
    </row>
    <row r="683" spans="1:16" x14ac:dyDescent="0.3">
      <c r="A683" t="s">
        <v>143</v>
      </c>
      <c r="E683">
        <v>35.04</v>
      </c>
      <c r="F683">
        <v>35.04</v>
      </c>
    </row>
    <row r="684" spans="1:16" x14ac:dyDescent="0.3">
      <c r="A684" t="s">
        <v>142</v>
      </c>
      <c r="E684">
        <v>32.776000000000003</v>
      </c>
      <c r="F684">
        <v>32.776000000000003</v>
      </c>
    </row>
    <row r="685" spans="1:16" x14ac:dyDescent="0.3">
      <c r="A685" t="s">
        <v>141</v>
      </c>
      <c r="O685">
        <v>235.44000000000003</v>
      </c>
      <c r="P685">
        <v>235.44000000000003</v>
      </c>
    </row>
    <row r="686" spans="1:16" x14ac:dyDescent="0.3">
      <c r="A686" t="s">
        <v>140</v>
      </c>
      <c r="E686">
        <v>47.328000000000003</v>
      </c>
      <c r="F686">
        <v>47.328000000000003</v>
      </c>
    </row>
    <row r="687" spans="1:16" x14ac:dyDescent="0.3">
      <c r="A687" t="s">
        <v>139</v>
      </c>
      <c r="D687">
        <v>831.36800000000017</v>
      </c>
      <c r="F687">
        <v>831.36800000000017</v>
      </c>
    </row>
    <row r="688" spans="1:16" x14ac:dyDescent="0.3">
      <c r="A688" t="s">
        <v>138</v>
      </c>
      <c r="J688">
        <v>113.56800000000001</v>
      </c>
      <c r="K688">
        <v>113.56800000000001</v>
      </c>
    </row>
    <row r="689" spans="1:16" x14ac:dyDescent="0.3">
      <c r="A689" t="s">
        <v>137</v>
      </c>
      <c r="J689">
        <v>873.81100000000004</v>
      </c>
      <c r="K689">
        <v>873.81100000000004</v>
      </c>
    </row>
    <row r="690" spans="1:16" x14ac:dyDescent="0.3">
      <c r="A690" t="s">
        <v>136</v>
      </c>
      <c r="E690">
        <v>5.56</v>
      </c>
      <c r="F690">
        <v>5.56</v>
      </c>
    </row>
    <row r="691" spans="1:16" x14ac:dyDescent="0.3">
      <c r="A691" t="s">
        <v>135</v>
      </c>
      <c r="J691">
        <v>41.910000000000004</v>
      </c>
      <c r="K691">
        <v>41.910000000000004</v>
      </c>
    </row>
    <row r="692" spans="1:16" x14ac:dyDescent="0.3">
      <c r="A692" t="s">
        <v>134</v>
      </c>
      <c r="D692">
        <v>737.2</v>
      </c>
      <c r="F692">
        <v>737.2</v>
      </c>
    </row>
    <row r="693" spans="1:16" x14ac:dyDescent="0.3">
      <c r="A693" t="s">
        <v>133</v>
      </c>
      <c r="J693">
        <v>16.272000000000002</v>
      </c>
      <c r="K693">
        <v>16.272000000000002</v>
      </c>
    </row>
    <row r="694" spans="1:16" x14ac:dyDescent="0.3">
      <c r="A694" t="s">
        <v>132</v>
      </c>
      <c r="J694">
        <v>170.35200000000003</v>
      </c>
      <c r="K694">
        <v>170.35200000000003</v>
      </c>
    </row>
    <row r="695" spans="1:16" x14ac:dyDescent="0.3">
      <c r="A695" t="s">
        <v>131</v>
      </c>
      <c r="C695">
        <v>149.9</v>
      </c>
      <c r="F695">
        <v>149.9</v>
      </c>
    </row>
    <row r="696" spans="1:16" x14ac:dyDescent="0.3">
      <c r="A696" t="s">
        <v>130</v>
      </c>
      <c r="E696">
        <v>1299.99</v>
      </c>
      <c r="F696">
        <v>1299.99</v>
      </c>
    </row>
    <row r="697" spans="1:16" x14ac:dyDescent="0.3">
      <c r="A697" t="s">
        <v>129</v>
      </c>
      <c r="D697">
        <v>425.66999999999996</v>
      </c>
      <c r="F697">
        <v>425.66999999999996</v>
      </c>
    </row>
    <row r="698" spans="1:16" x14ac:dyDescent="0.3">
      <c r="A698" t="s">
        <v>128</v>
      </c>
      <c r="E698">
        <v>52.608000000000004</v>
      </c>
      <c r="F698">
        <v>52.608000000000004</v>
      </c>
    </row>
    <row r="699" spans="1:16" x14ac:dyDescent="0.3">
      <c r="A699" t="s">
        <v>127</v>
      </c>
      <c r="J699">
        <v>1215.92</v>
      </c>
      <c r="K699">
        <v>1215.92</v>
      </c>
    </row>
    <row r="700" spans="1:16" x14ac:dyDescent="0.3">
      <c r="A700" t="s">
        <v>126</v>
      </c>
      <c r="O700">
        <v>1139.92</v>
      </c>
      <c r="P700">
        <v>1139.92</v>
      </c>
    </row>
    <row r="701" spans="1:16" x14ac:dyDescent="0.3">
      <c r="A701" t="s">
        <v>125</v>
      </c>
      <c r="B701">
        <v>23.119999999999997</v>
      </c>
      <c r="F701">
        <v>23.119999999999997</v>
      </c>
    </row>
    <row r="702" spans="1:16" x14ac:dyDescent="0.3">
      <c r="A702" t="s">
        <v>124</v>
      </c>
      <c r="O702">
        <v>9.64</v>
      </c>
      <c r="P702">
        <v>9.64</v>
      </c>
    </row>
    <row r="703" spans="1:16" x14ac:dyDescent="0.3">
      <c r="A703" t="s">
        <v>123</v>
      </c>
      <c r="J703">
        <v>344.90999999999997</v>
      </c>
      <c r="K703">
        <v>344.90999999999997</v>
      </c>
    </row>
    <row r="704" spans="1:16" x14ac:dyDescent="0.3">
      <c r="A704" t="s">
        <v>122</v>
      </c>
      <c r="E704">
        <v>1859.4</v>
      </c>
      <c r="F704">
        <v>1859.4</v>
      </c>
    </row>
    <row r="705" spans="1:16" x14ac:dyDescent="0.3">
      <c r="A705" t="s">
        <v>121</v>
      </c>
      <c r="J705">
        <v>67.194000000000003</v>
      </c>
      <c r="K705">
        <v>67.194000000000003</v>
      </c>
    </row>
    <row r="706" spans="1:16" x14ac:dyDescent="0.3">
      <c r="A706" t="s">
        <v>120</v>
      </c>
      <c r="E706">
        <v>252.61200000000002</v>
      </c>
      <c r="F706">
        <v>252.61200000000002</v>
      </c>
    </row>
    <row r="707" spans="1:16" x14ac:dyDescent="0.3">
      <c r="A707" t="s">
        <v>119</v>
      </c>
      <c r="O707">
        <v>944.61</v>
      </c>
      <c r="P707">
        <v>944.61</v>
      </c>
    </row>
    <row r="708" spans="1:16" x14ac:dyDescent="0.3">
      <c r="A708" t="s">
        <v>118</v>
      </c>
      <c r="E708">
        <v>310.52800000000002</v>
      </c>
      <c r="F708">
        <v>310.52800000000002</v>
      </c>
    </row>
    <row r="709" spans="1:16" x14ac:dyDescent="0.3">
      <c r="A709" t="s">
        <v>117</v>
      </c>
      <c r="O709">
        <v>67.759999999999991</v>
      </c>
      <c r="P709">
        <v>67.759999999999991</v>
      </c>
    </row>
    <row r="710" spans="1:16" x14ac:dyDescent="0.3">
      <c r="A710" t="s">
        <v>116</v>
      </c>
      <c r="J710">
        <v>18.648000000000003</v>
      </c>
      <c r="K710">
        <v>18.648000000000003</v>
      </c>
    </row>
    <row r="711" spans="1:16" x14ac:dyDescent="0.3">
      <c r="A711" t="s">
        <v>115</v>
      </c>
      <c r="E711">
        <v>638.82000000000005</v>
      </c>
      <c r="F711">
        <v>638.82000000000005</v>
      </c>
    </row>
    <row r="712" spans="1:16" x14ac:dyDescent="0.3">
      <c r="A712" t="s">
        <v>114</v>
      </c>
      <c r="J712">
        <v>115.36</v>
      </c>
      <c r="K712">
        <v>115.36</v>
      </c>
    </row>
    <row r="713" spans="1:16" x14ac:dyDescent="0.3">
      <c r="A713" t="s">
        <v>113</v>
      </c>
      <c r="E713">
        <v>59.109000000000016</v>
      </c>
      <c r="F713">
        <v>59.109000000000016</v>
      </c>
    </row>
    <row r="714" spans="1:16" x14ac:dyDescent="0.3">
      <c r="A714" t="s">
        <v>112</v>
      </c>
      <c r="J714">
        <v>103.50000000000001</v>
      </c>
      <c r="K714">
        <v>103.50000000000001</v>
      </c>
    </row>
    <row r="715" spans="1:16" x14ac:dyDescent="0.3">
      <c r="A715" t="s">
        <v>111</v>
      </c>
      <c r="E715">
        <v>904.13</v>
      </c>
      <c r="F715">
        <v>904.13</v>
      </c>
    </row>
    <row r="716" spans="1:16" x14ac:dyDescent="0.3">
      <c r="A716" t="s">
        <v>110</v>
      </c>
      <c r="E716">
        <v>15.552000000000003</v>
      </c>
      <c r="F716">
        <v>15.552000000000003</v>
      </c>
    </row>
    <row r="717" spans="1:16" x14ac:dyDescent="0.3">
      <c r="A717" t="s">
        <v>109</v>
      </c>
      <c r="B717">
        <v>11.672000000000001</v>
      </c>
      <c r="F717">
        <v>11.672000000000001</v>
      </c>
    </row>
    <row r="718" spans="1:16" x14ac:dyDescent="0.3">
      <c r="A718" t="s">
        <v>108</v>
      </c>
      <c r="E718">
        <v>979.94550000000004</v>
      </c>
      <c r="F718">
        <v>979.94550000000004</v>
      </c>
    </row>
    <row r="719" spans="1:16" x14ac:dyDescent="0.3">
      <c r="A719" t="s">
        <v>107</v>
      </c>
      <c r="J719">
        <v>6.9920000000000009</v>
      </c>
      <c r="K719">
        <v>6.9920000000000009</v>
      </c>
    </row>
    <row r="720" spans="1:16" x14ac:dyDescent="0.3">
      <c r="A720" t="s">
        <v>106</v>
      </c>
      <c r="N720">
        <v>352.16800000000001</v>
      </c>
      <c r="P720">
        <v>352.16800000000001</v>
      </c>
    </row>
    <row r="721" spans="1:11" x14ac:dyDescent="0.3">
      <c r="A721" t="s">
        <v>105</v>
      </c>
      <c r="E721">
        <v>12.828000000000001</v>
      </c>
      <c r="F721">
        <v>12.828000000000001</v>
      </c>
    </row>
    <row r="722" spans="1:11" x14ac:dyDescent="0.3">
      <c r="A722" t="s">
        <v>104</v>
      </c>
      <c r="E722">
        <v>207.82</v>
      </c>
      <c r="F722">
        <v>207.82</v>
      </c>
    </row>
    <row r="723" spans="1:11" x14ac:dyDescent="0.3">
      <c r="A723" t="s">
        <v>103</v>
      </c>
      <c r="E723">
        <v>29.97</v>
      </c>
      <c r="F723">
        <v>29.97</v>
      </c>
    </row>
    <row r="724" spans="1:11" x14ac:dyDescent="0.3">
      <c r="A724" t="s">
        <v>102</v>
      </c>
      <c r="H724">
        <v>111.904</v>
      </c>
      <c r="K724">
        <v>111.904</v>
      </c>
    </row>
    <row r="725" spans="1:11" x14ac:dyDescent="0.3">
      <c r="A725" t="s">
        <v>101</v>
      </c>
      <c r="G725">
        <v>97.424000000000007</v>
      </c>
      <c r="K725">
        <v>97.424000000000007</v>
      </c>
    </row>
    <row r="726" spans="1:11" x14ac:dyDescent="0.3">
      <c r="A726" t="s">
        <v>100</v>
      </c>
      <c r="E726">
        <v>1001.7600000000001</v>
      </c>
      <c r="F726">
        <v>1001.7600000000001</v>
      </c>
    </row>
    <row r="727" spans="1:11" x14ac:dyDescent="0.3">
      <c r="A727" t="s">
        <v>99</v>
      </c>
      <c r="J727">
        <v>157.79400000000004</v>
      </c>
      <c r="K727">
        <v>157.79400000000004</v>
      </c>
    </row>
    <row r="728" spans="1:11" x14ac:dyDescent="0.3">
      <c r="A728" t="s">
        <v>98</v>
      </c>
      <c r="D728">
        <v>433.78</v>
      </c>
      <c r="F728">
        <v>433.78</v>
      </c>
    </row>
    <row r="729" spans="1:11" x14ac:dyDescent="0.3">
      <c r="A729" t="s">
        <v>97</v>
      </c>
      <c r="I729">
        <v>38.880000000000003</v>
      </c>
      <c r="K729">
        <v>38.880000000000003</v>
      </c>
    </row>
    <row r="730" spans="1:11" x14ac:dyDescent="0.3">
      <c r="A730" t="s">
        <v>96</v>
      </c>
      <c r="E730">
        <v>551.26400000000001</v>
      </c>
      <c r="F730">
        <v>551.26400000000001</v>
      </c>
    </row>
    <row r="731" spans="1:11" x14ac:dyDescent="0.3">
      <c r="A731" t="s">
        <v>95</v>
      </c>
      <c r="J731">
        <v>125.64</v>
      </c>
      <c r="K731">
        <v>125.64</v>
      </c>
    </row>
    <row r="732" spans="1:11" x14ac:dyDescent="0.3">
      <c r="A732" t="s">
        <v>94</v>
      </c>
      <c r="I732">
        <v>231.92000000000002</v>
      </c>
      <c r="K732">
        <v>231.92000000000002</v>
      </c>
    </row>
    <row r="733" spans="1:11" x14ac:dyDescent="0.3">
      <c r="A733" t="s">
        <v>93</v>
      </c>
      <c r="D733">
        <v>85.98</v>
      </c>
      <c r="F733">
        <v>85.98</v>
      </c>
    </row>
    <row r="734" spans="1:11" x14ac:dyDescent="0.3">
      <c r="A734" t="s">
        <v>92</v>
      </c>
      <c r="J734">
        <v>16.712000000000003</v>
      </c>
      <c r="K734">
        <v>16.712000000000003</v>
      </c>
    </row>
    <row r="735" spans="1:11" x14ac:dyDescent="0.3">
      <c r="A735" t="s">
        <v>91</v>
      </c>
      <c r="E735">
        <v>13.120000000000001</v>
      </c>
      <c r="F735">
        <v>13.120000000000001</v>
      </c>
    </row>
    <row r="736" spans="1:11" x14ac:dyDescent="0.3">
      <c r="A736" t="s">
        <v>90</v>
      </c>
      <c r="E736">
        <v>129.63999999999999</v>
      </c>
      <c r="F736">
        <v>129.63999999999999</v>
      </c>
    </row>
    <row r="737" spans="1:16" x14ac:dyDescent="0.3">
      <c r="A737" t="s">
        <v>89</v>
      </c>
      <c r="E737">
        <v>459.43350000000004</v>
      </c>
      <c r="F737">
        <v>459.43350000000004</v>
      </c>
    </row>
    <row r="738" spans="1:16" x14ac:dyDescent="0.3">
      <c r="A738" t="s">
        <v>88</v>
      </c>
      <c r="G738">
        <v>87.28</v>
      </c>
      <c r="K738">
        <v>87.28</v>
      </c>
    </row>
    <row r="739" spans="1:16" x14ac:dyDescent="0.3">
      <c r="A739" t="s">
        <v>87</v>
      </c>
      <c r="J739">
        <v>197.04999999999998</v>
      </c>
      <c r="K739">
        <v>197.04999999999998</v>
      </c>
    </row>
    <row r="740" spans="1:16" x14ac:dyDescent="0.3">
      <c r="A740" t="s">
        <v>86</v>
      </c>
      <c r="B740">
        <v>354.90000000000003</v>
      </c>
      <c r="F740">
        <v>354.90000000000003</v>
      </c>
    </row>
    <row r="741" spans="1:16" x14ac:dyDescent="0.3">
      <c r="A741" t="s">
        <v>85</v>
      </c>
      <c r="M741">
        <v>2075.5100000000002</v>
      </c>
      <c r="P741">
        <v>2075.5100000000002</v>
      </c>
    </row>
    <row r="742" spans="1:16" x14ac:dyDescent="0.3">
      <c r="A742" t="s">
        <v>84</v>
      </c>
      <c r="O742">
        <v>334.2</v>
      </c>
      <c r="P742">
        <v>334.2</v>
      </c>
    </row>
    <row r="743" spans="1:16" x14ac:dyDescent="0.3">
      <c r="A743" t="s">
        <v>83</v>
      </c>
      <c r="O743">
        <v>431.97600000000006</v>
      </c>
      <c r="P743">
        <v>431.97600000000006</v>
      </c>
    </row>
    <row r="744" spans="1:16" x14ac:dyDescent="0.3">
      <c r="A744" t="s">
        <v>82</v>
      </c>
      <c r="B744">
        <v>645.13599999999997</v>
      </c>
      <c r="F744">
        <v>645.13599999999997</v>
      </c>
    </row>
    <row r="745" spans="1:16" x14ac:dyDescent="0.3">
      <c r="A745" t="s">
        <v>81</v>
      </c>
      <c r="B745">
        <v>39.92</v>
      </c>
      <c r="F745">
        <v>39.92</v>
      </c>
    </row>
    <row r="746" spans="1:16" x14ac:dyDescent="0.3">
      <c r="A746" t="s">
        <v>80</v>
      </c>
      <c r="B746">
        <v>59.98</v>
      </c>
      <c r="F746">
        <v>59.98</v>
      </c>
    </row>
    <row r="747" spans="1:16" x14ac:dyDescent="0.3">
      <c r="A747" t="s">
        <v>79</v>
      </c>
      <c r="D747">
        <v>189.88200000000001</v>
      </c>
      <c r="F747">
        <v>189.88200000000001</v>
      </c>
    </row>
    <row r="748" spans="1:16" x14ac:dyDescent="0.3">
      <c r="A748" t="s">
        <v>78</v>
      </c>
      <c r="E748">
        <v>1678</v>
      </c>
      <c r="F748">
        <v>1678</v>
      </c>
    </row>
    <row r="749" spans="1:16" x14ac:dyDescent="0.3">
      <c r="A749" t="s">
        <v>77</v>
      </c>
      <c r="O749">
        <v>895.06</v>
      </c>
      <c r="P749">
        <v>895.06</v>
      </c>
    </row>
    <row r="750" spans="1:16" x14ac:dyDescent="0.3">
      <c r="A750" t="s">
        <v>76</v>
      </c>
      <c r="B750">
        <v>2.2140000000000004</v>
      </c>
      <c r="F750">
        <v>2.2140000000000004</v>
      </c>
    </row>
    <row r="751" spans="1:16" x14ac:dyDescent="0.3">
      <c r="A751" t="s">
        <v>75</v>
      </c>
      <c r="E751">
        <v>6.6719999999999988</v>
      </c>
      <c r="F751">
        <v>6.6719999999999988</v>
      </c>
    </row>
    <row r="752" spans="1:16" x14ac:dyDescent="0.3">
      <c r="A752" t="s">
        <v>74</v>
      </c>
      <c r="C752">
        <v>36.192</v>
      </c>
      <c r="F752">
        <v>36.192</v>
      </c>
    </row>
    <row r="753" spans="1:16" x14ac:dyDescent="0.3">
      <c r="A753" t="s">
        <v>73</v>
      </c>
      <c r="N753">
        <v>62.752000000000002</v>
      </c>
      <c r="P753">
        <v>62.752000000000002</v>
      </c>
    </row>
    <row r="754" spans="1:16" x14ac:dyDescent="0.3">
      <c r="A754" t="s">
        <v>72</v>
      </c>
      <c r="E754">
        <v>530.27199999999993</v>
      </c>
      <c r="F754">
        <v>530.27199999999993</v>
      </c>
    </row>
    <row r="755" spans="1:16" x14ac:dyDescent="0.3">
      <c r="A755" t="s">
        <v>71</v>
      </c>
      <c r="E755">
        <v>187.22800000000001</v>
      </c>
      <c r="F755">
        <v>187.22800000000001</v>
      </c>
    </row>
    <row r="756" spans="1:16" x14ac:dyDescent="0.3">
      <c r="A756" t="s">
        <v>70</v>
      </c>
      <c r="I756">
        <v>1319.96</v>
      </c>
      <c r="K756">
        <v>1319.96</v>
      </c>
    </row>
    <row r="757" spans="1:16" x14ac:dyDescent="0.3">
      <c r="A757" t="s">
        <v>69</v>
      </c>
      <c r="O757">
        <v>471.07800000000003</v>
      </c>
      <c r="P757">
        <v>471.07800000000003</v>
      </c>
    </row>
    <row r="758" spans="1:16" x14ac:dyDescent="0.3">
      <c r="A758" t="s">
        <v>68</v>
      </c>
      <c r="G758">
        <v>56.449999999999996</v>
      </c>
      <c r="K758">
        <v>56.449999999999996</v>
      </c>
    </row>
    <row r="759" spans="1:16" x14ac:dyDescent="0.3">
      <c r="A759" t="s">
        <v>67</v>
      </c>
      <c r="D759">
        <v>32.064</v>
      </c>
      <c r="F759">
        <v>32.064</v>
      </c>
    </row>
    <row r="760" spans="1:16" x14ac:dyDescent="0.3">
      <c r="A760" t="s">
        <v>66</v>
      </c>
      <c r="J760">
        <v>17.616000000000003</v>
      </c>
      <c r="K760">
        <v>17.616000000000003</v>
      </c>
    </row>
    <row r="761" spans="1:16" x14ac:dyDescent="0.3">
      <c r="A761" t="s">
        <v>65</v>
      </c>
      <c r="O761">
        <v>612.14</v>
      </c>
      <c r="P761">
        <v>612.14</v>
      </c>
    </row>
    <row r="762" spans="1:16" x14ac:dyDescent="0.3">
      <c r="A762" t="s">
        <v>64</v>
      </c>
      <c r="E762">
        <v>16.72</v>
      </c>
      <c r="F762">
        <v>16.72</v>
      </c>
    </row>
    <row r="763" spans="1:16" x14ac:dyDescent="0.3">
      <c r="A763" t="s">
        <v>63</v>
      </c>
      <c r="C763">
        <v>85.224000000000004</v>
      </c>
      <c r="F763">
        <v>85.224000000000004</v>
      </c>
    </row>
    <row r="764" spans="1:16" x14ac:dyDescent="0.3">
      <c r="A764" t="s">
        <v>62</v>
      </c>
      <c r="J764">
        <v>191.018</v>
      </c>
      <c r="K764">
        <v>191.018</v>
      </c>
    </row>
    <row r="765" spans="1:16" x14ac:dyDescent="0.3">
      <c r="A765" t="s">
        <v>61</v>
      </c>
      <c r="J765">
        <v>24.703000000000003</v>
      </c>
      <c r="K765">
        <v>24.703000000000003</v>
      </c>
    </row>
    <row r="766" spans="1:16" x14ac:dyDescent="0.3">
      <c r="A766" t="s">
        <v>60</v>
      </c>
      <c r="J766">
        <v>29.97000000000001</v>
      </c>
      <c r="K766">
        <v>29.97000000000001</v>
      </c>
    </row>
    <row r="767" spans="1:16" x14ac:dyDescent="0.3">
      <c r="A767" t="s">
        <v>59</v>
      </c>
      <c r="G767">
        <v>368.43200000000002</v>
      </c>
      <c r="K767">
        <v>368.43200000000002</v>
      </c>
    </row>
    <row r="768" spans="1:16" x14ac:dyDescent="0.3">
      <c r="A768" t="s">
        <v>58</v>
      </c>
      <c r="O768">
        <v>13.28</v>
      </c>
      <c r="P768">
        <v>13.28</v>
      </c>
    </row>
    <row r="769" spans="1:16" x14ac:dyDescent="0.3">
      <c r="A769" t="s">
        <v>57</v>
      </c>
      <c r="C769">
        <v>89.320000000000007</v>
      </c>
      <c r="F769">
        <v>89.320000000000007</v>
      </c>
    </row>
    <row r="770" spans="1:16" x14ac:dyDescent="0.3">
      <c r="A770" t="s">
        <v>56</v>
      </c>
      <c r="L770">
        <v>3.7440000000000007</v>
      </c>
      <c r="P770">
        <v>3.7440000000000007</v>
      </c>
    </row>
    <row r="771" spans="1:16" x14ac:dyDescent="0.3">
      <c r="A771" t="s">
        <v>55</v>
      </c>
      <c r="J771">
        <v>79.12</v>
      </c>
      <c r="K771">
        <v>79.12</v>
      </c>
    </row>
    <row r="772" spans="1:16" x14ac:dyDescent="0.3">
      <c r="A772" t="s">
        <v>54</v>
      </c>
      <c r="I772">
        <v>82.919999999999987</v>
      </c>
      <c r="K772">
        <v>82.919999999999987</v>
      </c>
    </row>
    <row r="773" spans="1:16" x14ac:dyDescent="0.3">
      <c r="A773" t="s">
        <v>53</v>
      </c>
      <c r="B773">
        <v>187.61600000000001</v>
      </c>
      <c r="F773">
        <v>187.61600000000001</v>
      </c>
    </row>
    <row r="774" spans="1:16" x14ac:dyDescent="0.3">
      <c r="A774" t="s">
        <v>52</v>
      </c>
      <c r="E774">
        <v>12.84</v>
      </c>
      <c r="F774">
        <v>12.84</v>
      </c>
    </row>
    <row r="775" spans="1:16" x14ac:dyDescent="0.3">
      <c r="A775" t="s">
        <v>51</v>
      </c>
      <c r="J775">
        <v>959.96800000000007</v>
      </c>
      <c r="K775">
        <v>959.96800000000007</v>
      </c>
    </row>
    <row r="776" spans="1:16" x14ac:dyDescent="0.3">
      <c r="A776" t="s">
        <v>50</v>
      </c>
      <c r="B776">
        <v>678.86999999999989</v>
      </c>
      <c r="F776">
        <v>678.86999999999989</v>
      </c>
    </row>
    <row r="777" spans="1:16" x14ac:dyDescent="0.3">
      <c r="A777" t="s">
        <v>49</v>
      </c>
      <c r="N777">
        <v>823.61000000000013</v>
      </c>
      <c r="P777">
        <v>823.61000000000013</v>
      </c>
    </row>
    <row r="778" spans="1:16" x14ac:dyDescent="0.3">
      <c r="A778" t="s">
        <v>48</v>
      </c>
      <c r="E778">
        <v>299.07</v>
      </c>
      <c r="F778">
        <v>299.07</v>
      </c>
    </row>
    <row r="779" spans="1:16" x14ac:dyDescent="0.3">
      <c r="A779" t="s">
        <v>47</v>
      </c>
      <c r="O779">
        <v>1735.8505000000002</v>
      </c>
      <c r="P779">
        <v>1735.8505000000002</v>
      </c>
    </row>
    <row r="780" spans="1:16" x14ac:dyDescent="0.3">
      <c r="A780" t="s">
        <v>46</v>
      </c>
      <c r="E780">
        <v>239.92</v>
      </c>
      <c r="F780">
        <v>239.92</v>
      </c>
    </row>
    <row r="781" spans="1:16" x14ac:dyDescent="0.3">
      <c r="A781" t="s">
        <v>45</v>
      </c>
      <c r="E781">
        <v>3002.65</v>
      </c>
      <c r="F781">
        <v>3002.65</v>
      </c>
    </row>
    <row r="782" spans="1:16" x14ac:dyDescent="0.3">
      <c r="A782" t="s">
        <v>44</v>
      </c>
      <c r="B782">
        <v>34.650000000000006</v>
      </c>
      <c r="F782">
        <v>34.650000000000006</v>
      </c>
    </row>
    <row r="783" spans="1:16" x14ac:dyDescent="0.3">
      <c r="A783" t="s">
        <v>43</v>
      </c>
      <c r="O783">
        <v>225.54600000000002</v>
      </c>
      <c r="P783">
        <v>225.54600000000002</v>
      </c>
    </row>
    <row r="784" spans="1:16" x14ac:dyDescent="0.3">
      <c r="A784" t="s">
        <v>42</v>
      </c>
      <c r="I784">
        <v>701.96</v>
      </c>
      <c r="K784">
        <v>701.96</v>
      </c>
    </row>
    <row r="785" spans="1:16" x14ac:dyDescent="0.3">
      <c r="A785" t="s">
        <v>41</v>
      </c>
      <c r="O785">
        <v>35.96</v>
      </c>
      <c r="P785">
        <v>35.96</v>
      </c>
    </row>
    <row r="786" spans="1:16" x14ac:dyDescent="0.3">
      <c r="A786" t="s">
        <v>40</v>
      </c>
      <c r="J786">
        <v>30.336000000000006</v>
      </c>
      <c r="K786">
        <v>30.336000000000006</v>
      </c>
    </row>
    <row r="787" spans="1:16" x14ac:dyDescent="0.3">
      <c r="A787" t="s">
        <v>39</v>
      </c>
      <c r="E787">
        <v>107.55200000000002</v>
      </c>
      <c r="F787">
        <v>107.55200000000002</v>
      </c>
    </row>
    <row r="788" spans="1:16" x14ac:dyDescent="0.3">
      <c r="A788" t="s">
        <v>38</v>
      </c>
      <c r="O788">
        <v>1633.1880000000003</v>
      </c>
      <c r="P788">
        <v>1633.1880000000003</v>
      </c>
    </row>
    <row r="789" spans="1:16" x14ac:dyDescent="0.3">
      <c r="A789" t="s">
        <v>37</v>
      </c>
      <c r="C789">
        <v>195.64</v>
      </c>
      <c r="F789">
        <v>195.64</v>
      </c>
    </row>
    <row r="790" spans="1:16" x14ac:dyDescent="0.3">
      <c r="A790" t="s">
        <v>36</v>
      </c>
      <c r="J790">
        <v>198.27200000000002</v>
      </c>
      <c r="K790">
        <v>198.27200000000002</v>
      </c>
    </row>
    <row r="791" spans="1:16" x14ac:dyDescent="0.3">
      <c r="A791" t="s">
        <v>35</v>
      </c>
      <c r="E791">
        <v>311.95999999999998</v>
      </c>
      <c r="F791">
        <v>311.95999999999998</v>
      </c>
    </row>
    <row r="792" spans="1:16" x14ac:dyDescent="0.3">
      <c r="A792" t="s">
        <v>34</v>
      </c>
      <c r="J792">
        <v>76.521000000000015</v>
      </c>
      <c r="K792">
        <v>76.521000000000015</v>
      </c>
    </row>
    <row r="793" spans="1:16" x14ac:dyDescent="0.3">
      <c r="A793" t="s">
        <v>33</v>
      </c>
      <c r="G793">
        <v>1065.8400000000001</v>
      </c>
      <c r="K793">
        <v>1065.8400000000001</v>
      </c>
    </row>
    <row r="794" spans="1:16" x14ac:dyDescent="0.3">
      <c r="A794" t="s">
        <v>32</v>
      </c>
      <c r="O794">
        <v>4.6079999999999997</v>
      </c>
      <c r="P794">
        <v>4.6079999999999997</v>
      </c>
    </row>
    <row r="795" spans="1:16" x14ac:dyDescent="0.3">
      <c r="A795" t="s">
        <v>31</v>
      </c>
      <c r="O795">
        <v>513.49600000000009</v>
      </c>
      <c r="P795">
        <v>513.49600000000009</v>
      </c>
    </row>
    <row r="796" spans="1:16" x14ac:dyDescent="0.3">
      <c r="A796" t="s">
        <v>30</v>
      </c>
      <c r="O796">
        <v>598.31000000000006</v>
      </c>
      <c r="P796">
        <v>598.31000000000006</v>
      </c>
    </row>
    <row r="797" spans="1:16" x14ac:dyDescent="0.3">
      <c r="A797" t="s">
        <v>29</v>
      </c>
      <c r="O797">
        <v>148.16000000000003</v>
      </c>
      <c r="P797">
        <v>148.16000000000003</v>
      </c>
    </row>
    <row r="798" spans="1:16" x14ac:dyDescent="0.3">
      <c r="A798" t="s">
        <v>28</v>
      </c>
      <c r="B798">
        <v>37.608000000000004</v>
      </c>
      <c r="F798">
        <v>37.608000000000004</v>
      </c>
    </row>
    <row r="799" spans="1:16" x14ac:dyDescent="0.3">
      <c r="A799" t="s">
        <v>27</v>
      </c>
      <c r="E799">
        <v>428.70400000000001</v>
      </c>
      <c r="F799">
        <v>428.70400000000001</v>
      </c>
    </row>
    <row r="800" spans="1:16" x14ac:dyDescent="0.3">
      <c r="A800" t="s">
        <v>26</v>
      </c>
      <c r="D800">
        <v>229.54400000000001</v>
      </c>
      <c r="F800">
        <v>229.54400000000001</v>
      </c>
    </row>
    <row r="801" spans="1:16" x14ac:dyDescent="0.3">
      <c r="A801" t="s">
        <v>25</v>
      </c>
      <c r="J801">
        <v>14.76</v>
      </c>
      <c r="K801">
        <v>14.76</v>
      </c>
    </row>
    <row r="802" spans="1:16" x14ac:dyDescent="0.3">
      <c r="A802" t="s">
        <v>24</v>
      </c>
      <c r="E802">
        <v>536.36</v>
      </c>
      <c r="F802">
        <v>536.36</v>
      </c>
    </row>
    <row r="803" spans="1:16" x14ac:dyDescent="0.3">
      <c r="A803" t="s">
        <v>23</v>
      </c>
      <c r="E803">
        <v>82.38</v>
      </c>
      <c r="F803">
        <v>82.38</v>
      </c>
    </row>
    <row r="804" spans="1:16" x14ac:dyDescent="0.3">
      <c r="A804" t="s">
        <v>22</v>
      </c>
      <c r="E804">
        <v>49.12</v>
      </c>
      <c r="F804">
        <v>49.12</v>
      </c>
    </row>
    <row r="805" spans="1:16" x14ac:dyDescent="0.3">
      <c r="A805" t="s">
        <v>21</v>
      </c>
      <c r="E805">
        <v>12.294</v>
      </c>
      <c r="F805">
        <v>12.294</v>
      </c>
    </row>
    <row r="806" spans="1:16" x14ac:dyDescent="0.3">
      <c r="A806" t="s">
        <v>20</v>
      </c>
      <c r="N806">
        <v>71.975999999999999</v>
      </c>
      <c r="P806">
        <v>71.975999999999999</v>
      </c>
    </row>
    <row r="807" spans="1:16" x14ac:dyDescent="0.3">
      <c r="A807" t="s">
        <v>19</v>
      </c>
      <c r="B807">
        <v>348.56</v>
      </c>
      <c r="F807">
        <v>348.56</v>
      </c>
    </row>
    <row r="808" spans="1:16" x14ac:dyDescent="0.3">
      <c r="A808" t="s">
        <v>18</v>
      </c>
      <c r="E808">
        <v>98.445999999999998</v>
      </c>
      <c r="F808">
        <v>98.445999999999998</v>
      </c>
    </row>
    <row r="809" spans="1:16" x14ac:dyDescent="0.3">
      <c r="A809" t="s">
        <v>17</v>
      </c>
      <c r="C809">
        <v>239.24</v>
      </c>
      <c r="F809">
        <v>239.24</v>
      </c>
    </row>
    <row r="810" spans="1:16" x14ac:dyDescent="0.3">
      <c r="A810" t="s">
        <v>16</v>
      </c>
      <c r="E810">
        <v>242.35200000000003</v>
      </c>
      <c r="F810">
        <v>242.35200000000003</v>
      </c>
    </row>
    <row r="811" spans="1:16" x14ac:dyDescent="0.3">
      <c r="A811" t="s">
        <v>15</v>
      </c>
      <c r="E811">
        <v>67.900000000000006</v>
      </c>
      <c r="F811">
        <v>67.900000000000006</v>
      </c>
    </row>
    <row r="812" spans="1:16" x14ac:dyDescent="0.3">
      <c r="A812" t="s">
        <v>14</v>
      </c>
      <c r="D812">
        <v>2.0640000000000001</v>
      </c>
      <c r="F812">
        <v>2.0640000000000001</v>
      </c>
    </row>
    <row r="813" spans="1:16" x14ac:dyDescent="0.3">
      <c r="A813" t="s">
        <v>13</v>
      </c>
      <c r="O813">
        <v>9.6640000000000015</v>
      </c>
      <c r="P813">
        <v>9.6640000000000015</v>
      </c>
    </row>
    <row r="814" spans="1:16" x14ac:dyDescent="0.3">
      <c r="A814" t="s">
        <v>12</v>
      </c>
      <c r="D814">
        <v>1814.6799999999998</v>
      </c>
      <c r="F814">
        <v>1814.6799999999998</v>
      </c>
    </row>
    <row r="815" spans="1:16" x14ac:dyDescent="0.3">
      <c r="A815" t="s">
        <v>11</v>
      </c>
      <c r="N815">
        <v>732.93</v>
      </c>
      <c r="P815">
        <v>732.93</v>
      </c>
    </row>
    <row r="816" spans="1:16" x14ac:dyDescent="0.3">
      <c r="A816" t="s">
        <v>10</v>
      </c>
      <c r="G816">
        <v>2.8960000000000004</v>
      </c>
      <c r="K816">
        <v>2.8960000000000004</v>
      </c>
    </row>
    <row r="817" spans="1:16" x14ac:dyDescent="0.3">
      <c r="A817" t="s">
        <v>9</v>
      </c>
      <c r="L817">
        <v>2437.672</v>
      </c>
      <c r="P817">
        <v>2437.672</v>
      </c>
    </row>
    <row r="818" spans="1:16" x14ac:dyDescent="0.3">
      <c r="A818" t="s">
        <v>8</v>
      </c>
      <c r="I818">
        <v>1152.8700000000001</v>
      </c>
      <c r="K818">
        <v>1152.8700000000001</v>
      </c>
    </row>
    <row r="819" spans="1:16" x14ac:dyDescent="0.3">
      <c r="A819" t="s">
        <v>7</v>
      </c>
      <c r="D819">
        <v>29.160000000000004</v>
      </c>
      <c r="F819">
        <v>29.160000000000004</v>
      </c>
    </row>
    <row r="820" spans="1:16" x14ac:dyDescent="0.3">
      <c r="A820" t="s">
        <v>6</v>
      </c>
      <c r="E820">
        <v>71.096000000000004</v>
      </c>
      <c r="F820">
        <v>71.096000000000004</v>
      </c>
    </row>
    <row r="821" spans="1:16" x14ac:dyDescent="0.3">
      <c r="A821" t="s">
        <v>5</v>
      </c>
      <c r="E821">
        <v>24</v>
      </c>
      <c r="F821">
        <v>24</v>
      </c>
    </row>
    <row r="822" spans="1:16" x14ac:dyDescent="0.3">
      <c r="A822" t="s">
        <v>4</v>
      </c>
      <c r="J822">
        <v>68.742000000000019</v>
      </c>
      <c r="K822">
        <v>68.742000000000019</v>
      </c>
    </row>
    <row r="823" spans="1:16" x14ac:dyDescent="0.3">
      <c r="A823" t="s">
        <v>3</v>
      </c>
      <c r="D823">
        <v>1827.51</v>
      </c>
      <c r="F823">
        <v>1827.51</v>
      </c>
    </row>
    <row r="824" spans="1:16" x14ac:dyDescent="0.3">
      <c r="A824" t="s">
        <v>2</v>
      </c>
      <c r="H824">
        <v>8167.4199999999992</v>
      </c>
      <c r="K824">
        <v>8167.4199999999992</v>
      </c>
    </row>
    <row r="825" spans="1:16" x14ac:dyDescent="0.3">
      <c r="A825" t="s">
        <v>1</v>
      </c>
      <c r="E825">
        <v>2.8080000000000007</v>
      </c>
      <c r="F825">
        <v>2.8080000000000007</v>
      </c>
    </row>
    <row r="826" spans="1:16" x14ac:dyDescent="0.3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596E-25B3-46EF-9E79-E8E6D37A28A0}">
  <dimension ref="A1:U826"/>
  <sheetViews>
    <sheetView topLeftCell="A783" workbookViewId="0">
      <selection activeCell="J807" sqref="J807"/>
    </sheetView>
  </sheetViews>
  <sheetFormatPr defaultRowHeight="14.4" x14ac:dyDescent="0.3"/>
  <cols>
    <col min="1" max="1" width="15" bestFit="1" customWidth="1"/>
    <col min="2" max="2" width="10" bestFit="1" customWidth="1"/>
    <col min="3" max="3" width="9.5546875" bestFit="1" customWidth="1"/>
    <col min="4" max="4" width="12.33203125" bestFit="1" customWidth="1"/>
    <col min="5" max="5" width="13.88671875" bestFit="1" customWidth="1"/>
    <col min="6" max="6" width="15" bestFit="1" customWidth="1"/>
    <col min="7" max="7" width="10" bestFit="1" customWidth="1"/>
    <col min="8" max="8" width="9.5546875" bestFit="1" customWidth="1"/>
    <col min="9" max="9" width="12.33203125" bestFit="1" customWidth="1"/>
    <col min="10" max="10" width="13.88671875" bestFit="1" customWidth="1"/>
    <col min="11" max="11" width="14.88671875" bestFit="1" customWidth="1"/>
    <col min="12" max="12" width="12.109375" bestFit="1" customWidth="1"/>
    <col min="13" max="13" width="9.5546875" bestFit="1" customWidth="1"/>
    <col min="14" max="14" width="12.33203125" bestFit="1" customWidth="1"/>
    <col min="15" max="15" width="13.88671875" bestFit="1" customWidth="1"/>
    <col min="16" max="16" width="17.33203125" bestFit="1" customWidth="1"/>
    <col min="17" max="17" width="17.33203125" customWidth="1"/>
  </cols>
  <sheetData>
    <row r="1" spans="1:21" x14ac:dyDescent="0.3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  <c r="R1" t="s">
        <v>836</v>
      </c>
      <c r="S1" t="s">
        <v>837</v>
      </c>
      <c r="T1" t="s">
        <v>823</v>
      </c>
      <c r="U1" t="s">
        <v>839</v>
      </c>
    </row>
    <row r="2" spans="1:21" x14ac:dyDescent="0.3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21" x14ac:dyDescent="0.3">
      <c r="A3" t="s">
        <v>823</v>
      </c>
    </row>
    <row r="4" spans="1:21" x14ac:dyDescent="0.3">
      <c r="A4" t="s">
        <v>822</v>
      </c>
      <c r="O4">
        <v>91.055999999999997</v>
      </c>
      <c r="P4">
        <v>91.055999999999997</v>
      </c>
      <c r="R4" t="str" cm="1">
        <f t="array" ref="R4">_xlfn.IFS(F4 &gt; 0, "Consumer",K4 &gt; 0, "Corporate", P4 &gt; 0, "Home Office")</f>
        <v>Home Office</v>
      </c>
      <c r="S4" t="str" cm="1">
        <f t="array" ref="S4">_xlfn.IFS(SUM(L4,G4,B4)&gt;0,"First Class",SUM(C4,H4,M4),"Same Day",SUM(D4,I4,N4)&gt;0,"Second Class",SUM(E4,J4,O4)&gt;0,"Standard Class")</f>
        <v>Standard Class</v>
      </c>
      <c r="T4" t="s">
        <v>822</v>
      </c>
      <c r="U4" cm="1">
        <f t="array" ref="U4">_xlfn.IFS(R4 = "Home Office",P4,R4 = "Consumer", F4, R4 = "Corporate", K4)</f>
        <v>91.055999999999997</v>
      </c>
    </row>
    <row r="5" spans="1:21" x14ac:dyDescent="0.3">
      <c r="A5" t="s">
        <v>821</v>
      </c>
      <c r="D5">
        <v>129.44</v>
      </c>
      <c r="F5">
        <v>129.44</v>
      </c>
      <c r="R5" t="str" cm="1">
        <f t="array" ref="R5">_xlfn.IFS(F5 &gt; 0, "Consumer",K5 &gt; 0, "Corporate", P5 &gt; 0, "Home Office")</f>
        <v>Consumer</v>
      </c>
      <c r="S5" t="str" cm="1">
        <f t="array" ref="S5">_xlfn.IFS(SUM(L5,G5,B5)&gt;0,"First Class",SUM(C5,H5,M5),"Same Day",SUM(D5,I5,N5)&gt;0,"Second Class",SUM(E5,J5,O5)&gt;0,"Standard Class")</f>
        <v>Second Class</v>
      </c>
      <c r="T5" t="s">
        <v>821</v>
      </c>
      <c r="U5" cm="1">
        <f t="array" ref="U5">_xlfn.IFS(R5 = "Home Office",P5,R5 = "Consumer", F5, R5 = "Corporate", K5)</f>
        <v>129.44</v>
      </c>
    </row>
    <row r="6" spans="1:21" x14ac:dyDescent="0.3">
      <c r="A6" t="s">
        <v>820</v>
      </c>
      <c r="E6">
        <v>605.47</v>
      </c>
      <c r="F6">
        <v>605.47</v>
      </c>
      <c r="R6" t="str" cm="1">
        <f t="array" ref="R6">_xlfn.IFS(F6 &gt; 0, "Consumer",K6 &gt; 0, "Corporate", P6 &gt; 0, "Home Office")</f>
        <v>Consumer</v>
      </c>
      <c r="S6" t="str" cm="1">
        <f t="array" ref="S6">_xlfn.IFS(SUM(L6,G6,B6)&gt;0,"First Class",SUM(C6,H6,M6),"Same Day",SUM(D6,I6,N6)&gt;0,"Second Class",SUM(E6,J6,O6)&gt;0,"Standard Class")</f>
        <v>Standard Class</v>
      </c>
      <c r="T6" t="s">
        <v>820</v>
      </c>
      <c r="U6" cm="1">
        <f t="array" ref="U6">_xlfn.IFS(R6 = "Home Office",P6,R6 = "Consumer", F6, R6 = "Corporate", K6)</f>
        <v>605.47</v>
      </c>
    </row>
    <row r="7" spans="1:21" x14ac:dyDescent="0.3">
      <c r="A7" t="s">
        <v>819</v>
      </c>
      <c r="J7">
        <v>788.86</v>
      </c>
      <c r="K7">
        <v>788.86</v>
      </c>
      <c r="R7" t="str" cm="1">
        <f t="array" ref="R7">_xlfn.IFS(F7 &gt; 0, "Consumer",K7 &gt; 0, "Corporate", P7 &gt; 0, "Home Office")</f>
        <v>Corporate</v>
      </c>
      <c r="S7" t="str" cm="1">
        <f t="array" ref="S7">_xlfn.IFS(SUM(L7,G7,B7)&gt;0,"First Class",SUM(C7,H7,M7),"Same Day",SUM(D7,I7,N7)&gt;0,"Second Class",SUM(E7,J7,O7)&gt;0,"Standard Class")</f>
        <v>Standard Class</v>
      </c>
      <c r="T7" t="s">
        <v>819</v>
      </c>
      <c r="U7" cm="1">
        <f t="array" ref="U7">_xlfn.IFS(R7 = "Home Office",P7,R7 = "Consumer", F7, R7 = "Corporate", K7)</f>
        <v>788.86</v>
      </c>
    </row>
    <row r="8" spans="1:21" x14ac:dyDescent="0.3">
      <c r="A8" t="s">
        <v>818</v>
      </c>
      <c r="D8">
        <v>13.36</v>
      </c>
      <c r="F8">
        <v>13.36</v>
      </c>
      <c r="R8" t="str" cm="1">
        <f t="array" ref="R8">_xlfn.IFS(F8 &gt; 0, "Consumer",K8 &gt; 0, "Corporate", P8 &gt; 0, "Home Office")</f>
        <v>Consumer</v>
      </c>
      <c r="S8" t="str" cm="1">
        <f t="array" ref="S8">_xlfn.IFS(SUM(L8,G8,B8)&gt;0,"First Class",SUM(C8,H8,M8),"Same Day",SUM(D8,I8,N8)&gt;0,"Second Class",SUM(E8,J8,O8)&gt;0,"Standard Class")</f>
        <v>Second Class</v>
      </c>
      <c r="T8" t="s">
        <v>818</v>
      </c>
      <c r="U8" cm="1">
        <f t="array" ref="U8">_xlfn.IFS(R8 = "Home Office",P8,R8 = "Consumer", F8, R8 = "Corporate", K8)</f>
        <v>13.36</v>
      </c>
    </row>
    <row r="9" spans="1:21" x14ac:dyDescent="0.3">
      <c r="A9" t="s">
        <v>817</v>
      </c>
      <c r="I9">
        <v>542.33999999999992</v>
      </c>
      <c r="K9">
        <v>542.33999999999992</v>
      </c>
      <c r="R9" t="str" cm="1">
        <f t="array" ref="R9">_xlfn.IFS(F9 &gt; 0, "Consumer",K9 &gt; 0, "Corporate", P9 &gt; 0, "Home Office")</f>
        <v>Corporate</v>
      </c>
      <c r="S9" t="str" cm="1">
        <f t="array" ref="S9">_xlfn.IFS(SUM(L9,G9,B9)&gt;0,"First Class",SUM(C9,H9,M9),"Same Day",SUM(D9,I9,N9)&gt;0,"Second Class",SUM(E9,J9,O9)&gt;0,"Standard Class")</f>
        <v>Second Class</v>
      </c>
      <c r="T9" t="s">
        <v>817</v>
      </c>
      <c r="U9" cm="1">
        <f t="array" ref="U9">_xlfn.IFS(R9 = "Home Office",P9,R9 = "Consumer", F9, R9 = "Corporate", K9)</f>
        <v>542.33999999999992</v>
      </c>
    </row>
    <row r="10" spans="1:21" x14ac:dyDescent="0.3">
      <c r="A10" t="s">
        <v>816</v>
      </c>
      <c r="J10">
        <v>1.8690000000000004</v>
      </c>
      <c r="K10">
        <v>1.8690000000000004</v>
      </c>
      <c r="R10" t="str" cm="1">
        <f t="array" ref="R10">_xlfn.IFS(F10 &gt; 0, "Consumer",K10 &gt; 0, "Corporate", P10 &gt; 0, "Home Office")</f>
        <v>Corporate</v>
      </c>
      <c r="S10" t="str" cm="1">
        <f t="array" ref="S10">_xlfn.IFS(SUM(L10,G10,B10)&gt;0,"First Class",SUM(C10,H10,M10),"Same Day",SUM(D10,I10,N10)&gt;0,"Second Class",SUM(E10,J10,O10)&gt;0,"Standard Class")</f>
        <v>Standard Class</v>
      </c>
      <c r="T10" t="s">
        <v>816</v>
      </c>
      <c r="U10" cm="1">
        <f t="array" ref="U10">_xlfn.IFS(R10 = "Home Office",P10,R10 = "Consumer", F10, R10 = "Corporate", K10)</f>
        <v>1.8690000000000004</v>
      </c>
    </row>
    <row r="11" spans="1:21" x14ac:dyDescent="0.3">
      <c r="A11" t="s">
        <v>815</v>
      </c>
      <c r="J11">
        <v>865.5</v>
      </c>
      <c r="K11">
        <v>865.5</v>
      </c>
      <c r="R11" t="str" cm="1">
        <f t="array" ref="R11">_xlfn.IFS(F11 &gt; 0, "Consumer",K11 &gt; 0, "Corporate", P11 &gt; 0, "Home Office")</f>
        <v>Corporate</v>
      </c>
      <c r="S11" t="str" cm="1">
        <f t="array" ref="S11">_xlfn.IFS(SUM(L11,G11,B11)&gt;0,"First Class",SUM(C11,H11,M11),"Same Day",SUM(D11,I11,N11)&gt;0,"Second Class",SUM(E11,J11,O11)&gt;0,"Standard Class")</f>
        <v>Standard Class</v>
      </c>
      <c r="T11" t="s">
        <v>815</v>
      </c>
      <c r="U11" cm="1">
        <f t="array" ref="U11">_xlfn.IFS(R11 = "Home Office",P11,R11 = "Consumer", F11, R11 = "Corporate", K11)</f>
        <v>865.5</v>
      </c>
    </row>
    <row r="12" spans="1:21" x14ac:dyDescent="0.3">
      <c r="A12" t="s">
        <v>814</v>
      </c>
      <c r="J12">
        <v>1044.4399999999998</v>
      </c>
      <c r="K12">
        <v>1044.4399999999998</v>
      </c>
      <c r="R12" t="str" cm="1">
        <f t="array" ref="R12">_xlfn.IFS(F12 &gt; 0, "Consumer",K12 &gt; 0, "Corporate", P12 &gt; 0, "Home Office")</f>
        <v>Corporate</v>
      </c>
      <c r="S12" t="str" cm="1">
        <f t="array" ref="S12">_xlfn.IFS(SUM(L12,G12,B12)&gt;0,"First Class",SUM(C12,H12,M12),"Same Day",SUM(D12,I12,N12)&gt;0,"Second Class",SUM(E12,J12,O12)&gt;0,"Standard Class")</f>
        <v>Standard Class</v>
      </c>
      <c r="T12" t="s">
        <v>814</v>
      </c>
      <c r="U12" cm="1">
        <f t="array" ref="U12">_xlfn.IFS(R12 = "Home Office",P12,R12 = "Consumer", F12, R12 = "Corporate", K12)</f>
        <v>1044.4399999999998</v>
      </c>
    </row>
    <row r="13" spans="1:21" x14ac:dyDescent="0.3">
      <c r="A13" t="s">
        <v>813</v>
      </c>
      <c r="I13">
        <v>4251.9199999999992</v>
      </c>
      <c r="K13">
        <v>4251.9199999999992</v>
      </c>
      <c r="R13" t="str" cm="1">
        <f t="array" ref="R13">_xlfn.IFS(F13 &gt; 0, "Consumer",K13 &gt; 0, "Corporate", P13 &gt; 0, "Home Office")</f>
        <v>Corporate</v>
      </c>
      <c r="S13" t="str" cm="1">
        <f t="array" ref="S13">_xlfn.IFS(SUM(L13,G13,B13)&gt;0,"First Class",SUM(C13,H13,M13),"Same Day",SUM(D13,I13,N13)&gt;0,"Second Class",SUM(E13,J13,O13)&gt;0,"Standard Class")</f>
        <v>Second Class</v>
      </c>
      <c r="T13" t="s">
        <v>813</v>
      </c>
      <c r="U13" cm="1">
        <f t="array" ref="U13">_xlfn.IFS(R13 = "Home Office",P13,R13 = "Consumer", F13, R13 = "Corporate", K13)</f>
        <v>4251.9199999999992</v>
      </c>
    </row>
    <row r="14" spans="1:21" x14ac:dyDescent="0.3">
      <c r="A14" t="s">
        <v>812</v>
      </c>
      <c r="G14">
        <v>242.54600000000002</v>
      </c>
      <c r="K14">
        <v>242.54600000000002</v>
      </c>
      <c r="R14" t="str" cm="1">
        <f t="array" ref="R14">_xlfn.IFS(F14 &gt; 0, "Consumer",K14 &gt; 0, "Corporate", P14 &gt; 0, "Home Office")</f>
        <v>Corporate</v>
      </c>
      <c r="S14" t="str" cm="1">
        <f t="array" ref="S14">_xlfn.IFS(SUM(L14,G14,B14)&gt;0,"First Class",SUM(C14,H14,M14),"Same Day",SUM(D14,I14,N14)&gt;0,"Second Class",SUM(E14,J14,O14)&gt;0,"Standard Class")</f>
        <v>First Class</v>
      </c>
      <c r="T14" t="s">
        <v>812</v>
      </c>
      <c r="U14" cm="1">
        <f t="array" ref="U14">_xlfn.IFS(R14 = "Home Office",P14,R14 = "Consumer", F14, R14 = "Corporate", K14)</f>
        <v>242.54600000000002</v>
      </c>
    </row>
    <row r="15" spans="1:21" x14ac:dyDescent="0.3">
      <c r="A15" t="s">
        <v>811</v>
      </c>
      <c r="B15">
        <v>149.94999999999999</v>
      </c>
      <c r="F15">
        <v>149.94999999999999</v>
      </c>
      <c r="R15" t="str" cm="1">
        <f t="array" ref="R15">_xlfn.IFS(F15 &gt; 0, "Consumer",K15 &gt; 0, "Corporate", P15 &gt; 0, "Home Office")</f>
        <v>Consumer</v>
      </c>
      <c r="S15" t="str" cm="1">
        <f t="array" ref="S15">_xlfn.IFS(SUM(L15,G15,B15)&gt;0,"First Class",SUM(C15,H15,M15),"Same Day",SUM(D15,I15,N15)&gt;0,"Second Class",SUM(E15,J15,O15)&gt;0,"Standard Class")</f>
        <v>First Class</v>
      </c>
      <c r="T15" t="s">
        <v>811</v>
      </c>
      <c r="U15" cm="1">
        <f t="array" ref="U15">_xlfn.IFS(R15 = "Home Office",P15,R15 = "Consumer", F15, R15 = "Corporate", K15)</f>
        <v>149.94999999999999</v>
      </c>
    </row>
    <row r="16" spans="1:21" x14ac:dyDescent="0.3">
      <c r="A16" t="s">
        <v>810</v>
      </c>
      <c r="J16">
        <v>21.19</v>
      </c>
      <c r="K16">
        <v>21.19</v>
      </c>
      <c r="R16" t="str" cm="1">
        <f t="array" ref="R16">_xlfn.IFS(F16 &gt; 0, "Consumer",K16 &gt; 0, "Corporate", P16 &gt; 0, "Home Office")</f>
        <v>Corporate</v>
      </c>
      <c r="S16" t="str" cm="1">
        <f t="array" ref="S16">_xlfn.IFS(SUM(L16,G16,B16)&gt;0,"First Class",SUM(C16,H16,M16),"Same Day",SUM(D16,I16,N16)&gt;0,"Second Class",SUM(E16,J16,O16)&gt;0,"Standard Class")</f>
        <v>Standard Class</v>
      </c>
      <c r="T16" t="s">
        <v>810</v>
      </c>
      <c r="U16" cm="1">
        <f t="array" ref="U16">_xlfn.IFS(R16 = "Home Office",P16,R16 = "Consumer", F16, R16 = "Corporate", K16)</f>
        <v>21.19</v>
      </c>
    </row>
    <row r="17" spans="1:21" x14ac:dyDescent="0.3">
      <c r="A17" t="s">
        <v>809</v>
      </c>
      <c r="G17">
        <v>590.76200000000017</v>
      </c>
      <c r="K17">
        <v>590.76200000000017</v>
      </c>
      <c r="R17" t="str" cm="1">
        <f t="array" ref="R17">_xlfn.IFS(F17 &gt; 0, "Consumer",K17 &gt; 0, "Corporate", P17 &gt; 0, "Home Office")</f>
        <v>Corporate</v>
      </c>
      <c r="S17" t="str" cm="1">
        <f t="array" ref="S17">_xlfn.IFS(SUM(L17,G17,B17)&gt;0,"First Class",SUM(C17,H17,M17),"Same Day",SUM(D17,I17,N17)&gt;0,"Second Class",SUM(E17,J17,O17)&gt;0,"Standard Class")</f>
        <v>First Class</v>
      </c>
      <c r="T17" t="s">
        <v>809</v>
      </c>
      <c r="U17" cm="1">
        <f t="array" ref="U17">_xlfn.IFS(R17 = "Home Office",P17,R17 = "Consumer", F17, R17 = "Corporate", K17)</f>
        <v>590.76200000000017</v>
      </c>
    </row>
    <row r="18" spans="1:21" x14ac:dyDescent="0.3">
      <c r="A18" t="s">
        <v>808</v>
      </c>
      <c r="E18">
        <v>616.14</v>
      </c>
      <c r="F18">
        <v>616.14</v>
      </c>
      <c r="R18" t="str" cm="1">
        <f t="array" ref="R18">_xlfn.IFS(F18 &gt; 0, "Consumer",K18 &gt; 0, "Corporate", P18 &gt; 0, "Home Office")</f>
        <v>Consumer</v>
      </c>
      <c r="S18" t="str" cm="1">
        <f t="array" ref="S18">_xlfn.IFS(SUM(L18,G18,B18)&gt;0,"First Class",SUM(C18,H18,M18),"Same Day",SUM(D18,I18,N18)&gt;0,"Second Class",SUM(E18,J18,O18)&gt;0,"Standard Class")</f>
        <v>Standard Class</v>
      </c>
      <c r="T18" t="s">
        <v>808</v>
      </c>
      <c r="U18" cm="1">
        <f t="array" ref="U18">_xlfn.IFS(R18 = "Home Office",P18,R18 = "Consumer", F18, R18 = "Corporate", K18)</f>
        <v>616.14</v>
      </c>
    </row>
    <row r="19" spans="1:21" x14ac:dyDescent="0.3">
      <c r="A19" t="s">
        <v>807</v>
      </c>
      <c r="G19">
        <v>12.78</v>
      </c>
      <c r="K19">
        <v>12.78</v>
      </c>
      <c r="R19" t="str" cm="1">
        <f t="array" ref="R19">_xlfn.IFS(F19 &gt; 0, "Consumer",K19 &gt; 0, "Corporate", P19 &gt; 0, "Home Office")</f>
        <v>Corporate</v>
      </c>
      <c r="S19" t="str" cm="1">
        <f t="array" ref="S19">_xlfn.IFS(SUM(L19,G19,B19)&gt;0,"First Class",SUM(C19,H19,M19),"Same Day",SUM(D19,I19,N19)&gt;0,"Second Class",SUM(E19,J19,O19)&gt;0,"Standard Class")</f>
        <v>First Class</v>
      </c>
      <c r="T19" t="s">
        <v>807</v>
      </c>
      <c r="U19" cm="1">
        <f t="array" ref="U19">_xlfn.IFS(R19 = "Home Office",P19,R19 = "Consumer", F19, R19 = "Corporate", K19)</f>
        <v>12.78</v>
      </c>
    </row>
    <row r="20" spans="1:21" x14ac:dyDescent="0.3">
      <c r="A20" t="s">
        <v>806</v>
      </c>
      <c r="J20">
        <v>310.88000000000005</v>
      </c>
      <c r="K20">
        <v>310.88000000000005</v>
      </c>
      <c r="R20" t="str" cm="1">
        <f t="array" ref="R20">_xlfn.IFS(F20 &gt; 0, "Consumer",K20 &gt; 0, "Corporate", P20 &gt; 0, "Home Office")</f>
        <v>Corporate</v>
      </c>
      <c r="S20" t="str" cm="1">
        <f t="array" ref="S20">_xlfn.IFS(SUM(L20,G20,B20)&gt;0,"First Class",SUM(C20,H20,M20),"Same Day",SUM(D20,I20,N20)&gt;0,"Second Class",SUM(E20,J20,O20)&gt;0,"Standard Class")</f>
        <v>Standard Class</v>
      </c>
      <c r="T20" t="s">
        <v>806</v>
      </c>
      <c r="U20" cm="1">
        <f t="array" ref="U20">_xlfn.IFS(R20 = "Home Office",P20,R20 = "Consumer", F20, R20 = "Corporate", K20)</f>
        <v>310.88000000000005</v>
      </c>
    </row>
    <row r="21" spans="1:21" x14ac:dyDescent="0.3">
      <c r="A21" t="s">
        <v>805</v>
      </c>
      <c r="E21">
        <v>23.472000000000001</v>
      </c>
      <c r="F21">
        <v>23.472000000000001</v>
      </c>
      <c r="R21" t="str" cm="1">
        <f t="array" ref="R21">_xlfn.IFS(F21 &gt; 0, "Consumer",K21 &gt; 0, "Corporate", P21 &gt; 0, "Home Office")</f>
        <v>Consumer</v>
      </c>
      <c r="S21" t="str" cm="1">
        <f t="array" ref="S21">_xlfn.IFS(SUM(L21,G21,B21)&gt;0,"First Class",SUM(C21,H21,M21),"Same Day",SUM(D21,I21,N21)&gt;0,"Second Class",SUM(E21,J21,O21)&gt;0,"Standard Class")</f>
        <v>Standard Class</v>
      </c>
      <c r="T21" t="s">
        <v>805</v>
      </c>
      <c r="U21" cm="1">
        <f t="array" ref="U21">_xlfn.IFS(R21 = "Home Office",P21,R21 = "Consumer", F21, R21 = "Corporate", K21)</f>
        <v>23.472000000000001</v>
      </c>
    </row>
    <row r="22" spans="1:21" x14ac:dyDescent="0.3">
      <c r="A22" t="s">
        <v>804</v>
      </c>
      <c r="J22">
        <v>661.50400000000013</v>
      </c>
      <c r="K22">
        <v>661.50400000000013</v>
      </c>
      <c r="R22" t="str" cm="1">
        <f t="array" ref="R22">_xlfn.IFS(F22 &gt; 0, "Consumer",K22 &gt; 0, "Corporate", P22 &gt; 0, "Home Office")</f>
        <v>Corporate</v>
      </c>
      <c r="S22" t="str" cm="1">
        <f t="array" ref="S22">_xlfn.IFS(SUM(L22,G22,B22)&gt;0,"First Class",SUM(C22,H22,M22),"Same Day",SUM(D22,I22,N22)&gt;0,"Second Class",SUM(E22,J22,O22)&gt;0,"Standard Class")</f>
        <v>Standard Class</v>
      </c>
      <c r="T22" t="s">
        <v>804</v>
      </c>
      <c r="U22" cm="1">
        <f t="array" ref="U22">_xlfn.IFS(R22 = "Home Office",P22,R22 = "Consumer", F22, R22 = "Corporate", K22)</f>
        <v>661.50400000000013</v>
      </c>
    </row>
    <row r="23" spans="1:21" x14ac:dyDescent="0.3">
      <c r="A23" t="s">
        <v>803</v>
      </c>
      <c r="O23">
        <v>10.368000000000002</v>
      </c>
      <c r="P23">
        <v>10.368000000000002</v>
      </c>
      <c r="R23" t="str" cm="1">
        <f t="array" ref="R23">_xlfn.IFS(F23 &gt; 0, "Consumer",K23 &gt; 0, "Corporate", P23 &gt; 0, "Home Office")</f>
        <v>Home Office</v>
      </c>
      <c r="S23" t="str" cm="1">
        <f t="array" ref="S23">_xlfn.IFS(SUM(L23,G23,B23)&gt;0,"First Class",SUM(C23,H23,M23),"Same Day",SUM(D23,I23,N23)&gt;0,"Second Class",SUM(E23,J23,O23)&gt;0,"Standard Class")</f>
        <v>Standard Class</v>
      </c>
      <c r="T23" t="s">
        <v>803</v>
      </c>
      <c r="U23" cm="1">
        <f t="array" ref="U23">_xlfn.IFS(R23 = "Home Office",P23,R23 = "Consumer", F23, R23 = "Corporate", K23)</f>
        <v>10.368000000000002</v>
      </c>
    </row>
    <row r="24" spans="1:21" x14ac:dyDescent="0.3">
      <c r="A24" t="s">
        <v>802</v>
      </c>
      <c r="B24">
        <v>243.60000000000002</v>
      </c>
      <c r="F24">
        <v>243.60000000000002</v>
      </c>
      <c r="R24" t="str" cm="1">
        <f t="array" ref="R24">_xlfn.IFS(F24 &gt; 0, "Consumer",K24 &gt; 0, "Corporate", P24 &gt; 0, "Home Office")</f>
        <v>Consumer</v>
      </c>
      <c r="S24" t="str" cm="1">
        <f t="array" ref="S24">_xlfn.IFS(SUM(L24,G24,B24)&gt;0,"First Class",SUM(C24,H24,M24),"Same Day",SUM(D24,I24,N24)&gt;0,"Second Class",SUM(E24,J24,O24)&gt;0,"Standard Class")</f>
        <v>First Class</v>
      </c>
      <c r="T24" t="s">
        <v>802</v>
      </c>
      <c r="U24" cm="1">
        <f t="array" ref="U24">_xlfn.IFS(R24 = "Home Office",P24,R24 = "Consumer", F24, R24 = "Corporate", K24)</f>
        <v>243.60000000000002</v>
      </c>
    </row>
    <row r="25" spans="1:21" x14ac:dyDescent="0.3">
      <c r="A25" t="s">
        <v>801</v>
      </c>
      <c r="D25">
        <v>545.93999999999994</v>
      </c>
      <c r="F25">
        <v>545.93999999999994</v>
      </c>
      <c r="R25" t="str" cm="1">
        <f t="array" ref="R25">_xlfn.IFS(F25 &gt; 0, "Consumer",K25 &gt; 0, "Corporate", P25 &gt; 0, "Home Office")</f>
        <v>Consumer</v>
      </c>
      <c r="S25" t="str" cm="1">
        <f t="array" ref="S25">_xlfn.IFS(SUM(L25,G25,B25)&gt;0,"First Class",SUM(C25,H25,M25),"Same Day",SUM(D25,I25,N25)&gt;0,"Second Class",SUM(E25,J25,O25)&gt;0,"Standard Class")</f>
        <v>Second Class</v>
      </c>
      <c r="T25" t="s">
        <v>801</v>
      </c>
      <c r="U25" cm="1">
        <f t="array" ref="U25">_xlfn.IFS(R25 = "Home Office",P25,R25 = "Consumer", F25, R25 = "Corporate", K25)</f>
        <v>545.93999999999994</v>
      </c>
    </row>
    <row r="26" spans="1:21" x14ac:dyDescent="0.3">
      <c r="A26" t="s">
        <v>800</v>
      </c>
      <c r="E26">
        <v>302.37599999999998</v>
      </c>
      <c r="F26">
        <v>302.37599999999998</v>
      </c>
      <c r="R26" t="str" cm="1">
        <f t="array" ref="R26">_xlfn.IFS(F26 &gt; 0, "Consumer",K26 &gt; 0, "Corporate", P26 &gt; 0, "Home Office")</f>
        <v>Consumer</v>
      </c>
      <c r="S26" t="str" cm="1">
        <f t="array" ref="S26">_xlfn.IFS(SUM(L26,G26,B26)&gt;0,"First Class",SUM(C26,H26,M26),"Same Day",SUM(D26,I26,N26)&gt;0,"Second Class",SUM(E26,J26,O26)&gt;0,"Standard Class")</f>
        <v>Standard Class</v>
      </c>
      <c r="T26" t="s">
        <v>800</v>
      </c>
      <c r="U26" cm="1">
        <f t="array" ref="U26">_xlfn.IFS(R26 = "Home Office",P26,R26 = "Consumer", F26, R26 = "Corporate", K26)</f>
        <v>302.37599999999998</v>
      </c>
    </row>
    <row r="27" spans="1:21" x14ac:dyDescent="0.3">
      <c r="A27" t="s">
        <v>799</v>
      </c>
      <c r="I27">
        <v>2216.8000000000002</v>
      </c>
      <c r="K27">
        <v>2216.8000000000002</v>
      </c>
      <c r="R27" t="str" cm="1">
        <f t="array" ref="R27">_xlfn.IFS(F27 &gt; 0, "Consumer",K27 &gt; 0, "Corporate", P27 &gt; 0, "Home Office")</f>
        <v>Corporate</v>
      </c>
      <c r="S27" t="str" cm="1">
        <f t="array" ref="S27">_xlfn.IFS(SUM(L27,G27,B27)&gt;0,"First Class",SUM(C27,H27,M27),"Same Day",SUM(D27,I27,N27)&gt;0,"Second Class",SUM(E27,J27,O27)&gt;0,"Standard Class")</f>
        <v>Second Class</v>
      </c>
      <c r="T27" t="s">
        <v>799</v>
      </c>
      <c r="U27" cm="1">
        <f t="array" ref="U27">_xlfn.IFS(R27 = "Home Office",P27,R27 = "Consumer", F27, R27 = "Corporate", K27)</f>
        <v>2216.8000000000002</v>
      </c>
    </row>
    <row r="28" spans="1:21" x14ac:dyDescent="0.3">
      <c r="A28" t="s">
        <v>798</v>
      </c>
      <c r="D28">
        <v>25.248000000000001</v>
      </c>
      <c r="F28">
        <v>25.248000000000001</v>
      </c>
      <c r="R28" t="str" cm="1">
        <f t="array" ref="R28">_xlfn.IFS(F28 &gt; 0, "Consumer",K28 &gt; 0, "Corporate", P28 &gt; 0, "Home Office")</f>
        <v>Consumer</v>
      </c>
      <c r="S28" t="str" cm="1">
        <f t="array" ref="S28">_xlfn.IFS(SUM(L28,G28,B28)&gt;0,"First Class",SUM(C28,H28,M28),"Same Day",SUM(D28,I28,N28)&gt;0,"Second Class",SUM(E28,J28,O28)&gt;0,"Standard Class")</f>
        <v>Second Class</v>
      </c>
      <c r="T28" t="s">
        <v>798</v>
      </c>
      <c r="U28" cm="1">
        <f t="array" ref="U28">_xlfn.IFS(R28 = "Home Office",P28,R28 = "Consumer", F28, R28 = "Corporate", K28)</f>
        <v>25.248000000000001</v>
      </c>
    </row>
    <row r="29" spans="1:21" x14ac:dyDescent="0.3">
      <c r="A29" t="s">
        <v>797</v>
      </c>
      <c r="J29">
        <v>484.78999999999996</v>
      </c>
      <c r="K29">
        <v>484.78999999999996</v>
      </c>
      <c r="R29" t="str" cm="1">
        <f t="array" ref="R29">_xlfn.IFS(F29 &gt; 0, "Consumer",K29 &gt; 0, "Corporate", P29 &gt; 0, "Home Office")</f>
        <v>Corporate</v>
      </c>
      <c r="S29" t="str" cm="1">
        <f t="array" ref="S29">_xlfn.IFS(SUM(L29,G29,B29)&gt;0,"First Class",SUM(C29,H29,M29),"Same Day",SUM(D29,I29,N29)&gt;0,"Second Class",SUM(E29,J29,O29)&gt;0,"Standard Class")</f>
        <v>Standard Class</v>
      </c>
      <c r="T29" t="s">
        <v>797</v>
      </c>
      <c r="U29" cm="1">
        <f t="array" ref="U29">_xlfn.IFS(R29 = "Home Office",P29,R29 = "Consumer", F29, R29 = "Corporate", K29)</f>
        <v>484.78999999999996</v>
      </c>
    </row>
    <row r="30" spans="1:21" x14ac:dyDescent="0.3">
      <c r="A30" t="s">
        <v>796</v>
      </c>
      <c r="G30">
        <v>47.32</v>
      </c>
      <c r="K30">
        <v>47.32</v>
      </c>
      <c r="R30" t="str" cm="1">
        <f t="array" ref="R30">_xlfn.IFS(F30 &gt; 0, "Consumer",K30 &gt; 0, "Corporate", P30 &gt; 0, "Home Office")</f>
        <v>Corporate</v>
      </c>
      <c r="S30" t="str" cm="1">
        <f t="array" ref="S30">_xlfn.IFS(SUM(L30,G30,B30)&gt;0,"First Class",SUM(C30,H30,M30),"Same Day",SUM(D30,I30,N30)&gt;0,"Second Class",SUM(E30,J30,O30)&gt;0,"Standard Class")</f>
        <v>First Class</v>
      </c>
      <c r="T30" t="s">
        <v>796</v>
      </c>
      <c r="U30" cm="1">
        <f t="array" ref="U30">_xlfn.IFS(R30 = "Home Office",P30,R30 = "Consumer", F30, R30 = "Corporate", K30)</f>
        <v>47.32</v>
      </c>
    </row>
    <row r="31" spans="1:21" x14ac:dyDescent="0.3">
      <c r="A31" t="s">
        <v>795</v>
      </c>
      <c r="J31">
        <v>1.1670000000000003</v>
      </c>
      <c r="K31">
        <v>1.1670000000000003</v>
      </c>
      <c r="R31" t="str" cm="1">
        <f t="array" ref="R31">_xlfn.IFS(F31 &gt; 0, "Consumer",K31 &gt; 0, "Corporate", P31 &gt; 0, "Home Office")</f>
        <v>Corporate</v>
      </c>
      <c r="S31" t="str" cm="1">
        <f t="array" ref="S31">_xlfn.IFS(SUM(L31,G31,B31)&gt;0,"First Class",SUM(C31,H31,M31),"Same Day",SUM(D31,I31,N31)&gt;0,"Second Class",SUM(E31,J31,O31)&gt;0,"Standard Class")</f>
        <v>Standard Class</v>
      </c>
      <c r="T31" t="s">
        <v>795</v>
      </c>
      <c r="U31" cm="1">
        <f t="array" ref="U31">_xlfn.IFS(R31 = "Home Office",P31,R31 = "Consumer", F31, R31 = "Corporate", K31)</f>
        <v>1.1670000000000003</v>
      </c>
    </row>
    <row r="32" spans="1:21" x14ac:dyDescent="0.3">
      <c r="A32" t="s">
        <v>794</v>
      </c>
      <c r="C32">
        <v>11.850000000000001</v>
      </c>
      <c r="F32">
        <v>11.850000000000001</v>
      </c>
      <c r="R32" t="str" cm="1">
        <f t="array" ref="R32">_xlfn.IFS(F32 &gt; 0, "Consumer",K32 &gt; 0, "Corporate", P32 &gt; 0, "Home Office")</f>
        <v>Consumer</v>
      </c>
      <c r="S32" t="str" cm="1">
        <f t="array" ref="S32">_xlfn.IFS(SUM(L32,G32,B32)&gt;0,"First Class",SUM(C32,H32,M32),"Same Day",SUM(D32,I32,N32)&gt;0,"Second Class",SUM(E32,J32,O32)&gt;0,"Standard Class")</f>
        <v>Same Day</v>
      </c>
      <c r="T32" t="s">
        <v>794</v>
      </c>
      <c r="U32" cm="1">
        <f t="array" ref="U32">_xlfn.IFS(R32 = "Home Office",P32,R32 = "Consumer", F32, R32 = "Corporate", K32)</f>
        <v>11.850000000000001</v>
      </c>
    </row>
    <row r="33" spans="1:21" x14ac:dyDescent="0.3">
      <c r="A33" t="s">
        <v>793</v>
      </c>
      <c r="B33">
        <v>9.5680000000000014</v>
      </c>
      <c r="F33">
        <v>9.5680000000000014</v>
      </c>
      <c r="R33" t="str" cm="1">
        <f t="array" ref="R33">_xlfn.IFS(F33 &gt; 0, "Consumer",K33 &gt; 0, "Corporate", P33 &gt; 0, "Home Office")</f>
        <v>Consumer</v>
      </c>
      <c r="S33" t="str" cm="1">
        <f t="array" ref="S33">_xlfn.IFS(SUM(L33,G33,B33)&gt;0,"First Class",SUM(C33,H33,M33),"Same Day",SUM(D33,I33,N33)&gt;0,"Second Class",SUM(E33,J33,O33)&gt;0,"Standard Class")</f>
        <v>First Class</v>
      </c>
      <c r="T33" t="s">
        <v>793</v>
      </c>
      <c r="U33" cm="1">
        <f t="array" ref="U33">_xlfn.IFS(R33 = "Home Office",P33,R33 = "Consumer", F33, R33 = "Corporate", K33)</f>
        <v>9.5680000000000014</v>
      </c>
    </row>
    <row r="34" spans="1:21" x14ac:dyDescent="0.3">
      <c r="A34" t="s">
        <v>792</v>
      </c>
      <c r="J34">
        <v>16.23</v>
      </c>
      <c r="K34">
        <v>16.23</v>
      </c>
      <c r="R34" t="str" cm="1">
        <f t="array" ref="R34">_xlfn.IFS(F34 &gt; 0, "Consumer",K34 &gt; 0, "Corporate", P34 &gt; 0, "Home Office")</f>
        <v>Corporate</v>
      </c>
      <c r="S34" t="str" cm="1">
        <f t="array" ref="S34">_xlfn.IFS(SUM(L34,G34,B34)&gt;0,"First Class",SUM(C34,H34,M34),"Same Day",SUM(D34,I34,N34)&gt;0,"Second Class",SUM(E34,J34,O34)&gt;0,"Standard Class")</f>
        <v>Standard Class</v>
      </c>
      <c r="T34" t="s">
        <v>792</v>
      </c>
      <c r="U34" cm="1">
        <f t="array" ref="U34">_xlfn.IFS(R34 = "Home Office",P34,R34 = "Consumer", F34, R34 = "Corporate", K34)</f>
        <v>16.23</v>
      </c>
    </row>
    <row r="35" spans="1:21" x14ac:dyDescent="0.3">
      <c r="A35" t="s">
        <v>791</v>
      </c>
      <c r="J35">
        <v>1417.35</v>
      </c>
      <c r="K35">
        <v>1417.35</v>
      </c>
      <c r="R35" t="str" cm="1">
        <f t="array" ref="R35">_xlfn.IFS(F35 &gt; 0, "Consumer",K35 &gt; 0, "Corporate", P35 &gt; 0, "Home Office")</f>
        <v>Corporate</v>
      </c>
      <c r="S35" t="str" cm="1">
        <f t="array" ref="S35">_xlfn.IFS(SUM(L35,G35,B35)&gt;0,"First Class",SUM(C35,H35,M35),"Same Day",SUM(D35,I35,N35)&gt;0,"Second Class",SUM(E35,J35,O35)&gt;0,"Standard Class")</f>
        <v>Standard Class</v>
      </c>
      <c r="T35" t="s">
        <v>791</v>
      </c>
      <c r="U35" cm="1">
        <f t="array" ref="U35">_xlfn.IFS(R35 = "Home Office",P35,R35 = "Consumer", F35, R35 = "Corporate", K35)</f>
        <v>1417.35</v>
      </c>
    </row>
    <row r="36" spans="1:21" x14ac:dyDescent="0.3">
      <c r="A36" t="s">
        <v>790</v>
      </c>
      <c r="E36">
        <v>337.08800000000002</v>
      </c>
      <c r="F36">
        <v>337.08800000000002</v>
      </c>
      <c r="R36" t="str" cm="1">
        <f t="array" ref="R36">_xlfn.IFS(F36 &gt; 0, "Consumer",K36 &gt; 0, "Corporate", P36 &gt; 0, "Home Office")</f>
        <v>Consumer</v>
      </c>
      <c r="S36" t="str" cm="1">
        <f t="array" ref="S36">_xlfn.IFS(SUM(L36,G36,B36)&gt;0,"First Class",SUM(C36,H36,M36),"Same Day",SUM(D36,I36,N36)&gt;0,"Second Class",SUM(E36,J36,O36)&gt;0,"Standard Class")</f>
        <v>Standard Class</v>
      </c>
      <c r="T36" t="s">
        <v>790</v>
      </c>
      <c r="U36" cm="1">
        <f t="array" ref="U36">_xlfn.IFS(R36 = "Home Office",P36,R36 = "Consumer", F36, R36 = "Corporate", K36)</f>
        <v>337.08800000000002</v>
      </c>
    </row>
    <row r="37" spans="1:21" x14ac:dyDescent="0.3">
      <c r="A37" t="s">
        <v>789</v>
      </c>
      <c r="I37">
        <v>782.63000000000011</v>
      </c>
      <c r="K37">
        <v>782.63000000000011</v>
      </c>
      <c r="R37" t="str" cm="1">
        <f t="array" ref="R37">_xlfn.IFS(F37 &gt; 0, "Consumer",K37 &gt; 0, "Corporate", P37 &gt; 0, "Home Office")</f>
        <v>Corporate</v>
      </c>
      <c r="S37" t="str" cm="1">
        <f t="array" ref="S37">_xlfn.IFS(SUM(L37,G37,B37)&gt;0,"First Class",SUM(C37,H37,M37),"Same Day",SUM(D37,I37,N37)&gt;0,"Second Class",SUM(E37,J37,O37)&gt;0,"Standard Class")</f>
        <v>Second Class</v>
      </c>
      <c r="T37" t="s">
        <v>789</v>
      </c>
      <c r="U37" cm="1">
        <f t="array" ref="U37">_xlfn.IFS(R37 = "Home Office",P37,R37 = "Consumer", F37, R37 = "Corporate", K37)</f>
        <v>782.63000000000011</v>
      </c>
    </row>
    <row r="38" spans="1:21" x14ac:dyDescent="0.3">
      <c r="A38" t="s">
        <v>788</v>
      </c>
      <c r="J38">
        <v>605.34</v>
      </c>
      <c r="K38">
        <v>605.34</v>
      </c>
      <c r="R38" t="str" cm="1">
        <f t="array" ref="R38">_xlfn.IFS(F38 &gt; 0, "Consumer",K38 &gt; 0, "Corporate", P38 &gt; 0, "Home Office")</f>
        <v>Corporate</v>
      </c>
      <c r="S38" t="str" cm="1">
        <f t="array" ref="S38">_xlfn.IFS(SUM(L38,G38,B38)&gt;0,"First Class",SUM(C38,H38,M38),"Same Day",SUM(D38,I38,N38)&gt;0,"Second Class",SUM(E38,J38,O38)&gt;0,"Standard Class")</f>
        <v>Standard Class</v>
      </c>
      <c r="T38" t="s">
        <v>788</v>
      </c>
      <c r="U38" cm="1">
        <f t="array" ref="U38">_xlfn.IFS(R38 = "Home Office",P38,R38 = "Consumer", F38, R38 = "Corporate", K38)</f>
        <v>605.34</v>
      </c>
    </row>
    <row r="39" spans="1:21" x14ac:dyDescent="0.3">
      <c r="A39" t="s">
        <v>787</v>
      </c>
      <c r="D39">
        <v>62.91</v>
      </c>
      <c r="F39">
        <v>62.91</v>
      </c>
      <c r="R39" t="str" cm="1">
        <f t="array" ref="R39">_xlfn.IFS(F39 &gt; 0, "Consumer",K39 &gt; 0, "Corporate", P39 &gt; 0, "Home Office")</f>
        <v>Consumer</v>
      </c>
      <c r="S39" t="str" cm="1">
        <f t="array" ref="S39">_xlfn.IFS(SUM(L39,G39,B39)&gt;0,"First Class",SUM(C39,H39,M39),"Same Day",SUM(D39,I39,N39)&gt;0,"Second Class",SUM(E39,J39,O39)&gt;0,"Standard Class")</f>
        <v>Second Class</v>
      </c>
      <c r="T39" t="s">
        <v>787</v>
      </c>
      <c r="U39" cm="1">
        <f t="array" ref="U39">_xlfn.IFS(R39 = "Home Office",P39,R39 = "Consumer", F39, R39 = "Corporate", K39)</f>
        <v>62.91</v>
      </c>
    </row>
    <row r="40" spans="1:21" x14ac:dyDescent="0.3">
      <c r="A40" t="s">
        <v>786</v>
      </c>
      <c r="E40">
        <v>256.47999999999996</v>
      </c>
      <c r="F40">
        <v>256.47999999999996</v>
      </c>
      <c r="R40" t="str" cm="1">
        <f t="array" ref="R40">_xlfn.IFS(F40 &gt; 0, "Consumer",K40 &gt; 0, "Corporate", P40 &gt; 0, "Home Office")</f>
        <v>Consumer</v>
      </c>
      <c r="S40" t="str" cm="1">
        <f t="array" ref="S40">_xlfn.IFS(SUM(L40,G40,B40)&gt;0,"First Class",SUM(C40,H40,M40),"Same Day",SUM(D40,I40,N40)&gt;0,"Second Class",SUM(E40,J40,O40)&gt;0,"Standard Class")</f>
        <v>Standard Class</v>
      </c>
      <c r="T40" t="s">
        <v>786</v>
      </c>
      <c r="U40" cm="1">
        <f t="array" ref="U40">_xlfn.IFS(R40 = "Home Office",P40,R40 = "Consumer", F40, R40 = "Corporate", K40)</f>
        <v>256.47999999999996</v>
      </c>
    </row>
    <row r="41" spans="1:21" x14ac:dyDescent="0.3">
      <c r="A41" t="s">
        <v>785</v>
      </c>
      <c r="C41">
        <v>354.90000000000003</v>
      </c>
      <c r="F41">
        <v>354.90000000000003</v>
      </c>
      <c r="R41" t="str" cm="1">
        <f t="array" ref="R41">_xlfn.IFS(F41 &gt; 0, "Consumer",K41 &gt; 0, "Corporate", P41 &gt; 0, "Home Office")</f>
        <v>Consumer</v>
      </c>
      <c r="S41" t="str" cm="1">
        <f t="array" ref="S41">_xlfn.IFS(SUM(L41,G41,B41)&gt;0,"First Class",SUM(C41,H41,M41),"Same Day",SUM(D41,I41,N41)&gt;0,"Second Class",SUM(E41,J41,O41)&gt;0,"Standard Class")</f>
        <v>Same Day</v>
      </c>
      <c r="T41" t="s">
        <v>785</v>
      </c>
      <c r="U41" cm="1">
        <f t="array" ref="U41">_xlfn.IFS(R41 = "Home Office",P41,R41 = "Consumer", F41, R41 = "Corporate", K41)</f>
        <v>354.90000000000003</v>
      </c>
    </row>
    <row r="42" spans="1:21" x14ac:dyDescent="0.3">
      <c r="A42" t="s">
        <v>784</v>
      </c>
      <c r="E42">
        <v>362.17600000000004</v>
      </c>
      <c r="F42">
        <v>362.17600000000004</v>
      </c>
      <c r="R42" t="str" cm="1">
        <f t="array" ref="R42">_xlfn.IFS(F42 &gt; 0, "Consumer",K42 &gt; 0, "Corporate", P42 &gt; 0, "Home Office")</f>
        <v>Consumer</v>
      </c>
      <c r="S42" t="str" cm="1">
        <f t="array" ref="S42">_xlfn.IFS(SUM(L42,G42,B42)&gt;0,"First Class",SUM(C42,H42,M42),"Same Day",SUM(D42,I42,N42)&gt;0,"Second Class",SUM(E42,J42,O42)&gt;0,"Standard Class")</f>
        <v>Standard Class</v>
      </c>
      <c r="T42" t="s">
        <v>784</v>
      </c>
      <c r="U42" cm="1">
        <f t="array" ref="U42">_xlfn.IFS(R42 = "Home Office",P42,R42 = "Consumer", F42, R42 = "Corporate", K42)</f>
        <v>362.17600000000004</v>
      </c>
    </row>
    <row r="43" spans="1:21" x14ac:dyDescent="0.3">
      <c r="A43" t="s">
        <v>783</v>
      </c>
      <c r="E43">
        <v>186.304</v>
      </c>
      <c r="F43">
        <v>186.304</v>
      </c>
      <c r="R43" t="str" cm="1">
        <f t="array" ref="R43">_xlfn.IFS(F43 &gt; 0, "Consumer",K43 &gt; 0, "Corporate", P43 &gt; 0, "Home Office")</f>
        <v>Consumer</v>
      </c>
      <c r="S43" t="str" cm="1">
        <f t="array" ref="S43">_xlfn.IFS(SUM(L43,G43,B43)&gt;0,"First Class",SUM(C43,H43,M43),"Same Day",SUM(D43,I43,N43)&gt;0,"Second Class",SUM(E43,J43,O43)&gt;0,"Standard Class")</f>
        <v>Standard Class</v>
      </c>
      <c r="T43" t="s">
        <v>783</v>
      </c>
      <c r="U43" cm="1">
        <f t="array" ref="U43">_xlfn.IFS(R43 = "Home Office",P43,R43 = "Consumer", F43, R43 = "Corporate", K43)</f>
        <v>186.304</v>
      </c>
    </row>
    <row r="44" spans="1:21" x14ac:dyDescent="0.3">
      <c r="A44" t="s">
        <v>782</v>
      </c>
      <c r="E44">
        <v>15.552000000000003</v>
      </c>
      <c r="F44">
        <v>15.552000000000003</v>
      </c>
      <c r="R44" t="str" cm="1">
        <f t="array" ref="R44">_xlfn.IFS(F44 &gt; 0, "Consumer",K44 &gt; 0, "Corporate", P44 &gt; 0, "Home Office")</f>
        <v>Consumer</v>
      </c>
      <c r="S44" t="str" cm="1">
        <f t="array" ref="S44">_xlfn.IFS(SUM(L44,G44,B44)&gt;0,"First Class",SUM(C44,H44,M44),"Same Day",SUM(D44,I44,N44)&gt;0,"Second Class",SUM(E44,J44,O44)&gt;0,"Standard Class")</f>
        <v>Standard Class</v>
      </c>
      <c r="T44" t="s">
        <v>782</v>
      </c>
      <c r="U44" cm="1">
        <f t="array" ref="U44">_xlfn.IFS(R44 = "Home Office",P44,R44 = "Consumer", F44, R44 = "Corporate", K44)</f>
        <v>15.552000000000003</v>
      </c>
    </row>
    <row r="45" spans="1:21" x14ac:dyDescent="0.3">
      <c r="A45" t="s">
        <v>781</v>
      </c>
      <c r="J45">
        <v>202.89600000000002</v>
      </c>
      <c r="K45">
        <v>202.89600000000002</v>
      </c>
      <c r="R45" t="str" cm="1">
        <f t="array" ref="R45">_xlfn.IFS(F45 &gt; 0, "Consumer",K45 &gt; 0, "Corporate", P45 &gt; 0, "Home Office")</f>
        <v>Corporate</v>
      </c>
      <c r="S45" t="str" cm="1">
        <f t="array" ref="S45">_xlfn.IFS(SUM(L45,G45,B45)&gt;0,"First Class",SUM(C45,H45,M45),"Same Day",SUM(D45,I45,N45)&gt;0,"Second Class",SUM(E45,J45,O45)&gt;0,"Standard Class")</f>
        <v>Standard Class</v>
      </c>
      <c r="T45" t="s">
        <v>781</v>
      </c>
      <c r="U45" cm="1">
        <f t="array" ref="U45">_xlfn.IFS(R45 = "Home Office",P45,R45 = "Consumer", F45, R45 = "Corporate", K45)</f>
        <v>202.89600000000002</v>
      </c>
    </row>
    <row r="46" spans="1:21" x14ac:dyDescent="0.3">
      <c r="A46" t="s">
        <v>780</v>
      </c>
      <c r="J46">
        <v>3333.9000000000005</v>
      </c>
      <c r="K46">
        <v>3333.9000000000005</v>
      </c>
      <c r="R46" t="str" cm="1">
        <f t="array" ref="R46">_xlfn.IFS(F46 &gt; 0, "Consumer",K46 &gt; 0, "Corporate", P46 &gt; 0, "Home Office")</f>
        <v>Corporate</v>
      </c>
      <c r="S46" t="str" cm="1">
        <f t="array" ref="S46">_xlfn.IFS(SUM(L46,G46,B46)&gt;0,"First Class",SUM(C46,H46,M46),"Same Day",SUM(D46,I46,N46)&gt;0,"Second Class",SUM(E46,J46,O46)&gt;0,"Standard Class")</f>
        <v>Standard Class</v>
      </c>
      <c r="T46" t="s">
        <v>780</v>
      </c>
      <c r="U46" cm="1">
        <f t="array" ref="U46">_xlfn.IFS(R46 = "Home Office",P46,R46 = "Consumer", F46, R46 = "Corporate", K46)</f>
        <v>3333.9000000000005</v>
      </c>
    </row>
    <row r="47" spans="1:21" x14ac:dyDescent="0.3">
      <c r="A47" t="s">
        <v>779</v>
      </c>
      <c r="I47">
        <v>25.5</v>
      </c>
      <c r="K47">
        <v>25.5</v>
      </c>
      <c r="R47" t="str" cm="1">
        <f t="array" ref="R47">_xlfn.IFS(F47 &gt; 0, "Consumer",K47 &gt; 0, "Corporate", P47 &gt; 0, "Home Office")</f>
        <v>Corporate</v>
      </c>
      <c r="S47" t="str" cm="1">
        <f t="array" ref="S47">_xlfn.IFS(SUM(L47,G47,B47)&gt;0,"First Class",SUM(C47,H47,M47),"Same Day",SUM(D47,I47,N47)&gt;0,"Second Class",SUM(E47,J47,O47)&gt;0,"Standard Class")</f>
        <v>Second Class</v>
      </c>
      <c r="T47" t="s">
        <v>779</v>
      </c>
      <c r="U47" cm="1">
        <f t="array" ref="U47">_xlfn.IFS(R47 = "Home Office",P47,R47 = "Consumer", F47, R47 = "Corporate", K47)</f>
        <v>25.5</v>
      </c>
    </row>
    <row r="48" spans="1:21" x14ac:dyDescent="0.3">
      <c r="A48" t="s">
        <v>778</v>
      </c>
      <c r="O48">
        <v>799.92000000000007</v>
      </c>
      <c r="P48">
        <v>799.92000000000007</v>
      </c>
      <c r="R48" t="str" cm="1">
        <f t="array" ref="R48">_xlfn.IFS(F48 &gt; 0, "Consumer",K48 &gt; 0, "Corporate", P48 &gt; 0, "Home Office")</f>
        <v>Home Office</v>
      </c>
      <c r="S48" t="str" cm="1">
        <f t="array" ref="S48">_xlfn.IFS(SUM(L48,G48,B48)&gt;0,"First Class",SUM(C48,H48,M48),"Same Day",SUM(D48,I48,N48)&gt;0,"Second Class",SUM(E48,J48,O48)&gt;0,"Standard Class")</f>
        <v>Standard Class</v>
      </c>
      <c r="T48" t="s">
        <v>778</v>
      </c>
      <c r="U48" cm="1">
        <f t="array" ref="U48">_xlfn.IFS(R48 = "Home Office",P48,R48 = "Consumer", F48, R48 = "Corporate", K48)</f>
        <v>799.92000000000007</v>
      </c>
    </row>
    <row r="49" spans="1:21" x14ac:dyDescent="0.3">
      <c r="A49" t="s">
        <v>777</v>
      </c>
      <c r="D49">
        <v>1979.89</v>
      </c>
      <c r="F49">
        <v>1979.89</v>
      </c>
      <c r="R49" t="str" cm="1">
        <f t="array" ref="R49">_xlfn.IFS(F49 &gt; 0, "Consumer",K49 &gt; 0, "Corporate", P49 &gt; 0, "Home Office")</f>
        <v>Consumer</v>
      </c>
      <c r="S49" t="str" cm="1">
        <f t="array" ref="S49">_xlfn.IFS(SUM(L49,G49,B49)&gt;0,"First Class",SUM(C49,H49,M49),"Same Day",SUM(D49,I49,N49)&gt;0,"Second Class",SUM(E49,J49,O49)&gt;0,"Standard Class")</f>
        <v>Second Class</v>
      </c>
      <c r="T49" t="s">
        <v>777</v>
      </c>
      <c r="U49" cm="1">
        <f t="array" ref="U49">_xlfn.IFS(R49 = "Home Office",P49,R49 = "Consumer", F49, R49 = "Corporate", K49)</f>
        <v>1979.89</v>
      </c>
    </row>
    <row r="50" spans="1:21" x14ac:dyDescent="0.3">
      <c r="A50" t="s">
        <v>776</v>
      </c>
      <c r="E50">
        <v>43.68</v>
      </c>
      <c r="F50">
        <v>43.68</v>
      </c>
      <c r="R50" t="str" cm="1">
        <f t="array" ref="R50">_xlfn.IFS(F50 &gt; 0, "Consumer",K50 &gt; 0, "Corporate", P50 &gt; 0, "Home Office")</f>
        <v>Consumer</v>
      </c>
      <c r="S50" t="str" cm="1">
        <f t="array" ref="S50">_xlfn.IFS(SUM(L50,G50,B50)&gt;0,"First Class",SUM(C50,H50,M50),"Same Day",SUM(D50,I50,N50)&gt;0,"Second Class",SUM(E50,J50,O50)&gt;0,"Standard Class")</f>
        <v>Standard Class</v>
      </c>
      <c r="T50" t="s">
        <v>776</v>
      </c>
      <c r="U50" cm="1">
        <f t="array" ref="U50">_xlfn.IFS(R50 = "Home Office",P50,R50 = "Consumer", F50, R50 = "Corporate", K50)</f>
        <v>43.68</v>
      </c>
    </row>
    <row r="51" spans="1:21" x14ac:dyDescent="0.3">
      <c r="A51" t="s">
        <v>775</v>
      </c>
      <c r="I51">
        <v>66.616000000000014</v>
      </c>
      <c r="K51">
        <v>66.616000000000014</v>
      </c>
      <c r="R51" t="str" cm="1">
        <f t="array" ref="R51">_xlfn.IFS(F51 &gt; 0, "Consumer",K51 &gt; 0, "Corporate", P51 &gt; 0, "Home Office")</f>
        <v>Corporate</v>
      </c>
      <c r="S51" t="str" cm="1">
        <f t="array" ref="S51">_xlfn.IFS(SUM(L51,G51,B51)&gt;0,"First Class",SUM(C51,H51,M51),"Same Day",SUM(D51,I51,N51)&gt;0,"Second Class",SUM(E51,J51,O51)&gt;0,"Standard Class")</f>
        <v>Second Class</v>
      </c>
      <c r="T51" t="s">
        <v>775</v>
      </c>
      <c r="U51" cm="1">
        <f t="array" ref="U51">_xlfn.IFS(R51 = "Home Office",P51,R51 = "Consumer", F51, R51 = "Corporate", K51)</f>
        <v>66.616000000000014</v>
      </c>
    </row>
    <row r="52" spans="1:21" x14ac:dyDescent="0.3">
      <c r="A52" t="s">
        <v>774</v>
      </c>
      <c r="O52">
        <v>111.15</v>
      </c>
      <c r="P52">
        <v>111.15</v>
      </c>
      <c r="R52" t="str" cm="1">
        <f t="array" ref="R52">_xlfn.IFS(F52 &gt; 0, "Consumer",K52 &gt; 0, "Corporate", P52 &gt; 0, "Home Office")</f>
        <v>Home Office</v>
      </c>
      <c r="S52" t="str" cm="1">
        <f t="array" ref="S52">_xlfn.IFS(SUM(L52,G52,B52)&gt;0,"First Class",SUM(C52,H52,M52),"Same Day",SUM(D52,I52,N52)&gt;0,"Second Class",SUM(E52,J52,O52)&gt;0,"Standard Class")</f>
        <v>Standard Class</v>
      </c>
      <c r="T52" t="s">
        <v>774</v>
      </c>
      <c r="U52" cm="1">
        <f t="array" ref="U52">_xlfn.IFS(R52 = "Home Office",P52,R52 = "Consumer", F52, R52 = "Corporate", K52)</f>
        <v>111.15</v>
      </c>
    </row>
    <row r="53" spans="1:21" x14ac:dyDescent="0.3">
      <c r="A53" t="s">
        <v>773</v>
      </c>
      <c r="E53">
        <v>199.29600000000002</v>
      </c>
      <c r="F53">
        <v>199.29600000000002</v>
      </c>
      <c r="R53" t="str" cm="1">
        <f t="array" ref="R53">_xlfn.IFS(F53 &gt; 0, "Consumer",K53 &gt; 0, "Corporate", P53 &gt; 0, "Home Office")</f>
        <v>Consumer</v>
      </c>
      <c r="S53" t="str" cm="1">
        <f t="array" ref="S53">_xlfn.IFS(SUM(L53,G53,B53)&gt;0,"First Class",SUM(C53,H53,M53),"Same Day",SUM(D53,I53,N53)&gt;0,"Second Class",SUM(E53,J53,O53)&gt;0,"Standard Class")</f>
        <v>Standard Class</v>
      </c>
      <c r="T53" t="s">
        <v>773</v>
      </c>
      <c r="U53" cm="1">
        <f t="array" ref="U53">_xlfn.IFS(R53 = "Home Office",P53,R53 = "Consumer", F53, R53 = "Corporate", K53)</f>
        <v>199.29600000000002</v>
      </c>
    </row>
    <row r="54" spans="1:21" x14ac:dyDescent="0.3">
      <c r="A54" t="s">
        <v>772</v>
      </c>
      <c r="D54">
        <v>40.049999999999997</v>
      </c>
      <c r="F54">
        <v>40.049999999999997</v>
      </c>
      <c r="R54" t="str" cm="1">
        <f t="array" ref="R54">_xlfn.IFS(F54 &gt; 0, "Consumer",K54 &gt; 0, "Corporate", P54 &gt; 0, "Home Office")</f>
        <v>Consumer</v>
      </c>
      <c r="S54" t="str" cm="1">
        <f t="array" ref="S54">_xlfn.IFS(SUM(L54,G54,B54)&gt;0,"First Class",SUM(C54,H54,M54),"Same Day",SUM(D54,I54,N54)&gt;0,"Second Class",SUM(E54,J54,O54)&gt;0,"Standard Class")</f>
        <v>Second Class</v>
      </c>
      <c r="T54" t="s">
        <v>772</v>
      </c>
      <c r="U54" cm="1">
        <f t="array" ref="U54">_xlfn.IFS(R54 = "Home Office",P54,R54 = "Consumer", F54, R54 = "Corporate", K54)</f>
        <v>40.049999999999997</v>
      </c>
    </row>
    <row r="55" spans="1:21" x14ac:dyDescent="0.3">
      <c r="A55" t="s">
        <v>771</v>
      </c>
      <c r="B55">
        <v>8.9600000000000009</v>
      </c>
      <c r="F55">
        <v>8.9600000000000009</v>
      </c>
      <c r="R55" t="str" cm="1">
        <f t="array" ref="R55">_xlfn.IFS(F55 &gt; 0, "Consumer",K55 &gt; 0, "Corporate", P55 &gt; 0, "Home Office")</f>
        <v>Consumer</v>
      </c>
      <c r="S55" t="str" cm="1">
        <f t="array" ref="S55">_xlfn.IFS(SUM(L55,G55,B55)&gt;0,"First Class",SUM(C55,H55,M55),"Same Day",SUM(D55,I55,N55)&gt;0,"Second Class",SUM(E55,J55,O55)&gt;0,"Standard Class")</f>
        <v>First Class</v>
      </c>
      <c r="T55" t="s">
        <v>771</v>
      </c>
      <c r="U55" cm="1">
        <f t="array" ref="U55">_xlfn.IFS(R55 = "Home Office",P55,R55 = "Consumer", F55, R55 = "Corporate", K55)</f>
        <v>8.9600000000000009</v>
      </c>
    </row>
    <row r="56" spans="1:21" x14ac:dyDescent="0.3">
      <c r="A56" t="s">
        <v>770</v>
      </c>
      <c r="D56">
        <v>479.98400000000004</v>
      </c>
      <c r="F56">
        <v>479.98400000000004</v>
      </c>
      <c r="R56" t="str" cm="1">
        <f t="array" ref="R56">_xlfn.IFS(F56 &gt; 0, "Consumer",K56 &gt; 0, "Corporate", P56 &gt; 0, "Home Office")</f>
        <v>Consumer</v>
      </c>
      <c r="S56" t="str" cm="1">
        <f t="array" ref="S56">_xlfn.IFS(SUM(L56,G56,B56)&gt;0,"First Class",SUM(C56,H56,M56),"Same Day",SUM(D56,I56,N56)&gt;0,"Second Class",SUM(E56,J56,O56)&gt;0,"Standard Class")</f>
        <v>Second Class</v>
      </c>
      <c r="T56" t="s">
        <v>770</v>
      </c>
      <c r="U56" cm="1">
        <f t="array" ref="U56">_xlfn.IFS(R56 = "Home Office",P56,R56 = "Consumer", F56, R56 = "Corporate", K56)</f>
        <v>479.98400000000004</v>
      </c>
    </row>
    <row r="57" spans="1:21" x14ac:dyDescent="0.3">
      <c r="A57" t="s">
        <v>769</v>
      </c>
      <c r="G57">
        <v>1812.01</v>
      </c>
      <c r="K57">
        <v>1812.01</v>
      </c>
      <c r="R57" t="str" cm="1">
        <f t="array" ref="R57">_xlfn.IFS(F57 &gt; 0, "Consumer",K57 &gt; 0, "Corporate", P57 &gt; 0, "Home Office")</f>
        <v>Corporate</v>
      </c>
      <c r="S57" t="str" cm="1">
        <f t="array" ref="S57">_xlfn.IFS(SUM(L57,G57,B57)&gt;0,"First Class",SUM(C57,H57,M57),"Same Day",SUM(D57,I57,N57)&gt;0,"Second Class",SUM(E57,J57,O57)&gt;0,"Standard Class")</f>
        <v>First Class</v>
      </c>
      <c r="T57" t="s">
        <v>769</v>
      </c>
      <c r="U57" cm="1">
        <f t="array" ref="U57">_xlfn.IFS(R57 = "Home Office",P57,R57 = "Consumer", F57, R57 = "Corporate", K57)</f>
        <v>1812.01</v>
      </c>
    </row>
    <row r="58" spans="1:21" x14ac:dyDescent="0.3">
      <c r="A58" t="s">
        <v>768</v>
      </c>
      <c r="J58">
        <v>106.944</v>
      </c>
      <c r="K58">
        <v>106.944</v>
      </c>
      <c r="R58" t="str" cm="1">
        <f t="array" ref="R58">_xlfn.IFS(F58 &gt; 0, "Consumer",K58 &gt; 0, "Corporate", P58 &gt; 0, "Home Office")</f>
        <v>Corporate</v>
      </c>
      <c r="S58" t="str" cm="1">
        <f t="array" ref="S58">_xlfn.IFS(SUM(L58,G58,B58)&gt;0,"First Class",SUM(C58,H58,M58),"Same Day",SUM(D58,I58,N58)&gt;0,"Second Class",SUM(E58,J58,O58)&gt;0,"Standard Class")</f>
        <v>Standard Class</v>
      </c>
      <c r="T58" t="s">
        <v>768</v>
      </c>
      <c r="U58" cm="1">
        <f t="array" ref="U58">_xlfn.IFS(R58 = "Home Office",P58,R58 = "Consumer", F58, R58 = "Corporate", K58)</f>
        <v>106.944</v>
      </c>
    </row>
    <row r="59" spans="1:21" x14ac:dyDescent="0.3">
      <c r="A59" t="s">
        <v>767</v>
      </c>
      <c r="G59">
        <v>9.9600000000000009</v>
      </c>
      <c r="K59">
        <v>9.9600000000000009</v>
      </c>
      <c r="R59" t="str" cm="1">
        <f t="array" ref="R59">_xlfn.IFS(F59 &gt; 0, "Consumer",K59 &gt; 0, "Corporate", P59 &gt; 0, "Home Office")</f>
        <v>Corporate</v>
      </c>
      <c r="S59" t="str" cm="1">
        <f t="array" ref="S59">_xlfn.IFS(SUM(L59,G59,B59)&gt;0,"First Class",SUM(C59,H59,M59),"Same Day",SUM(D59,I59,N59)&gt;0,"Second Class",SUM(E59,J59,O59)&gt;0,"Standard Class")</f>
        <v>First Class</v>
      </c>
      <c r="T59" t="s">
        <v>767</v>
      </c>
      <c r="U59" cm="1">
        <f t="array" ref="U59">_xlfn.IFS(R59 = "Home Office",P59,R59 = "Consumer", F59, R59 = "Corporate", K59)</f>
        <v>9.9600000000000009</v>
      </c>
    </row>
    <row r="60" spans="1:21" x14ac:dyDescent="0.3">
      <c r="A60" t="s">
        <v>766</v>
      </c>
      <c r="E60">
        <v>2692.3290000000002</v>
      </c>
      <c r="F60">
        <v>2692.3290000000002</v>
      </c>
      <c r="R60" t="str" cm="1">
        <f t="array" ref="R60">_xlfn.IFS(F60 &gt; 0, "Consumer",K60 &gt; 0, "Corporate", P60 &gt; 0, "Home Office")</f>
        <v>Consumer</v>
      </c>
      <c r="S60" t="str" cm="1">
        <f t="array" ref="S60">_xlfn.IFS(SUM(L60,G60,B60)&gt;0,"First Class",SUM(C60,H60,M60),"Same Day",SUM(D60,I60,N60)&gt;0,"Second Class",SUM(E60,J60,O60)&gt;0,"Standard Class")</f>
        <v>Standard Class</v>
      </c>
      <c r="T60" t="s">
        <v>766</v>
      </c>
      <c r="U60" cm="1">
        <f t="array" ref="U60">_xlfn.IFS(R60 = "Home Office",P60,R60 = "Consumer", F60, R60 = "Corporate", K60)</f>
        <v>2692.3290000000002</v>
      </c>
    </row>
    <row r="61" spans="1:21" x14ac:dyDescent="0.3">
      <c r="A61" t="s">
        <v>765</v>
      </c>
      <c r="D61">
        <v>4.6079999999999997</v>
      </c>
      <c r="F61">
        <v>4.6079999999999997</v>
      </c>
      <c r="R61" t="str" cm="1">
        <f t="array" ref="R61">_xlfn.IFS(F61 &gt; 0, "Consumer",K61 &gt; 0, "Corporate", P61 &gt; 0, "Home Office")</f>
        <v>Consumer</v>
      </c>
      <c r="S61" t="str" cm="1">
        <f t="array" ref="S61">_xlfn.IFS(SUM(L61,G61,B61)&gt;0,"First Class",SUM(C61,H61,M61),"Same Day",SUM(D61,I61,N61)&gt;0,"Second Class",SUM(E61,J61,O61)&gt;0,"Standard Class")</f>
        <v>Second Class</v>
      </c>
      <c r="T61" t="s">
        <v>765</v>
      </c>
      <c r="U61" cm="1">
        <f t="array" ref="U61">_xlfn.IFS(R61 = "Home Office",P61,R61 = "Consumer", F61, R61 = "Corporate", K61)</f>
        <v>4.6079999999999997</v>
      </c>
    </row>
    <row r="62" spans="1:21" x14ac:dyDescent="0.3">
      <c r="A62" t="s">
        <v>764</v>
      </c>
      <c r="E62">
        <v>1508.13</v>
      </c>
      <c r="F62">
        <v>1508.13</v>
      </c>
      <c r="R62" t="str" cm="1">
        <f t="array" ref="R62">_xlfn.IFS(F62 &gt; 0, "Consumer",K62 &gt; 0, "Corporate", P62 &gt; 0, "Home Office")</f>
        <v>Consumer</v>
      </c>
      <c r="S62" t="str" cm="1">
        <f t="array" ref="S62">_xlfn.IFS(SUM(L62,G62,B62)&gt;0,"First Class",SUM(C62,H62,M62),"Same Day",SUM(D62,I62,N62)&gt;0,"Second Class",SUM(E62,J62,O62)&gt;0,"Standard Class")</f>
        <v>Standard Class</v>
      </c>
      <c r="T62" t="s">
        <v>764</v>
      </c>
      <c r="U62" cm="1">
        <f t="array" ref="U62">_xlfn.IFS(R62 = "Home Office",P62,R62 = "Consumer", F62, R62 = "Corporate", K62)</f>
        <v>1508.13</v>
      </c>
    </row>
    <row r="63" spans="1:21" x14ac:dyDescent="0.3">
      <c r="A63" t="s">
        <v>763</v>
      </c>
      <c r="E63">
        <v>254.96999999999997</v>
      </c>
      <c r="F63">
        <v>254.96999999999997</v>
      </c>
      <c r="R63" t="str" cm="1">
        <f t="array" ref="R63">_xlfn.IFS(F63 &gt; 0, "Consumer",K63 &gt; 0, "Corporate", P63 &gt; 0, "Home Office")</f>
        <v>Consumer</v>
      </c>
      <c r="S63" t="str" cm="1">
        <f t="array" ref="S63">_xlfn.IFS(SUM(L63,G63,B63)&gt;0,"First Class",SUM(C63,H63,M63),"Same Day",SUM(D63,I63,N63)&gt;0,"Second Class",SUM(E63,J63,O63)&gt;0,"Standard Class")</f>
        <v>Standard Class</v>
      </c>
      <c r="T63" t="s">
        <v>763</v>
      </c>
      <c r="U63" cm="1">
        <f t="array" ref="U63">_xlfn.IFS(R63 = "Home Office",P63,R63 = "Consumer", F63, R63 = "Corporate", K63)</f>
        <v>254.96999999999997</v>
      </c>
    </row>
    <row r="64" spans="1:21" x14ac:dyDescent="0.3">
      <c r="A64" t="s">
        <v>762</v>
      </c>
      <c r="J64">
        <v>752.92</v>
      </c>
      <c r="K64">
        <v>752.92</v>
      </c>
      <c r="R64" t="str" cm="1">
        <f t="array" ref="R64">_xlfn.IFS(F64 &gt; 0, "Consumer",K64 &gt; 0, "Corporate", P64 &gt; 0, "Home Office")</f>
        <v>Corporate</v>
      </c>
      <c r="S64" t="str" cm="1">
        <f t="array" ref="S64">_xlfn.IFS(SUM(L64,G64,B64)&gt;0,"First Class",SUM(C64,H64,M64),"Same Day",SUM(D64,I64,N64)&gt;0,"Second Class",SUM(E64,J64,O64)&gt;0,"Standard Class")</f>
        <v>Standard Class</v>
      </c>
      <c r="T64" t="s">
        <v>762</v>
      </c>
      <c r="U64" cm="1">
        <f t="array" ref="U64">_xlfn.IFS(R64 = "Home Office",P64,R64 = "Consumer", F64, R64 = "Corporate", K64)</f>
        <v>752.92</v>
      </c>
    </row>
    <row r="65" spans="1:21" x14ac:dyDescent="0.3">
      <c r="A65" t="s">
        <v>761</v>
      </c>
      <c r="J65">
        <v>1022.61</v>
      </c>
      <c r="K65">
        <v>1022.61</v>
      </c>
      <c r="R65" t="str" cm="1">
        <f t="array" ref="R65">_xlfn.IFS(F65 &gt; 0, "Consumer",K65 &gt; 0, "Corporate", P65 &gt; 0, "Home Office")</f>
        <v>Corporate</v>
      </c>
      <c r="S65" t="str" cm="1">
        <f t="array" ref="S65">_xlfn.IFS(SUM(L65,G65,B65)&gt;0,"First Class",SUM(C65,H65,M65),"Same Day",SUM(D65,I65,N65)&gt;0,"Second Class",SUM(E65,J65,O65)&gt;0,"Standard Class")</f>
        <v>Standard Class</v>
      </c>
      <c r="T65" t="s">
        <v>761</v>
      </c>
      <c r="U65" cm="1">
        <f t="array" ref="U65">_xlfn.IFS(R65 = "Home Office",P65,R65 = "Consumer", F65, R65 = "Corporate", K65)</f>
        <v>1022.61</v>
      </c>
    </row>
    <row r="66" spans="1:21" x14ac:dyDescent="0.3">
      <c r="A66" t="s">
        <v>760</v>
      </c>
      <c r="I66">
        <v>12.39</v>
      </c>
      <c r="K66">
        <v>12.39</v>
      </c>
      <c r="R66" t="str" cm="1">
        <f t="array" ref="R66">_xlfn.IFS(F66 &gt; 0, "Consumer",K66 &gt; 0, "Corporate", P66 &gt; 0, "Home Office")</f>
        <v>Corporate</v>
      </c>
      <c r="S66" t="str" cm="1">
        <f t="array" ref="S66">_xlfn.IFS(SUM(L66,G66,B66)&gt;0,"First Class",SUM(C66,H66,M66),"Same Day",SUM(D66,I66,N66)&gt;0,"Second Class",SUM(E66,J66,O66)&gt;0,"Standard Class")</f>
        <v>Second Class</v>
      </c>
      <c r="T66" t="s">
        <v>760</v>
      </c>
      <c r="U66" cm="1">
        <f t="array" ref="U66">_xlfn.IFS(R66 = "Home Office",P66,R66 = "Consumer", F66, R66 = "Corporate", K66)</f>
        <v>12.39</v>
      </c>
    </row>
    <row r="67" spans="1:21" x14ac:dyDescent="0.3">
      <c r="A67" t="s">
        <v>759</v>
      </c>
      <c r="B67">
        <v>34.200000000000003</v>
      </c>
      <c r="F67">
        <v>34.200000000000003</v>
      </c>
      <c r="R67" t="str" cm="1">
        <f t="array" ref="R67">_xlfn.IFS(F67 &gt; 0, "Consumer",K67 &gt; 0, "Corporate", P67 &gt; 0, "Home Office")</f>
        <v>Consumer</v>
      </c>
      <c r="S67" t="str" cm="1">
        <f t="array" ref="S67">_xlfn.IFS(SUM(L67,G67,B67)&gt;0,"First Class",SUM(C67,H67,M67),"Same Day",SUM(D67,I67,N67)&gt;0,"Second Class",SUM(E67,J67,O67)&gt;0,"Standard Class")</f>
        <v>First Class</v>
      </c>
      <c r="T67" t="s">
        <v>759</v>
      </c>
      <c r="U67" cm="1">
        <f t="array" ref="U67">_xlfn.IFS(R67 = "Home Office",P67,R67 = "Consumer", F67, R67 = "Corporate", K67)</f>
        <v>34.200000000000003</v>
      </c>
    </row>
    <row r="68" spans="1:21" x14ac:dyDescent="0.3">
      <c r="A68" t="s">
        <v>758</v>
      </c>
      <c r="C68">
        <v>1142.1649999999997</v>
      </c>
      <c r="F68">
        <v>1142.1649999999997</v>
      </c>
      <c r="R68" t="str" cm="1">
        <f t="array" ref="R68">_xlfn.IFS(F68 &gt; 0, "Consumer",K68 &gt; 0, "Corporate", P68 &gt; 0, "Home Office")</f>
        <v>Consumer</v>
      </c>
      <c r="S68" t="str" cm="1">
        <f t="array" ref="S68">_xlfn.IFS(SUM(L68,G68,B68)&gt;0,"First Class",SUM(C68,H68,M68),"Same Day",SUM(D68,I68,N68)&gt;0,"Second Class",SUM(E68,J68,O68)&gt;0,"Standard Class")</f>
        <v>Same Day</v>
      </c>
      <c r="T68" t="s">
        <v>758</v>
      </c>
      <c r="U68" cm="1">
        <f t="array" ref="U68">_xlfn.IFS(R68 = "Home Office",P68,R68 = "Consumer", F68, R68 = "Corporate", K68)</f>
        <v>1142.1649999999997</v>
      </c>
    </row>
    <row r="69" spans="1:21" x14ac:dyDescent="0.3">
      <c r="A69" t="s">
        <v>757</v>
      </c>
      <c r="D69">
        <v>7.6320000000000014</v>
      </c>
      <c r="F69">
        <v>7.6320000000000014</v>
      </c>
      <c r="R69" t="str" cm="1">
        <f t="array" ref="R69">_xlfn.IFS(F69 &gt; 0, "Consumer",K69 &gt; 0, "Corporate", P69 &gt; 0, "Home Office")</f>
        <v>Consumer</v>
      </c>
      <c r="S69" t="str" cm="1">
        <f t="array" ref="S69">_xlfn.IFS(SUM(L69,G69,B69)&gt;0,"First Class",SUM(C69,H69,M69),"Same Day",SUM(D69,I69,N69)&gt;0,"Second Class",SUM(E69,J69,O69)&gt;0,"Standard Class")</f>
        <v>Second Class</v>
      </c>
      <c r="T69" t="s">
        <v>757</v>
      </c>
      <c r="U69" cm="1">
        <f t="array" ref="U69">_xlfn.IFS(R69 = "Home Office",P69,R69 = "Consumer", F69, R69 = "Corporate", K69)</f>
        <v>7.6320000000000014</v>
      </c>
    </row>
    <row r="70" spans="1:21" x14ac:dyDescent="0.3">
      <c r="A70" t="s">
        <v>756</v>
      </c>
      <c r="E70">
        <v>95.968000000000004</v>
      </c>
      <c r="F70">
        <v>95.968000000000004</v>
      </c>
      <c r="R70" t="str" cm="1">
        <f t="array" ref="R70">_xlfn.IFS(F70 &gt; 0, "Consumer",K70 &gt; 0, "Corporate", P70 &gt; 0, "Home Office")</f>
        <v>Consumer</v>
      </c>
      <c r="S70" t="str" cm="1">
        <f t="array" ref="S70">_xlfn.IFS(SUM(L70,G70,B70)&gt;0,"First Class",SUM(C70,H70,M70),"Same Day",SUM(D70,I70,N70)&gt;0,"Second Class",SUM(E70,J70,O70)&gt;0,"Standard Class")</f>
        <v>Standard Class</v>
      </c>
      <c r="T70" t="s">
        <v>756</v>
      </c>
      <c r="U70" cm="1">
        <f t="array" ref="U70">_xlfn.IFS(R70 = "Home Office",P70,R70 = "Consumer", F70, R70 = "Corporate", K70)</f>
        <v>95.968000000000004</v>
      </c>
    </row>
    <row r="71" spans="1:21" x14ac:dyDescent="0.3">
      <c r="A71" t="s">
        <v>755</v>
      </c>
      <c r="C71">
        <v>193.15199999999999</v>
      </c>
      <c r="F71">
        <v>193.15199999999999</v>
      </c>
      <c r="R71" t="str" cm="1">
        <f t="array" ref="R71">_xlfn.IFS(F71 &gt; 0, "Consumer",K71 &gt; 0, "Corporate", P71 &gt; 0, "Home Office")</f>
        <v>Consumer</v>
      </c>
      <c r="S71" t="str" cm="1">
        <f t="array" ref="S71">_xlfn.IFS(SUM(L71,G71,B71)&gt;0,"First Class",SUM(C71,H71,M71),"Same Day",SUM(D71,I71,N71)&gt;0,"Second Class",SUM(E71,J71,O71)&gt;0,"Standard Class")</f>
        <v>Same Day</v>
      </c>
      <c r="T71" t="s">
        <v>755</v>
      </c>
      <c r="U71" cm="1">
        <f t="array" ref="U71">_xlfn.IFS(R71 = "Home Office",P71,R71 = "Consumer", F71, R71 = "Corporate", K71)</f>
        <v>193.15199999999999</v>
      </c>
    </row>
    <row r="72" spans="1:21" x14ac:dyDescent="0.3">
      <c r="A72" t="s">
        <v>754</v>
      </c>
      <c r="G72">
        <v>321.56</v>
      </c>
      <c r="K72">
        <v>321.56</v>
      </c>
      <c r="R72" t="str" cm="1">
        <f t="array" ref="R72">_xlfn.IFS(F72 &gt; 0, "Consumer",K72 &gt; 0, "Corporate", P72 &gt; 0, "Home Office")</f>
        <v>Corporate</v>
      </c>
      <c r="S72" t="str" cm="1">
        <f t="array" ref="S72">_xlfn.IFS(SUM(L72,G72,B72)&gt;0,"First Class",SUM(C72,H72,M72),"Same Day",SUM(D72,I72,N72)&gt;0,"Second Class",SUM(E72,J72,O72)&gt;0,"Standard Class")</f>
        <v>First Class</v>
      </c>
      <c r="T72" t="s">
        <v>754</v>
      </c>
      <c r="U72" cm="1">
        <f t="array" ref="U72">_xlfn.IFS(R72 = "Home Office",P72,R72 = "Consumer", F72, R72 = "Corporate", K72)</f>
        <v>321.56</v>
      </c>
    </row>
    <row r="73" spans="1:21" x14ac:dyDescent="0.3">
      <c r="A73" t="s">
        <v>753</v>
      </c>
      <c r="L73">
        <v>389.74</v>
      </c>
      <c r="P73">
        <v>389.74</v>
      </c>
      <c r="R73" t="str" cm="1">
        <f t="array" ref="R73">_xlfn.IFS(F73 &gt; 0, "Consumer",K73 &gt; 0, "Corporate", P73 &gt; 0, "Home Office")</f>
        <v>Home Office</v>
      </c>
      <c r="S73" t="str" cm="1">
        <f t="array" ref="S73">_xlfn.IFS(SUM(L73,G73,B73)&gt;0,"First Class",SUM(C73,H73,M73),"Same Day",SUM(D73,I73,N73)&gt;0,"Second Class",SUM(E73,J73,O73)&gt;0,"Standard Class")</f>
        <v>First Class</v>
      </c>
      <c r="T73" t="s">
        <v>753</v>
      </c>
      <c r="U73" cm="1">
        <f t="array" ref="U73">_xlfn.IFS(R73 = "Home Office",P73,R73 = "Consumer", F73, R73 = "Corporate", K73)</f>
        <v>389.74</v>
      </c>
    </row>
    <row r="74" spans="1:21" x14ac:dyDescent="0.3">
      <c r="A74" t="s">
        <v>752</v>
      </c>
      <c r="D74">
        <v>1441.3</v>
      </c>
      <c r="F74">
        <v>1441.3</v>
      </c>
      <c r="R74" t="str" cm="1">
        <f t="array" ref="R74">_xlfn.IFS(F74 &gt; 0, "Consumer",K74 &gt; 0, "Corporate", P74 &gt; 0, "Home Office")</f>
        <v>Consumer</v>
      </c>
      <c r="S74" t="str" cm="1">
        <f t="array" ref="S74">_xlfn.IFS(SUM(L74,G74,B74)&gt;0,"First Class",SUM(C74,H74,M74),"Same Day",SUM(D74,I74,N74)&gt;0,"Second Class",SUM(E74,J74,O74)&gt;0,"Standard Class")</f>
        <v>Second Class</v>
      </c>
      <c r="T74" t="s">
        <v>752</v>
      </c>
      <c r="U74" cm="1">
        <f t="array" ref="U74">_xlfn.IFS(R74 = "Home Office",P74,R74 = "Consumer", F74, R74 = "Corporate", K74)</f>
        <v>1441.3</v>
      </c>
    </row>
    <row r="75" spans="1:21" x14ac:dyDescent="0.3">
      <c r="A75" t="s">
        <v>751</v>
      </c>
      <c r="O75">
        <v>47.79</v>
      </c>
      <c r="P75">
        <v>47.79</v>
      </c>
      <c r="R75" t="str" cm="1">
        <f t="array" ref="R75">_xlfn.IFS(F75 &gt; 0, "Consumer",K75 &gt; 0, "Corporate", P75 &gt; 0, "Home Office")</f>
        <v>Home Office</v>
      </c>
      <c r="S75" t="str" cm="1">
        <f t="array" ref="S75">_xlfn.IFS(SUM(L75,G75,B75)&gt;0,"First Class",SUM(C75,H75,M75),"Same Day",SUM(D75,I75,N75)&gt;0,"Second Class",SUM(E75,J75,O75)&gt;0,"Standard Class")</f>
        <v>Standard Class</v>
      </c>
      <c r="T75" t="s">
        <v>751</v>
      </c>
      <c r="U75" cm="1">
        <f t="array" ref="U75">_xlfn.IFS(R75 = "Home Office",P75,R75 = "Consumer", F75, R75 = "Corporate", K75)</f>
        <v>47.79</v>
      </c>
    </row>
    <row r="76" spans="1:21" x14ac:dyDescent="0.3">
      <c r="A76" t="s">
        <v>750</v>
      </c>
      <c r="E76">
        <v>732.31200000000001</v>
      </c>
      <c r="F76">
        <v>732.31200000000001</v>
      </c>
      <c r="R76" t="str" cm="1">
        <f t="array" ref="R76">_xlfn.IFS(F76 &gt; 0, "Consumer",K76 &gt; 0, "Corporate", P76 &gt; 0, "Home Office")</f>
        <v>Consumer</v>
      </c>
      <c r="S76" t="str" cm="1">
        <f t="array" ref="S76">_xlfn.IFS(SUM(L76,G76,B76)&gt;0,"First Class",SUM(C76,H76,M76),"Same Day",SUM(D76,I76,N76)&gt;0,"Second Class",SUM(E76,J76,O76)&gt;0,"Standard Class")</f>
        <v>Standard Class</v>
      </c>
      <c r="T76" t="s">
        <v>750</v>
      </c>
      <c r="U76" cm="1">
        <f t="array" ref="U76">_xlfn.IFS(R76 = "Home Office",P76,R76 = "Consumer", F76, R76 = "Corporate", K76)</f>
        <v>732.31200000000001</v>
      </c>
    </row>
    <row r="77" spans="1:21" x14ac:dyDescent="0.3">
      <c r="A77" t="s">
        <v>749</v>
      </c>
      <c r="O77">
        <v>18.240000000000002</v>
      </c>
      <c r="P77">
        <v>18.240000000000002</v>
      </c>
      <c r="R77" t="str" cm="1">
        <f t="array" ref="R77">_xlfn.IFS(F77 &gt; 0, "Consumer",K77 &gt; 0, "Corporate", P77 &gt; 0, "Home Office")</f>
        <v>Home Office</v>
      </c>
      <c r="S77" t="str" cm="1">
        <f t="array" ref="S77">_xlfn.IFS(SUM(L77,G77,B77)&gt;0,"First Class",SUM(C77,H77,M77),"Same Day",SUM(D77,I77,N77)&gt;0,"Second Class",SUM(E77,J77,O77)&gt;0,"Standard Class")</f>
        <v>Standard Class</v>
      </c>
      <c r="T77" t="s">
        <v>749</v>
      </c>
      <c r="U77" cm="1">
        <f t="array" ref="U77">_xlfn.IFS(R77 = "Home Office",P77,R77 = "Consumer", F77, R77 = "Corporate", K77)</f>
        <v>18.240000000000002</v>
      </c>
    </row>
    <row r="78" spans="1:21" x14ac:dyDescent="0.3">
      <c r="A78" t="s">
        <v>748</v>
      </c>
      <c r="J78">
        <v>828.83999999999992</v>
      </c>
      <c r="K78">
        <v>828.83999999999992</v>
      </c>
      <c r="R78" t="str" cm="1">
        <f t="array" ref="R78">_xlfn.IFS(F78 &gt; 0, "Consumer",K78 &gt; 0, "Corporate", P78 &gt; 0, "Home Office")</f>
        <v>Corporate</v>
      </c>
      <c r="S78" t="str" cm="1">
        <f t="array" ref="S78">_xlfn.IFS(SUM(L78,G78,B78)&gt;0,"First Class",SUM(C78,H78,M78),"Same Day",SUM(D78,I78,N78)&gt;0,"Second Class",SUM(E78,J78,O78)&gt;0,"Standard Class")</f>
        <v>Standard Class</v>
      </c>
      <c r="T78" t="s">
        <v>748</v>
      </c>
      <c r="U78" cm="1">
        <f t="array" ref="U78">_xlfn.IFS(R78 = "Home Office",P78,R78 = "Consumer", F78, R78 = "Corporate", K78)</f>
        <v>828.83999999999992</v>
      </c>
    </row>
    <row r="79" spans="1:21" x14ac:dyDescent="0.3">
      <c r="A79" t="s">
        <v>747</v>
      </c>
      <c r="L79">
        <v>2884.37</v>
      </c>
      <c r="P79">
        <v>2884.37</v>
      </c>
      <c r="R79" t="str" cm="1">
        <f t="array" ref="R79">_xlfn.IFS(F79 &gt; 0, "Consumer",K79 &gt; 0, "Corporate", P79 &gt; 0, "Home Office")</f>
        <v>Home Office</v>
      </c>
      <c r="S79" t="str" cm="1">
        <f t="array" ref="S79">_xlfn.IFS(SUM(L79,G79,B79)&gt;0,"First Class",SUM(C79,H79,M79),"Same Day",SUM(D79,I79,N79)&gt;0,"Second Class",SUM(E79,J79,O79)&gt;0,"Standard Class")</f>
        <v>First Class</v>
      </c>
      <c r="T79" t="s">
        <v>747</v>
      </c>
      <c r="U79" cm="1">
        <f t="array" ref="U79">_xlfn.IFS(R79 = "Home Office",P79,R79 = "Consumer", F79, R79 = "Corporate", K79)</f>
        <v>2884.37</v>
      </c>
    </row>
    <row r="80" spans="1:21" x14ac:dyDescent="0.3">
      <c r="A80" t="s">
        <v>746</v>
      </c>
      <c r="B80">
        <v>31.983999999999998</v>
      </c>
      <c r="F80">
        <v>31.983999999999998</v>
      </c>
      <c r="R80" t="str" cm="1">
        <f t="array" ref="R80">_xlfn.IFS(F80 &gt; 0, "Consumer",K80 &gt; 0, "Corporate", P80 &gt; 0, "Home Office")</f>
        <v>Consumer</v>
      </c>
      <c r="S80" t="str" cm="1">
        <f t="array" ref="S80">_xlfn.IFS(SUM(L80,G80,B80)&gt;0,"First Class",SUM(C80,H80,M80),"Same Day",SUM(D80,I80,N80)&gt;0,"Second Class",SUM(E80,J80,O80)&gt;0,"Standard Class")</f>
        <v>First Class</v>
      </c>
      <c r="T80" t="s">
        <v>746</v>
      </c>
      <c r="U80" cm="1">
        <f t="array" ref="U80">_xlfn.IFS(R80 = "Home Office",P80,R80 = "Consumer", F80, R80 = "Corporate", K80)</f>
        <v>31.983999999999998</v>
      </c>
    </row>
    <row r="81" spans="1:21" x14ac:dyDescent="0.3">
      <c r="A81" t="s">
        <v>745</v>
      </c>
      <c r="J81">
        <v>88.768000000000001</v>
      </c>
      <c r="K81">
        <v>88.768000000000001</v>
      </c>
      <c r="R81" t="str" cm="1">
        <f t="array" ref="R81">_xlfn.IFS(F81 &gt; 0, "Consumer",K81 &gt; 0, "Corporate", P81 &gt; 0, "Home Office")</f>
        <v>Corporate</v>
      </c>
      <c r="S81" t="str" cm="1">
        <f t="array" ref="S81">_xlfn.IFS(SUM(L81,G81,B81)&gt;0,"First Class",SUM(C81,H81,M81),"Same Day",SUM(D81,I81,N81)&gt;0,"Second Class",SUM(E81,J81,O81)&gt;0,"Standard Class")</f>
        <v>Standard Class</v>
      </c>
      <c r="T81" t="s">
        <v>745</v>
      </c>
      <c r="U81" cm="1">
        <f t="array" ref="U81">_xlfn.IFS(R81 = "Home Office",P81,R81 = "Consumer", F81, R81 = "Corporate", K81)</f>
        <v>88.768000000000001</v>
      </c>
    </row>
    <row r="82" spans="1:21" x14ac:dyDescent="0.3">
      <c r="A82" t="s">
        <v>744</v>
      </c>
      <c r="E82">
        <v>24.56</v>
      </c>
      <c r="F82">
        <v>24.56</v>
      </c>
      <c r="R82" t="str" cm="1">
        <f t="array" ref="R82">_xlfn.IFS(F82 &gt; 0, "Consumer",K82 &gt; 0, "Corporate", P82 &gt; 0, "Home Office")</f>
        <v>Consumer</v>
      </c>
      <c r="S82" t="str" cm="1">
        <f t="array" ref="S82">_xlfn.IFS(SUM(L82,G82,B82)&gt;0,"First Class",SUM(C82,H82,M82),"Same Day",SUM(D82,I82,N82)&gt;0,"Second Class",SUM(E82,J82,O82)&gt;0,"Standard Class")</f>
        <v>Standard Class</v>
      </c>
      <c r="T82" t="s">
        <v>744</v>
      </c>
      <c r="U82" cm="1">
        <f t="array" ref="U82">_xlfn.IFS(R82 = "Home Office",P82,R82 = "Consumer", F82, R82 = "Corporate", K82)</f>
        <v>24.56</v>
      </c>
    </row>
    <row r="83" spans="1:21" x14ac:dyDescent="0.3">
      <c r="A83" t="s">
        <v>743</v>
      </c>
      <c r="J83">
        <v>192.42400000000001</v>
      </c>
      <c r="K83">
        <v>192.42400000000001</v>
      </c>
      <c r="R83" t="str" cm="1">
        <f t="array" ref="R83">_xlfn.IFS(F83 &gt; 0, "Consumer",K83 &gt; 0, "Corporate", P83 &gt; 0, "Home Office")</f>
        <v>Corporate</v>
      </c>
      <c r="S83" t="str" cm="1">
        <f t="array" ref="S83">_xlfn.IFS(SUM(L83,G83,B83)&gt;0,"First Class",SUM(C83,H83,M83),"Same Day",SUM(D83,I83,N83)&gt;0,"Second Class",SUM(E83,J83,O83)&gt;0,"Standard Class")</f>
        <v>Standard Class</v>
      </c>
      <c r="T83" t="s">
        <v>743</v>
      </c>
      <c r="U83" cm="1">
        <f t="array" ref="U83">_xlfn.IFS(R83 = "Home Office",P83,R83 = "Consumer", F83, R83 = "Corporate", K83)</f>
        <v>192.42400000000001</v>
      </c>
    </row>
    <row r="84" spans="1:21" x14ac:dyDescent="0.3">
      <c r="A84" t="s">
        <v>742</v>
      </c>
      <c r="E84">
        <v>37.44</v>
      </c>
      <c r="F84">
        <v>37.44</v>
      </c>
      <c r="R84" t="str" cm="1">
        <f t="array" ref="R84">_xlfn.IFS(F84 &gt; 0, "Consumer",K84 &gt; 0, "Corporate", P84 &gt; 0, "Home Office")</f>
        <v>Consumer</v>
      </c>
      <c r="S84" t="str" cm="1">
        <f t="array" ref="S84">_xlfn.IFS(SUM(L84,G84,B84)&gt;0,"First Class",SUM(C84,H84,M84),"Same Day",SUM(D84,I84,N84)&gt;0,"Second Class",SUM(E84,J84,O84)&gt;0,"Standard Class")</f>
        <v>Standard Class</v>
      </c>
      <c r="T84" t="s">
        <v>742</v>
      </c>
      <c r="U84" cm="1">
        <f t="array" ref="U84">_xlfn.IFS(R84 = "Home Office",P84,R84 = "Consumer", F84, R84 = "Corporate", K84)</f>
        <v>37.44</v>
      </c>
    </row>
    <row r="85" spans="1:21" x14ac:dyDescent="0.3">
      <c r="A85" t="s">
        <v>741</v>
      </c>
      <c r="L85">
        <v>405.45600000000002</v>
      </c>
      <c r="P85">
        <v>405.45600000000002</v>
      </c>
      <c r="R85" t="str" cm="1">
        <f t="array" ref="R85">_xlfn.IFS(F85 &gt; 0, "Consumer",K85 &gt; 0, "Corporate", P85 &gt; 0, "Home Office")</f>
        <v>Home Office</v>
      </c>
      <c r="S85" t="str" cm="1">
        <f t="array" ref="S85">_xlfn.IFS(SUM(L85,G85,B85)&gt;0,"First Class",SUM(C85,H85,M85),"Same Day",SUM(D85,I85,N85)&gt;0,"Second Class",SUM(E85,J85,O85)&gt;0,"Standard Class")</f>
        <v>First Class</v>
      </c>
      <c r="T85" t="s">
        <v>741</v>
      </c>
      <c r="U85" cm="1">
        <f t="array" ref="U85">_xlfn.IFS(R85 = "Home Office",P85,R85 = "Consumer", F85, R85 = "Corporate", K85)</f>
        <v>405.45600000000002</v>
      </c>
    </row>
    <row r="86" spans="1:21" x14ac:dyDescent="0.3">
      <c r="A86" t="s">
        <v>740</v>
      </c>
      <c r="E86">
        <v>69.216000000000008</v>
      </c>
      <c r="F86">
        <v>69.216000000000008</v>
      </c>
      <c r="R86" t="str" cm="1">
        <f t="array" ref="R86">_xlfn.IFS(F86 &gt; 0, "Consumer",K86 &gt; 0, "Corporate", P86 &gt; 0, "Home Office")</f>
        <v>Consumer</v>
      </c>
      <c r="S86" t="str" cm="1">
        <f t="array" ref="S86">_xlfn.IFS(SUM(L86,G86,B86)&gt;0,"First Class",SUM(C86,H86,M86),"Same Day",SUM(D86,I86,N86)&gt;0,"Second Class",SUM(E86,J86,O86)&gt;0,"Standard Class")</f>
        <v>Standard Class</v>
      </c>
      <c r="T86" t="s">
        <v>740</v>
      </c>
      <c r="U86" cm="1">
        <f t="array" ref="U86">_xlfn.IFS(R86 = "Home Office",P86,R86 = "Consumer", F86, R86 = "Corporate", K86)</f>
        <v>69.216000000000008</v>
      </c>
    </row>
    <row r="87" spans="1:21" x14ac:dyDescent="0.3">
      <c r="A87" t="s">
        <v>739</v>
      </c>
      <c r="D87">
        <v>69.900000000000006</v>
      </c>
      <c r="F87">
        <v>69.900000000000006</v>
      </c>
      <c r="R87" t="str" cm="1">
        <f t="array" ref="R87">_xlfn.IFS(F87 &gt; 0, "Consumer",K87 &gt; 0, "Corporate", P87 &gt; 0, "Home Office")</f>
        <v>Consumer</v>
      </c>
      <c r="S87" t="str" cm="1">
        <f t="array" ref="S87">_xlfn.IFS(SUM(L87,G87,B87)&gt;0,"First Class",SUM(C87,H87,M87),"Same Day",SUM(D87,I87,N87)&gt;0,"Second Class",SUM(E87,J87,O87)&gt;0,"Standard Class")</f>
        <v>Second Class</v>
      </c>
      <c r="T87" t="s">
        <v>739</v>
      </c>
      <c r="U87" cm="1">
        <f t="array" ref="U87">_xlfn.IFS(R87 = "Home Office",P87,R87 = "Consumer", F87, R87 = "Corporate", K87)</f>
        <v>69.900000000000006</v>
      </c>
    </row>
    <row r="88" spans="1:21" x14ac:dyDescent="0.3">
      <c r="A88" t="s">
        <v>738</v>
      </c>
      <c r="C88">
        <v>23.472000000000001</v>
      </c>
      <c r="F88">
        <v>23.472000000000001</v>
      </c>
      <c r="R88" t="str" cm="1">
        <f t="array" ref="R88">_xlfn.IFS(F88 &gt; 0, "Consumer",K88 &gt; 0, "Corporate", P88 &gt; 0, "Home Office")</f>
        <v>Consumer</v>
      </c>
      <c r="S88" t="str" cm="1">
        <f t="array" ref="S88">_xlfn.IFS(SUM(L88,G88,B88)&gt;0,"First Class",SUM(C88,H88,M88),"Same Day",SUM(D88,I88,N88)&gt;0,"Second Class",SUM(E88,J88,O88)&gt;0,"Standard Class")</f>
        <v>Same Day</v>
      </c>
      <c r="T88" t="s">
        <v>738</v>
      </c>
      <c r="U88" cm="1">
        <f t="array" ref="U88">_xlfn.IFS(R88 = "Home Office",P88,R88 = "Consumer", F88, R88 = "Corporate", K88)</f>
        <v>23.472000000000001</v>
      </c>
    </row>
    <row r="89" spans="1:21" x14ac:dyDescent="0.3">
      <c r="A89" t="s">
        <v>737</v>
      </c>
      <c r="E89">
        <v>15.384</v>
      </c>
      <c r="F89">
        <v>15.384</v>
      </c>
      <c r="R89" t="str" cm="1">
        <f t="array" ref="R89">_xlfn.IFS(F89 &gt; 0, "Consumer",K89 &gt; 0, "Corporate", P89 &gt; 0, "Home Office")</f>
        <v>Consumer</v>
      </c>
      <c r="S89" t="str" cm="1">
        <f t="array" ref="S89">_xlfn.IFS(SUM(L89,G89,B89)&gt;0,"First Class",SUM(C89,H89,M89),"Same Day",SUM(D89,I89,N89)&gt;0,"Second Class",SUM(E89,J89,O89)&gt;0,"Standard Class")</f>
        <v>Standard Class</v>
      </c>
      <c r="T89" t="s">
        <v>737</v>
      </c>
      <c r="U89" cm="1">
        <f t="array" ref="U89">_xlfn.IFS(R89 = "Home Office",P89,R89 = "Consumer", F89, R89 = "Corporate", K89)</f>
        <v>15.384</v>
      </c>
    </row>
    <row r="90" spans="1:21" x14ac:dyDescent="0.3">
      <c r="A90" t="s">
        <v>736</v>
      </c>
      <c r="E90">
        <v>180.93</v>
      </c>
      <c r="F90">
        <v>180.93</v>
      </c>
      <c r="R90" t="str" cm="1">
        <f t="array" ref="R90">_xlfn.IFS(F90 &gt; 0, "Consumer",K90 &gt; 0, "Corporate", P90 &gt; 0, "Home Office")</f>
        <v>Consumer</v>
      </c>
      <c r="S90" t="str" cm="1">
        <f t="array" ref="S90">_xlfn.IFS(SUM(L90,G90,B90)&gt;0,"First Class",SUM(C90,H90,M90),"Same Day",SUM(D90,I90,N90)&gt;0,"Second Class",SUM(E90,J90,O90)&gt;0,"Standard Class")</f>
        <v>Standard Class</v>
      </c>
      <c r="T90" t="s">
        <v>736</v>
      </c>
      <c r="U90" cm="1">
        <f t="array" ref="U90">_xlfn.IFS(R90 = "Home Office",P90,R90 = "Consumer", F90, R90 = "Corporate", K90)</f>
        <v>180.93</v>
      </c>
    </row>
    <row r="91" spans="1:21" x14ac:dyDescent="0.3">
      <c r="A91" t="s">
        <v>735</v>
      </c>
      <c r="O91">
        <v>23661.227999999999</v>
      </c>
      <c r="P91">
        <v>23661.227999999999</v>
      </c>
      <c r="R91" t="str" cm="1">
        <f t="array" ref="R91">_xlfn.IFS(F91 &gt; 0, "Consumer",K91 &gt; 0, "Corporate", P91 &gt; 0, "Home Office")</f>
        <v>Home Office</v>
      </c>
      <c r="S91" t="str" cm="1">
        <f t="array" ref="S91">_xlfn.IFS(SUM(L91,G91,B91)&gt;0,"First Class",SUM(C91,H91,M91),"Same Day",SUM(D91,I91,N91)&gt;0,"Second Class",SUM(E91,J91,O91)&gt;0,"Standard Class")</f>
        <v>Standard Class</v>
      </c>
      <c r="T91" t="s">
        <v>735</v>
      </c>
      <c r="U91" cm="1">
        <f t="array" ref="U91">_xlfn.IFS(R91 = "Home Office",P91,R91 = "Consumer", F91, R91 = "Corporate", K91)</f>
        <v>23661.227999999999</v>
      </c>
    </row>
    <row r="92" spans="1:21" x14ac:dyDescent="0.3">
      <c r="A92" t="s">
        <v>734</v>
      </c>
      <c r="D92">
        <v>26.128</v>
      </c>
      <c r="F92">
        <v>26.128</v>
      </c>
      <c r="R92" t="str" cm="1">
        <f t="array" ref="R92">_xlfn.IFS(F92 &gt; 0, "Consumer",K92 &gt; 0, "Corporate", P92 &gt; 0, "Home Office")</f>
        <v>Consumer</v>
      </c>
      <c r="S92" t="str" cm="1">
        <f t="array" ref="S92">_xlfn.IFS(SUM(L92,G92,B92)&gt;0,"First Class",SUM(C92,H92,M92),"Same Day",SUM(D92,I92,N92)&gt;0,"Second Class",SUM(E92,J92,O92)&gt;0,"Standard Class")</f>
        <v>Second Class</v>
      </c>
      <c r="T92" t="s">
        <v>734</v>
      </c>
      <c r="U92" cm="1">
        <f t="array" ref="U92">_xlfn.IFS(R92 = "Home Office",P92,R92 = "Consumer", F92, R92 = "Corporate", K92)</f>
        <v>26.128</v>
      </c>
    </row>
    <row r="93" spans="1:21" x14ac:dyDescent="0.3">
      <c r="A93" t="s">
        <v>733</v>
      </c>
      <c r="E93">
        <v>147.34400000000002</v>
      </c>
      <c r="F93">
        <v>147.34400000000002</v>
      </c>
      <c r="R93" t="str" cm="1">
        <f t="array" ref="R93">_xlfn.IFS(F93 &gt; 0, "Consumer",K93 &gt; 0, "Corporate", P93 &gt; 0, "Home Office")</f>
        <v>Consumer</v>
      </c>
      <c r="S93" t="str" cm="1">
        <f t="array" ref="S93">_xlfn.IFS(SUM(L93,G93,B93)&gt;0,"First Class",SUM(C93,H93,M93),"Same Day",SUM(D93,I93,N93)&gt;0,"Second Class",SUM(E93,J93,O93)&gt;0,"Standard Class")</f>
        <v>Standard Class</v>
      </c>
      <c r="T93" t="s">
        <v>733</v>
      </c>
      <c r="U93" cm="1">
        <f t="array" ref="U93">_xlfn.IFS(R93 = "Home Office",P93,R93 = "Consumer", F93, R93 = "Corporate", K93)</f>
        <v>147.34400000000002</v>
      </c>
    </row>
    <row r="94" spans="1:21" x14ac:dyDescent="0.3">
      <c r="A94" t="s">
        <v>732</v>
      </c>
      <c r="J94">
        <v>13.620000000000001</v>
      </c>
      <c r="K94">
        <v>13.620000000000001</v>
      </c>
      <c r="R94" t="str" cm="1">
        <f t="array" ref="R94">_xlfn.IFS(F94 &gt; 0, "Consumer",K94 &gt; 0, "Corporate", P94 &gt; 0, "Home Office")</f>
        <v>Corporate</v>
      </c>
      <c r="S94" t="str" cm="1">
        <f t="array" ref="S94">_xlfn.IFS(SUM(L94,G94,B94)&gt;0,"First Class",SUM(C94,H94,M94),"Same Day",SUM(D94,I94,N94)&gt;0,"Second Class",SUM(E94,J94,O94)&gt;0,"Standard Class")</f>
        <v>Standard Class</v>
      </c>
      <c r="T94" t="s">
        <v>732</v>
      </c>
      <c r="U94" cm="1">
        <f t="array" ref="U94">_xlfn.IFS(R94 = "Home Office",P94,R94 = "Consumer", F94, R94 = "Corporate", K94)</f>
        <v>13.620000000000001</v>
      </c>
    </row>
    <row r="95" spans="1:21" x14ac:dyDescent="0.3">
      <c r="A95" t="s">
        <v>731</v>
      </c>
      <c r="O95">
        <v>22.320000000000004</v>
      </c>
      <c r="P95">
        <v>22.320000000000004</v>
      </c>
      <c r="R95" t="str" cm="1">
        <f t="array" ref="R95">_xlfn.IFS(F95 &gt; 0, "Consumer",K95 &gt; 0, "Corporate", P95 &gt; 0, "Home Office")</f>
        <v>Home Office</v>
      </c>
      <c r="S95" t="str" cm="1">
        <f t="array" ref="S95">_xlfn.IFS(SUM(L95,G95,B95)&gt;0,"First Class",SUM(C95,H95,M95),"Same Day",SUM(D95,I95,N95)&gt;0,"Second Class",SUM(E95,J95,O95)&gt;0,"Standard Class")</f>
        <v>Standard Class</v>
      </c>
      <c r="T95" t="s">
        <v>731</v>
      </c>
      <c r="U95" cm="1">
        <f t="array" ref="U95">_xlfn.IFS(R95 = "Home Office",P95,R95 = "Consumer", F95, R95 = "Corporate", K95)</f>
        <v>22.320000000000004</v>
      </c>
    </row>
    <row r="96" spans="1:21" x14ac:dyDescent="0.3">
      <c r="A96" t="s">
        <v>730</v>
      </c>
      <c r="J96">
        <v>6.6420000000000012</v>
      </c>
      <c r="K96">
        <v>6.6420000000000012</v>
      </c>
      <c r="R96" t="str" cm="1">
        <f t="array" ref="R96">_xlfn.IFS(F96 &gt; 0, "Consumer",K96 &gt; 0, "Corporate", P96 &gt; 0, "Home Office")</f>
        <v>Corporate</v>
      </c>
      <c r="S96" t="str" cm="1">
        <f t="array" ref="S96">_xlfn.IFS(SUM(L96,G96,B96)&gt;0,"First Class",SUM(C96,H96,M96),"Same Day",SUM(D96,I96,N96)&gt;0,"Second Class",SUM(E96,J96,O96)&gt;0,"Standard Class")</f>
        <v>Standard Class</v>
      </c>
      <c r="T96" t="s">
        <v>730</v>
      </c>
      <c r="U96" cm="1">
        <f t="array" ref="U96">_xlfn.IFS(R96 = "Home Office",P96,R96 = "Consumer", F96, R96 = "Corporate", K96)</f>
        <v>6.6420000000000012</v>
      </c>
    </row>
    <row r="97" spans="1:21" x14ac:dyDescent="0.3">
      <c r="A97" t="s">
        <v>729</v>
      </c>
      <c r="J97">
        <v>54.83</v>
      </c>
      <c r="K97">
        <v>54.83</v>
      </c>
      <c r="R97" t="str" cm="1">
        <f t="array" ref="R97">_xlfn.IFS(F97 &gt; 0, "Consumer",K97 &gt; 0, "Corporate", P97 &gt; 0, "Home Office")</f>
        <v>Corporate</v>
      </c>
      <c r="S97" t="str" cm="1">
        <f t="array" ref="S97">_xlfn.IFS(SUM(L97,G97,B97)&gt;0,"First Class",SUM(C97,H97,M97),"Same Day",SUM(D97,I97,N97)&gt;0,"Second Class",SUM(E97,J97,O97)&gt;0,"Standard Class")</f>
        <v>Standard Class</v>
      </c>
      <c r="T97" t="s">
        <v>729</v>
      </c>
      <c r="U97" cm="1">
        <f t="array" ref="U97">_xlfn.IFS(R97 = "Home Office",P97,R97 = "Consumer", F97, R97 = "Corporate", K97)</f>
        <v>54.83</v>
      </c>
    </row>
    <row r="98" spans="1:21" x14ac:dyDescent="0.3">
      <c r="A98" t="s">
        <v>728</v>
      </c>
      <c r="J98">
        <v>364.92999999999995</v>
      </c>
      <c r="K98">
        <v>364.92999999999995</v>
      </c>
      <c r="R98" t="str" cm="1">
        <f t="array" ref="R98">_xlfn.IFS(F98 &gt; 0, "Consumer",K98 &gt; 0, "Corporate", P98 &gt; 0, "Home Office")</f>
        <v>Corporate</v>
      </c>
      <c r="S98" t="str" cm="1">
        <f t="array" ref="S98">_xlfn.IFS(SUM(L98,G98,B98)&gt;0,"First Class",SUM(C98,H98,M98),"Same Day",SUM(D98,I98,N98)&gt;0,"Second Class",SUM(E98,J98,O98)&gt;0,"Standard Class")</f>
        <v>Standard Class</v>
      </c>
      <c r="T98" t="s">
        <v>728</v>
      </c>
      <c r="U98" cm="1">
        <f t="array" ref="U98">_xlfn.IFS(R98 = "Home Office",P98,R98 = "Consumer", F98, R98 = "Corporate", K98)</f>
        <v>364.92999999999995</v>
      </c>
    </row>
    <row r="99" spans="1:21" x14ac:dyDescent="0.3">
      <c r="A99" t="s">
        <v>727</v>
      </c>
      <c r="E99">
        <v>370.78200000000004</v>
      </c>
      <c r="F99">
        <v>370.78200000000004</v>
      </c>
      <c r="R99" t="str" cm="1">
        <f t="array" ref="R99">_xlfn.IFS(F99 &gt; 0, "Consumer",K99 &gt; 0, "Corporate", P99 &gt; 0, "Home Office")</f>
        <v>Consumer</v>
      </c>
      <c r="S99" t="str" cm="1">
        <f t="array" ref="S99">_xlfn.IFS(SUM(L99,G99,B99)&gt;0,"First Class",SUM(C99,H99,M99),"Same Day",SUM(D99,I99,N99)&gt;0,"Second Class",SUM(E99,J99,O99)&gt;0,"Standard Class")</f>
        <v>Standard Class</v>
      </c>
      <c r="T99" t="s">
        <v>727</v>
      </c>
      <c r="U99" cm="1">
        <f t="array" ref="U99">_xlfn.IFS(R99 = "Home Office",P99,R99 = "Consumer", F99, R99 = "Corporate", K99)</f>
        <v>370.78200000000004</v>
      </c>
    </row>
    <row r="100" spans="1:21" x14ac:dyDescent="0.3">
      <c r="A100" t="s">
        <v>726</v>
      </c>
      <c r="J100">
        <v>2.8160000000000003</v>
      </c>
      <c r="K100">
        <v>2.8160000000000003</v>
      </c>
      <c r="R100" t="str" cm="1">
        <f t="array" ref="R100">_xlfn.IFS(F100 &gt; 0, "Consumer",K100 &gt; 0, "Corporate", P100 &gt; 0, "Home Office")</f>
        <v>Corporate</v>
      </c>
      <c r="S100" t="str" cm="1">
        <f t="array" ref="S100">_xlfn.IFS(SUM(L100,G100,B100)&gt;0,"First Class",SUM(C100,H100,M100),"Same Day",SUM(D100,I100,N100)&gt;0,"Second Class",SUM(E100,J100,O100)&gt;0,"Standard Class")</f>
        <v>Standard Class</v>
      </c>
      <c r="T100" t="s">
        <v>726</v>
      </c>
      <c r="U100" cm="1">
        <f t="array" ref="U100">_xlfn.IFS(R100 = "Home Office",P100,R100 = "Consumer", F100, R100 = "Corporate", K100)</f>
        <v>2.8160000000000003</v>
      </c>
    </row>
    <row r="101" spans="1:21" x14ac:dyDescent="0.3">
      <c r="A101" t="s">
        <v>725</v>
      </c>
      <c r="J101">
        <v>129.91999999999999</v>
      </c>
      <c r="K101">
        <v>129.91999999999999</v>
      </c>
      <c r="R101" t="str" cm="1">
        <f t="array" ref="R101">_xlfn.IFS(F101 &gt; 0, "Consumer",K101 &gt; 0, "Corporate", P101 &gt; 0, "Home Office")</f>
        <v>Corporate</v>
      </c>
      <c r="S101" t="str" cm="1">
        <f t="array" ref="S101">_xlfn.IFS(SUM(L101,G101,B101)&gt;0,"First Class",SUM(C101,H101,M101),"Same Day",SUM(D101,I101,N101)&gt;0,"Second Class",SUM(E101,J101,O101)&gt;0,"Standard Class")</f>
        <v>Standard Class</v>
      </c>
      <c r="T101" t="s">
        <v>725</v>
      </c>
      <c r="U101" cm="1">
        <f t="array" ref="U101">_xlfn.IFS(R101 = "Home Office",P101,R101 = "Consumer", F101, R101 = "Corporate", K101)</f>
        <v>129.91999999999999</v>
      </c>
    </row>
    <row r="102" spans="1:21" x14ac:dyDescent="0.3">
      <c r="A102" t="s">
        <v>724</v>
      </c>
      <c r="C102">
        <v>310.68799999999999</v>
      </c>
      <c r="F102">
        <v>310.68799999999999</v>
      </c>
      <c r="R102" t="str" cm="1">
        <f t="array" ref="R102">_xlfn.IFS(F102 &gt; 0, "Consumer",K102 &gt; 0, "Corporate", P102 &gt; 0, "Home Office")</f>
        <v>Consumer</v>
      </c>
      <c r="S102" t="str" cm="1">
        <f t="array" ref="S102">_xlfn.IFS(SUM(L102,G102,B102)&gt;0,"First Class",SUM(C102,H102,M102),"Same Day",SUM(D102,I102,N102)&gt;0,"Second Class",SUM(E102,J102,O102)&gt;0,"Standard Class")</f>
        <v>Same Day</v>
      </c>
      <c r="T102" t="s">
        <v>724</v>
      </c>
      <c r="U102" cm="1">
        <f t="array" ref="U102">_xlfn.IFS(R102 = "Home Office",P102,R102 = "Consumer", F102, R102 = "Corporate", K102)</f>
        <v>310.68799999999999</v>
      </c>
    </row>
    <row r="103" spans="1:21" x14ac:dyDescent="0.3">
      <c r="A103" t="s">
        <v>723</v>
      </c>
      <c r="E103">
        <v>1793.98</v>
      </c>
      <c r="F103">
        <v>1793.98</v>
      </c>
      <c r="R103" t="str" cm="1">
        <f t="array" ref="R103">_xlfn.IFS(F103 &gt; 0, "Consumer",K103 &gt; 0, "Corporate", P103 &gt; 0, "Home Office")</f>
        <v>Consumer</v>
      </c>
      <c r="S103" t="str" cm="1">
        <f t="array" ref="S103">_xlfn.IFS(SUM(L103,G103,B103)&gt;0,"First Class",SUM(C103,H103,M103),"Same Day",SUM(D103,I103,N103)&gt;0,"Second Class",SUM(E103,J103,O103)&gt;0,"Standard Class")</f>
        <v>Standard Class</v>
      </c>
      <c r="T103" t="s">
        <v>723</v>
      </c>
      <c r="U103" cm="1">
        <f t="array" ref="U103">_xlfn.IFS(R103 = "Home Office",P103,R103 = "Consumer", F103, R103 = "Corporate", K103)</f>
        <v>1793.98</v>
      </c>
    </row>
    <row r="104" spans="1:21" x14ac:dyDescent="0.3">
      <c r="A104" t="s">
        <v>722</v>
      </c>
      <c r="J104">
        <v>75.16</v>
      </c>
      <c r="K104">
        <v>75.16</v>
      </c>
      <c r="R104" t="str" cm="1">
        <f t="array" ref="R104">_xlfn.IFS(F104 &gt; 0, "Consumer",K104 &gt; 0, "Corporate", P104 &gt; 0, "Home Office")</f>
        <v>Corporate</v>
      </c>
      <c r="S104" t="str" cm="1">
        <f t="array" ref="S104">_xlfn.IFS(SUM(L104,G104,B104)&gt;0,"First Class",SUM(C104,H104,M104),"Same Day",SUM(D104,I104,N104)&gt;0,"Second Class",SUM(E104,J104,O104)&gt;0,"Standard Class")</f>
        <v>Standard Class</v>
      </c>
      <c r="T104" t="s">
        <v>722</v>
      </c>
      <c r="U104" cm="1">
        <f t="array" ref="U104">_xlfn.IFS(R104 = "Home Office",P104,R104 = "Consumer", F104, R104 = "Corporate", K104)</f>
        <v>75.16</v>
      </c>
    </row>
    <row r="105" spans="1:21" x14ac:dyDescent="0.3">
      <c r="A105" t="s">
        <v>721</v>
      </c>
      <c r="J105">
        <v>4.3680000000000003</v>
      </c>
      <c r="K105">
        <v>4.3680000000000003</v>
      </c>
      <c r="R105" t="str" cm="1">
        <f t="array" ref="R105">_xlfn.IFS(F105 &gt; 0, "Consumer",K105 &gt; 0, "Corporate", P105 &gt; 0, "Home Office")</f>
        <v>Corporate</v>
      </c>
      <c r="S105" t="str" cm="1">
        <f t="array" ref="S105">_xlfn.IFS(SUM(L105,G105,B105)&gt;0,"First Class",SUM(C105,H105,M105),"Same Day",SUM(D105,I105,N105)&gt;0,"Second Class",SUM(E105,J105,O105)&gt;0,"Standard Class")</f>
        <v>Standard Class</v>
      </c>
      <c r="T105" t="s">
        <v>721</v>
      </c>
      <c r="U105" cm="1">
        <f t="array" ref="U105">_xlfn.IFS(R105 = "Home Office",P105,R105 = "Consumer", F105, R105 = "Corporate", K105)</f>
        <v>4.3680000000000003</v>
      </c>
    </row>
    <row r="106" spans="1:21" x14ac:dyDescent="0.3">
      <c r="A106" t="s">
        <v>720</v>
      </c>
      <c r="J106">
        <v>521.91999999999996</v>
      </c>
      <c r="K106">
        <v>521.91999999999996</v>
      </c>
      <c r="R106" t="str" cm="1">
        <f t="array" ref="R106">_xlfn.IFS(F106 &gt; 0, "Consumer",K106 &gt; 0, "Corporate", P106 &gt; 0, "Home Office")</f>
        <v>Corporate</v>
      </c>
      <c r="S106" t="str" cm="1">
        <f t="array" ref="S106">_xlfn.IFS(SUM(L106,G106,B106)&gt;0,"First Class",SUM(C106,H106,M106),"Same Day",SUM(D106,I106,N106)&gt;0,"Second Class",SUM(E106,J106,O106)&gt;0,"Standard Class")</f>
        <v>Standard Class</v>
      </c>
      <c r="T106" t="s">
        <v>720</v>
      </c>
      <c r="U106" cm="1">
        <f t="array" ref="U106">_xlfn.IFS(R106 = "Home Office",P106,R106 = "Consumer", F106, R106 = "Corporate", K106)</f>
        <v>521.91999999999996</v>
      </c>
    </row>
    <row r="107" spans="1:21" x14ac:dyDescent="0.3">
      <c r="A107" t="s">
        <v>719</v>
      </c>
      <c r="I107">
        <v>1015.8160000000001</v>
      </c>
      <c r="K107">
        <v>1015.8160000000001</v>
      </c>
      <c r="R107" t="str" cm="1">
        <f t="array" ref="R107">_xlfn.IFS(F107 &gt; 0, "Consumer",K107 &gt; 0, "Corporate", P107 &gt; 0, "Home Office")</f>
        <v>Corporate</v>
      </c>
      <c r="S107" t="str" cm="1">
        <f t="array" ref="S107">_xlfn.IFS(SUM(L107,G107,B107)&gt;0,"First Class",SUM(C107,H107,M107),"Same Day",SUM(D107,I107,N107)&gt;0,"Second Class",SUM(E107,J107,O107)&gt;0,"Standard Class")</f>
        <v>Second Class</v>
      </c>
      <c r="T107" t="s">
        <v>719</v>
      </c>
      <c r="U107" cm="1">
        <f t="array" ref="U107">_xlfn.IFS(R107 = "Home Office",P107,R107 = "Consumer", F107, R107 = "Corporate", K107)</f>
        <v>1015.8160000000001</v>
      </c>
    </row>
    <row r="108" spans="1:21" x14ac:dyDescent="0.3">
      <c r="A108" t="s">
        <v>718</v>
      </c>
      <c r="B108">
        <v>286.65000000000003</v>
      </c>
      <c r="F108">
        <v>286.65000000000003</v>
      </c>
      <c r="R108" t="str" cm="1">
        <f t="array" ref="R108">_xlfn.IFS(F108 &gt; 0, "Consumer",K108 &gt; 0, "Corporate", P108 &gt; 0, "Home Office")</f>
        <v>Consumer</v>
      </c>
      <c r="S108" t="str" cm="1">
        <f t="array" ref="S108">_xlfn.IFS(SUM(L108,G108,B108)&gt;0,"First Class",SUM(C108,H108,M108),"Same Day",SUM(D108,I108,N108)&gt;0,"Second Class",SUM(E108,J108,O108)&gt;0,"Standard Class")</f>
        <v>First Class</v>
      </c>
      <c r="T108" t="s">
        <v>718</v>
      </c>
      <c r="U108" cm="1">
        <f t="array" ref="U108">_xlfn.IFS(R108 = "Home Office",P108,R108 = "Consumer", F108, R108 = "Corporate", K108)</f>
        <v>286.65000000000003</v>
      </c>
    </row>
    <row r="109" spans="1:21" x14ac:dyDescent="0.3">
      <c r="A109" t="s">
        <v>717</v>
      </c>
      <c r="D109">
        <v>619.84800000000018</v>
      </c>
      <c r="F109">
        <v>619.84800000000018</v>
      </c>
      <c r="R109" t="str" cm="1">
        <f t="array" ref="R109">_xlfn.IFS(F109 &gt; 0, "Consumer",K109 &gt; 0, "Corporate", P109 &gt; 0, "Home Office")</f>
        <v>Consumer</v>
      </c>
      <c r="S109" t="str" cm="1">
        <f t="array" ref="S109">_xlfn.IFS(SUM(L109,G109,B109)&gt;0,"First Class",SUM(C109,H109,M109),"Same Day",SUM(D109,I109,N109)&gt;0,"Second Class",SUM(E109,J109,O109)&gt;0,"Standard Class")</f>
        <v>Second Class</v>
      </c>
      <c r="T109" t="s">
        <v>717</v>
      </c>
      <c r="U109" cm="1">
        <f t="array" ref="U109">_xlfn.IFS(R109 = "Home Office",P109,R109 = "Consumer", F109, R109 = "Corporate", K109)</f>
        <v>619.84800000000018</v>
      </c>
    </row>
    <row r="110" spans="1:21" x14ac:dyDescent="0.3">
      <c r="A110" t="s">
        <v>716</v>
      </c>
      <c r="J110">
        <v>39.072000000000003</v>
      </c>
      <c r="K110">
        <v>39.072000000000003</v>
      </c>
      <c r="R110" t="str" cm="1">
        <f t="array" ref="R110">_xlfn.IFS(F110 &gt; 0, "Consumer",K110 &gt; 0, "Corporate", P110 &gt; 0, "Home Office")</f>
        <v>Corporate</v>
      </c>
      <c r="S110" t="str" cm="1">
        <f t="array" ref="S110">_xlfn.IFS(SUM(L110,G110,B110)&gt;0,"First Class",SUM(C110,H110,M110),"Same Day",SUM(D110,I110,N110)&gt;0,"Second Class",SUM(E110,J110,O110)&gt;0,"Standard Class")</f>
        <v>Standard Class</v>
      </c>
      <c r="T110" t="s">
        <v>716</v>
      </c>
      <c r="U110" cm="1">
        <f t="array" ref="U110">_xlfn.IFS(R110 = "Home Office",P110,R110 = "Consumer", F110, R110 = "Corporate", K110)</f>
        <v>39.072000000000003</v>
      </c>
    </row>
    <row r="111" spans="1:21" x14ac:dyDescent="0.3">
      <c r="A111" t="s">
        <v>715</v>
      </c>
      <c r="E111">
        <v>42.207999999999998</v>
      </c>
      <c r="F111">
        <v>42.207999999999998</v>
      </c>
      <c r="R111" t="str" cm="1">
        <f t="array" ref="R111">_xlfn.IFS(F111 &gt; 0, "Consumer",K111 &gt; 0, "Corporate", P111 &gt; 0, "Home Office")</f>
        <v>Consumer</v>
      </c>
      <c r="S111" t="str" cm="1">
        <f t="array" ref="S111">_xlfn.IFS(SUM(L111,G111,B111)&gt;0,"First Class",SUM(C111,H111,M111),"Same Day",SUM(D111,I111,N111)&gt;0,"Second Class",SUM(E111,J111,O111)&gt;0,"Standard Class")</f>
        <v>Standard Class</v>
      </c>
      <c r="T111" t="s">
        <v>715</v>
      </c>
      <c r="U111" cm="1">
        <f t="array" ref="U111">_xlfn.IFS(R111 = "Home Office",P111,R111 = "Consumer", F111, R111 = "Corporate", K111)</f>
        <v>42.207999999999998</v>
      </c>
    </row>
    <row r="112" spans="1:21" x14ac:dyDescent="0.3">
      <c r="A112" t="s">
        <v>714</v>
      </c>
      <c r="D112">
        <v>19.456000000000003</v>
      </c>
      <c r="F112">
        <v>19.456000000000003</v>
      </c>
      <c r="R112" t="str" cm="1">
        <f t="array" ref="R112">_xlfn.IFS(F112 &gt; 0, "Consumer",K112 &gt; 0, "Corporate", P112 &gt; 0, "Home Office")</f>
        <v>Consumer</v>
      </c>
      <c r="S112" t="str" cm="1">
        <f t="array" ref="S112">_xlfn.IFS(SUM(L112,G112,B112)&gt;0,"First Class",SUM(C112,H112,M112),"Same Day",SUM(D112,I112,N112)&gt;0,"Second Class",SUM(E112,J112,O112)&gt;0,"Standard Class")</f>
        <v>Second Class</v>
      </c>
      <c r="T112" t="s">
        <v>714</v>
      </c>
      <c r="U112" cm="1">
        <f t="array" ref="U112">_xlfn.IFS(R112 = "Home Office",P112,R112 = "Consumer", F112, R112 = "Corporate", K112)</f>
        <v>19.456000000000003</v>
      </c>
    </row>
    <row r="113" spans="1:21" x14ac:dyDescent="0.3">
      <c r="A113" t="s">
        <v>713</v>
      </c>
      <c r="D113">
        <v>47.79</v>
      </c>
      <c r="F113">
        <v>47.79</v>
      </c>
      <c r="R113" t="str" cm="1">
        <f t="array" ref="R113">_xlfn.IFS(F113 &gt; 0, "Consumer",K113 &gt; 0, "Corporate", P113 &gt; 0, "Home Office")</f>
        <v>Consumer</v>
      </c>
      <c r="S113" t="str" cm="1">
        <f t="array" ref="S113">_xlfn.IFS(SUM(L113,G113,B113)&gt;0,"First Class",SUM(C113,H113,M113),"Same Day",SUM(D113,I113,N113)&gt;0,"Second Class",SUM(E113,J113,O113)&gt;0,"Standard Class")</f>
        <v>Second Class</v>
      </c>
      <c r="T113" t="s">
        <v>713</v>
      </c>
      <c r="U113" cm="1">
        <f t="array" ref="U113">_xlfn.IFS(R113 = "Home Office",P113,R113 = "Consumer", F113, R113 = "Corporate", K113)</f>
        <v>47.79</v>
      </c>
    </row>
    <row r="114" spans="1:21" x14ac:dyDescent="0.3">
      <c r="A114" t="s">
        <v>712</v>
      </c>
      <c r="O114">
        <v>457.74400000000003</v>
      </c>
      <c r="P114">
        <v>457.74400000000003</v>
      </c>
      <c r="R114" t="str" cm="1">
        <f t="array" ref="R114">_xlfn.IFS(F114 &gt; 0, "Consumer",K114 &gt; 0, "Corporate", P114 &gt; 0, "Home Office")</f>
        <v>Home Office</v>
      </c>
      <c r="S114" t="str" cm="1">
        <f t="array" ref="S114">_xlfn.IFS(SUM(L114,G114,B114)&gt;0,"First Class",SUM(C114,H114,M114),"Same Day",SUM(D114,I114,N114)&gt;0,"Second Class",SUM(E114,J114,O114)&gt;0,"Standard Class")</f>
        <v>Standard Class</v>
      </c>
      <c r="T114" t="s">
        <v>712</v>
      </c>
      <c r="U114" cm="1">
        <f t="array" ref="U114">_xlfn.IFS(R114 = "Home Office",P114,R114 = "Consumer", F114, R114 = "Corporate", K114)</f>
        <v>457.74400000000003</v>
      </c>
    </row>
    <row r="115" spans="1:21" x14ac:dyDescent="0.3">
      <c r="A115" t="s">
        <v>711</v>
      </c>
      <c r="D115">
        <v>155.45600000000002</v>
      </c>
      <c r="F115">
        <v>155.45600000000002</v>
      </c>
      <c r="R115" t="str" cm="1">
        <f t="array" ref="R115">_xlfn.IFS(F115 &gt; 0, "Consumer",K115 &gt; 0, "Corporate", P115 &gt; 0, "Home Office")</f>
        <v>Consumer</v>
      </c>
      <c r="S115" t="str" cm="1">
        <f t="array" ref="S115">_xlfn.IFS(SUM(L115,G115,B115)&gt;0,"First Class",SUM(C115,H115,M115),"Same Day",SUM(D115,I115,N115)&gt;0,"Second Class",SUM(E115,J115,O115)&gt;0,"Standard Class")</f>
        <v>Second Class</v>
      </c>
      <c r="T115" t="s">
        <v>711</v>
      </c>
      <c r="U115" cm="1">
        <f t="array" ref="U115">_xlfn.IFS(R115 = "Home Office",P115,R115 = "Consumer", F115, R115 = "Corporate", K115)</f>
        <v>155.45600000000002</v>
      </c>
    </row>
    <row r="116" spans="1:21" x14ac:dyDescent="0.3">
      <c r="A116" t="s">
        <v>710</v>
      </c>
      <c r="N116">
        <v>471.92</v>
      </c>
      <c r="P116">
        <v>471.92</v>
      </c>
      <c r="R116" t="str" cm="1">
        <f t="array" ref="R116">_xlfn.IFS(F116 &gt; 0, "Consumer",K116 &gt; 0, "Corporate", P116 &gt; 0, "Home Office")</f>
        <v>Home Office</v>
      </c>
      <c r="S116" t="str" cm="1">
        <f t="array" ref="S116">_xlfn.IFS(SUM(L116,G116,B116)&gt;0,"First Class",SUM(C116,H116,M116),"Same Day",SUM(D116,I116,N116)&gt;0,"Second Class",SUM(E116,J116,O116)&gt;0,"Standard Class")</f>
        <v>Second Class</v>
      </c>
      <c r="T116" t="s">
        <v>710</v>
      </c>
      <c r="U116" cm="1">
        <f t="array" ref="U116">_xlfn.IFS(R116 = "Home Office",P116,R116 = "Consumer", F116, R116 = "Corporate", K116)</f>
        <v>471.92</v>
      </c>
    </row>
    <row r="117" spans="1:21" x14ac:dyDescent="0.3">
      <c r="A117" t="s">
        <v>709</v>
      </c>
      <c r="B117">
        <v>514.03000000000009</v>
      </c>
      <c r="F117">
        <v>514.03000000000009</v>
      </c>
      <c r="R117" t="str" cm="1">
        <f t="array" ref="R117">_xlfn.IFS(F117 &gt; 0, "Consumer",K117 &gt; 0, "Corporate", P117 &gt; 0, "Home Office")</f>
        <v>Consumer</v>
      </c>
      <c r="S117" t="str" cm="1">
        <f t="array" ref="S117">_xlfn.IFS(SUM(L117,G117,B117)&gt;0,"First Class",SUM(C117,H117,M117),"Same Day",SUM(D117,I117,N117)&gt;0,"Second Class",SUM(E117,J117,O117)&gt;0,"Standard Class")</f>
        <v>First Class</v>
      </c>
      <c r="T117" t="s">
        <v>709</v>
      </c>
      <c r="U117" cm="1">
        <f t="array" ref="U117">_xlfn.IFS(R117 = "Home Office",P117,R117 = "Consumer", F117, R117 = "Corporate", K117)</f>
        <v>514.03000000000009</v>
      </c>
    </row>
    <row r="118" spans="1:21" x14ac:dyDescent="0.3">
      <c r="A118" t="s">
        <v>708</v>
      </c>
      <c r="N118">
        <v>682.91</v>
      </c>
      <c r="P118">
        <v>682.91</v>
      </c>
      <c r="R118" t="str" cm="1">
        <f t="array" ref="R118">_xlfn.IFS(F118 &gt; 0, "Consumer",K118 &gt; 0, "Corporate", P118 &gt; 0, "Home Office")</f>
        <v>Home Office</v>
      </c>
      <c r="S118" t="str" cm="1">
        <f t="array" ref="S118">_xlfn.IFS(SUM(L118,G118,B118)&gt;0,"First Class",SUM(C118,H118,M118),"Same Day",SUM(D118,I118,N118)&gt;0,"Second Class",SUM(E118,J118,O118)&gt;0,"Standard Class")</f>
        <v>Second Class</v>
      </c>
      <c r="T118" t="s">
        <v>708</v>
      </c>
      <c r="U118" cm="1">
        <f t="array" ref="U118">_xlfn.IFS(R118 = "Home Office",P118,R118 = "Consumer", F118, R118 = "Corporate", K118)</f>
        <v>682.91</v>
      </c>
    </row>
    <row r="119" spans="1:21" x14ac:dyDescent="0.3">
      <c r="A119" t="s">
        <v>707</v>
      </c>
      <c r="D119">
        <v>129.33000000000001</v>
      </c>
      <c r="F119">
        <v>129.33000000000001</v>
      </c>
      <c r="R119" t="str" cm="1">
        <f t="array" ref="R119">_xlfn.IFS(F119 &gt; 0, "Consumer",K119 &gt; 0, "Corporate", P119 &gt; 0, "Home Office")</f>
        <v>Consumer</v>
      </c>
      <c r="S119" t="str" cm="1">
        <f t="array" ref="S119">_xlfn.IFS(SUM(L119,G119,B119)&gt;0,"First Class",SUM(C119,H119,M119),"Same Day",SUM(D119,I119,N119)&gt;0,"Second Class",SUM(E119,J119,O119)&gt;0,"Standard Class")</f>
        <v>Second Class</v>
      </c>
      <c r="T119" t="s">
        <v>707</v>
      </c>
      <c r="U119" cm="1">
        <f t="array" ref="U119">_xlfn.IFS(R119 = "Home Office",P119,R119 = "Consumer", F119, R119 = "Corporate", K119)</f>
        <v>129.33000000000001</v>
      </c>
    </row>
    <row r="120" spans="1:21" x14ac:dyDescent="0.3">
      <c r="A120" t="s">
        <v>706</v>
      </c>
      <c r="H120">
        <v>158.70999999999998</v>
      </c>
      <c r="K120">
        <v>158.70999999999998</v>
      </c>
      <c r="R120" t="str" cm="1">
        <f t="array" ref="R120">_xlfn.IFS(F120 &gt; 0, "Consumer",K120 &gt; 0, "Corporate", P120 &gt; 0, "Home Office")</f>
        <v>Corporate</v>
      </c>
      <c r="S120" t="str" cm="1">
        <f t="array" ref="S120">_xlfn.IFS(SUM(L120,G120,B120)&gt;0,"First Class",SUM(C120,H120,M120),"Same Day",SUM(D120,I120,N120)&gt;0,"Second Class",SUM(E120,J120,O120)&gt;0,"Standard Class")</f>
        <v>Same Day</v>
      </c>
      <c r="T120" t="s">
        <v>706</v>
      </c>
      <c r="U120" cm="1">
        <f t="array" ref="U120">_xlfn.IFS(R120 = "Home Office",P120,R120 = "Consumer", F120, R120 = "Corporate", K120)</f>
        <v>158.70999999999998</v>
      </c>
    </row>
    <row r="121" spans="1:21" x14ac:dyDescent="0.3">
      <c r="A121" t="s">
        <v>705</v>
      </c>
      <c r="E121">
        <v>149.56</v>
      </c>
      <c r="F121">
        <v>149.56</v>
      </c>
      <c r="R121" t="str" cm="1">
        <f t="array" ref="R121">_xlfn.IFS(F121 &gt; 0, "Consumer",K121 &gt; 0, "Corporate", P121 &gt; 0, "Home Office")</f>
        <v>Consumer</v>
      </c>
      <c r="S121" t="str" cm="1">
        <f t="array" ref="S121">_xlfn.IFS(SUM(L121,G121,B121)&gt;0,"First Class",SUM(C121,H121,M121),"Same Day",SUM(D121,I121,N121)&gt;0,"Second Class",SUM(E121,J121,O121)&gt;0,"Standard Class")</f>
        <v>Standard Class</v>
      </c>
      <c r="T121" t="s">
        <v>705</v>
      </c>
      <c r="U121" cm="1">
        <f t="array" ref="U121">_xlfn.IFS(R121 = "Home Office",P121,R121 = "Consumer", F121, R121 = "Corporate", K121)</f>
        <v>149.56</v>
      </c>
    </row>
    <row r="122" spans="1:21" x14ac:dyDescent="0.3">
      <c r="A122" t="s">
        <v>704</v>
      </c>
      <c r="E122">
        <v>105.52</v>
      </c>
      <c r="F122">
        <v>105.52</v>
      </c>
      <c r="R122" t="str" cm="1">
        <f t="array" ref="R122">_xlfn.IFS(F122 &gt; 0, "Consumer",K122 &gt; 0, "Corporate", P122 &gt; 0, "Home Office")</f>
        <v>Consumer</v>
      </c>
      <c r="S122" t="str" cm="1">
        <f t="array" ref="S122">_xlfn.IFS(SUM(L122,G122,B122)&gt;0,"First Class",SUM(C122,H122,M122),"Same Day",SUM(D122,I122,N122)&gt;0,"Second Class",SUM(E122,J122,O122)&gt;0,"Standard Class")</f>
        <v>Standard Class</v>
      </c>
      <c r="T122" t="s">
        <v>704</v>
      </c>
      <c r="U122" cm="1">
        <f t="array" ref="U122">_xlfn.IFS(R122 = "Home Office",P122,R122 = "Consumer", F122, R122 = "Corporate", K122)</f>
        <v>105.52</v>
      </c>
    </row>
    <row r="123" spans="1:21" x14ac:dyDescent="0.3">
      <c r="A123" t="s">
        <v>703</v>
      </c>
      <c r="B123">
        <v>1000.95</v>
      </c>
      <c r="F123">
        <v>1000.95</v>
      </c>
      <c r="R123" t="str" cm="1">
        <f t="array" ref="R123">_xlfn.IFS(F123 &gt; 0, "Consumer",K123 &gt; 0, "Corporate", P123 &gt; 0, "Home Office")</f>
        <v>Consumer</v>
      </c>
      <c r="S123" t="str" cm="1">
        <f t="array" ref="S123">_xlfn.IFS(SUM(L123,G123,B123)&gt;0,"First Class",SUM(C123,H123,M123),"Same Day",SUM(D123,I123,N123)&gt;0,"Second Class",SUM(E123,J123,O123)&gt;0,"Standard Class")</f>
        <v>First Class</v>
      </c>
      <c r="T123" t="s">
        <v>703</v>
      </c>
      <c r="U123" cm="1">
        <f t="array" ref="U123">_xlfn.IFS(R123 = "Home Office",P123,R123 = "Consumer", F123, R123 = "Corporate", K123)</f>
        <v>1000.95</v>
      </c>
    </row>
    <row r="124" spans="1:21" x14ac:dyDescent="0.3">
      <c r="A124" t="s">
        <v>702</v>
      </c>
      <c r="J124">
        <v>177.68</v>
      </c>
      <c r="K124">
        <v>177.68</v>
      </c>
      <c r="R124" t="str" cm="1">
        <f t="array" ref="R124">_xlfn.IFS(F124 &gt; 0, "Consumer",K124 &gt; 0, "Corporate", P124 &gt; 0, "Home Office")</f>
        <v>Corporate</v>
      </c>
      <c r="S124" t="str" cm="1">
        <f t="array" ref="S124">_xlfn.IFS(SUM(L124,G124,B124)&gt;0,"First Class",SUM(C124,H124,M124),"Same Day",SUM(D124,I124,N124)&gt;0,"Second Class",SUM(E124,J124,O124)&gt;0,"Standard Class")</f>
        <v>Standard Class</v>
      </c>
      <c r="T124" t="s">
        <v>702</v>
      </c>
      <c r="U124" cm="1">
        <f t="array" ref="U124">_xlfn.IFS(R124 = "Home Office",P124,R124 = "Consumer", F124, R124 = "Corporate", K124)</f>
        <v>177.68</v>
      </c>
    </row>
    <row r="125" spans="1:21" x14ac:dyDescent="0.3">
      <c r="A125" t="s">
        <v>701</v>
      </c>
      <c r="J125">
        <v>581.10399999999993</v>
      </c>
      <c r="K125">
        <v>581.10399999999993</v>
      </c>
      <c r="R125" t="str" cm="1">
        <f t="array" ref="R125">_xlfn.IFS(F125 &gt; 0, "Consumer",K125 &gt; 0, "Corporate", P125 &gt; 0, "Home Office")</f>
        <v>Corporate</v>
      </c>
      <c r="S125" t="str" cm="1">
        <f t="array" ref="S125">_xlfn.IFS(SUM(L125,G125,B125)&gt;0,"First Class",SUM(C125,H125,M125),"Same Day",SUM(D125,I125,N125)&gt;0,"Second Class",SUM(E125,J125,O125)&gt;0,"Standard Class")</f>
        <v>Standard Class</v>
      </c>
      <c r="T125" t="s">
        <v>701</v>
      </c>
      <c r="U125" cm="1">
        <f t="array" ref="U125">_xlfn.IFS(R125 = "Home Office",P125,R125 = "Consumer", F125, R125 = "Corporate", K125)</f>
        <v>581.10399999999993</v>
      </c>
    </row>
    <row r="126" spans="1:21" x14ac:dyDescent="0.3">
      <c r="A126" t="s">
        <v>700</v>
      </c>
      <c r="E126">
        <v>32.400000000000006</v>
      </c>
      <c r="F126">
        <v>32.400000000000006</v>
      </c>
      <c r="R126" t="str" cm="1">
        <f t="array" ref="R126">_xlfn.IFS(F126 &gt; 0, "Consumer",K126 &gt; 0, "Corporate", P126 &gt; 0, "Home Office")</f>
        <v>Consumer</v>
      </c>
      <c r="S126" t="str" cm="1">
        <f t="array" ref="S126">_xlfn.IFS(SUM(L126,G126,B126)&gt;0,"First Class",SUM(C126,H126,M126),"Same Day",SUM(D126,I126,N126)&gt;0,"Second Class",SUM(E126,J126,O126)&gt;0,"Standard Class")</f>
        <v>Standard Class</v>
      </c>
      <c r="T126" t="s">
        <v>700</v>
      </c>
      <c r="U126" cm="1">
        <f t="array" ref="U126">_xlfn.IFS(R126 = "Home Office",P126,R126 = "Consumer", F126, R126 = "Corporate", K126)</f>
        <v>32.400000000000006</v>
      </c>
    </row>
    <row r="127" spans="1:21" x14ac:dyDescent="0.3">
      <c r="A127" t="s">
        <v>699</v>
      </c>
      <c r="I127">
        <v>1287.26</v>
      </c>
      <c r="K127">
        <v>1287.26</v>
      </c>
      <c r="R127" t="str" cm="1">
        <f t="array" ref="R127">_xlfn.IFS(F127 &gt; 0, "Consumer",K127 &gt; 0, "Corporate", P127 &gt; 0, "Home Office")</f>
        <v>Corporate</v>
      </c>
      <c r="S127" t="str" cm="1">
        <f t="array" ref="S127">_xlfn.IFS(SUM(L127,G127,B127)&gt;0,"First Class",SUM(C127,H127,M127),"Same Day",SUM(D127,I127,N127)&gt;0,"Second Class",SUM(E127,J127,O127)&gt;0,"Standard Class")</f>
        <v>Second Class</v>
      </c>
      <c r="T127" t="s">
        <v>699</v>
      </c>
      <c r="U127" cm="1">
        <f t="array" ref="U127">_xlfn.IFS(R127 = "Home Office",P127,R127 = "Consumer", F127, R127 = "Corporate", K127)</f>
        <v>1287.26</v>
      </c>
    </row>
    <row r="128" spans="1:21" x14ac:dyDescent="0.3">
      <c r="A128" t="s">
        <v>698</v>
      </c>
      <c r="E128">
        <v>14.669999999999998</v>
      </c>
      <c r="F128">
        <v>14.669999999999998</v>
      </c>
      <c r="R128" t="str" cm="1">
        <f t="array" ref="R128">_xlfn.IFS(F128 &gt; 0, "Consumer",K128 &gt; 0, "Corporate", P128 &gt; 0, "Home Office")</f>
        <v>Consumer</v>
      </c>
      <c r="S128" t="str" cm="1">
        <f t="array" ref="S128">_xlfn.IFS(SUM(L128,G128,B128)&gt;0,"First Class",SUM(C128,H128,M128),"Same Day",SUM(D128,I128,N128)&gt;0,"Second Class",SUM(E128,J128,O128)&gt;0,"Standard Class")</f>
        <v>Standard Class</v>
      </c>
      <c r="T128" t="s">
        <v>698</v>
      </c>
      <c r="U128" cm="1">
        <f t="array" ref="U128">_xlfn.IFS(R128 = "Home Office",P128,R128 = "Consumer", F128, R128 = "Corporate", K128)</f>
        <v>14.669999999999998</v>
      </c>
    </row>
    <row r="129" spans="1:21" x14ac:dyDescent="0.3">
      <c r="A129" t="s">
        <v>697</v>
      </c>
      <c r="J129">
        <v>3769.5600000000004</v>
      </c>
      <c r="K129">
        <v>3769.5600000000004</v>
      </c>
      <c r="R129" t="str" cm="1">
        <f t="array" ref="R129">_xlfn.IFS(F129 &gt; 0, "Consumer",K129 &gt; 0, "Corporate", P129 &gt; 0, "Home Office")</f>
        <v>Corporate</v>
      </c>
      <c r="S129" t="str" cm="1">
        <f t="array" ref="S129">_xlfn.IFS(SUM(L129,G129,B129)&gt;0,"First Class",SUM(C129,H129,M129),"Same Day",SUM(D129,I129,N129)&gt;0,"Second Class",SUM(E129,J129,O129)&gt;0,"Standard Class")</f>
        <v>Standard Class</v>
      </c>
      <c r="T129" t="s">
        <v>697</v>
      </c>
      <c r="U129" cm="1">
        <f t="array" ref="U129">_xlfn.IFS(R129 = "Home Office",P129,R129 = "Consumer", F129, R129 = "Corporate", K129)</f>
        <v>3769.5600000000004</v>
      </c>
    </row>
    <row r="130" spans="1:21" x14ac:dyDescent="0.3">
      <c r="A130" t="s">
        <v>696</v>
      </c>
      <c r="G130">
        <v>116.85</v>
      </c>
      <c r="K130">
        <v>116.85</v>
      </c>
      <c r="R130" t="str" cm="1">
        <f t="array" ref="R130">_xlfn.IFS(F130 &gt; 0, "Consumer",K130 &gt; 0, "Corporate", P130 &gt; 0, "Home Office")</f>
        <v>Corporate</v>
      </c>
      <c r="S130" t="str" cm="1">
        <f t="array" ref="S130">_xlfn.IFS(SUM(L130,G130,B130)&gt;0,"First Class",SUM(C130,H130,M130),"Same Day",SUM(D130,I130,N130)&gt;0,"Second Class",SUM(E130,J130,O130)&gt;0,"Standard Class")</f>
        <v>First Class</v>
      </c>
      <c r="T130" t="s">
        <v>696</v>
      </c>
      <c r="U130" cm="1">
        <f t="array" ref="U130">_xlfn.IFS(R130 = "Home Office",P130,R130 = "Consumer", F130, R130 = "Corporate", K130)</f>
        <v>116.85</v>
      </c>
    </row>
    <row r="131" spans="1:21" x14ac:dyDescent="0.3">
      <c r="A131" t="s">
        <v>695</v>
      </c>
      <c r="E131">
        <v>1220.67</v>
      </c>
      <c r="F131">
        <v>1220.67</v>
      </c>
      <c r="R131" t="str" cm="1">
        <f t="array" ref="R131">_xlfn.IFS(F131 &gt; 0, "Consumer",K131 &gt; 0, "Corporate", P131 &gt; 0, "Home Office")</f>
        <v>Consumer</v>
      </c>
      <c r="S131" t="str" cm="1">
        <f t="array" ref="S131">_xlfn.IFS(SUM(L131,G131,B131)&gt;0,"First Class",SUM(C131,H131,M131),"Same Day",SUM(D131,I131,N131)&gt;0,"Second Class",SUM(E131,J131,O131)&gt;0,"Standard Class")</f>
        <v>Standard Class</v>
      </c>
      <c r="T131" t="s">
        <v>695</v>
      </c>
      <c r="U131" cm="1">
        <f t="array" ref="U131">_xlfn.IFS(R131 = "Home Office",P131,R131 = "Consumer", F131, R131 = "Corporate", K131)</f>
        <v>1220.67</v>
      </c>
    </row>
    <row r="132" spans="1:21" x14ac:dyDescent="0.3">
      <c r="A132" t="s">
        <v>694</v>
      </c>
      <c r="B132">
        <v>9.9120000000000008</v>
      </c>
      <c r="F132">
        <v>9.9120000000000008</v>
      </c>
      <c r="R132" t="str" cm="1">
        <f t="array" ref="R132">_xlfn.IFS(F132 &gt; 0, "Consumer",K132 &gt; 0, "Corporate", P132 &gt; 0, "Home Office")</f>
        <v>Consumer</v>
      </c>
      <c r="S132" t="str" cm="1">
        <f t="array" ref="S132">_xlfn.IFS(SUM(L132,G132,B132)&gt;0,"First Class",SUM(C132,H132,M132),"Same Day",SUM(D132,I132,N132)&gt;0,"Second Class",SUM(E132,J132,O132)&gt;0,"Standard Class")</f>
        <v>First Class</v>
      </c>
      <c r="T132" t="s">
        <v>694</v>
      </c>
      <c r="U132" cm="1">
        <f t="array" ref="U132">_xlfn.IFS(R132 = "Home Office",P132,R132 = "Consumer", F132, R132 = "Corporate", K132)</f>
        <v>9.9120000000000008</v>
      </c>
    </row>
    <row r="133" spans="1:21" x14ac:dyDescent="0.3">
      <c r="A133" t="s">
        <v>693</v>
      </c>
      <c r="I133">
        <v>7.8719999999999999</v>
      </c>
      <c r="K133">
        <v>7.8719999999999999</v>
      </c>
      <c r="R133" t="str" cm="1">
        <f t="array" ref="R133">_xlfn.IFS(F133 &gt; 0, "Consumer",K133 &gt; 0, "Corporate", P133 &gt; 0, "Home Office")</f>
        <v>Corporate</v>
      </c>
      <c r="S133" t="str" cm="1">
        <f t="array" ref="S133">_xlfn.IFS(SUM(L133,G133,B133)&gt;0,"First Class",SUM(C133,H133,M133),"Same Day",SUM(D133,I133,N133)&gt;0,"Second Class",SUM(E133,J133,O133)&gt;0,"Standard Class")</f>
        <v>Second Class</v>
      </c>
      <c r="T133" t="s">
        <v>693</v>
      </c>
      <c r="U133" cm="1">
        <f t="array" ref="U133">_xlfn.IFS(R133 = "Home Office",P133,R133 = "Consumer", F133, R133 = "Corporate", K133)</f>
        <v>7.8719999999999999</v>
      </c>
    </row>
    <row r="134" spans="1:21" x14ac:dyDescent="0.3">
      <c r="A134" t="s">
        <v>692</v>
      </c>
      <c r="E134">
        <v>1395.6730000000002</v>
      </c>
      <c r="F134">
        <v>1395.6730000000002</v>
      </c>
      <c r="R134" t="str" cm="1">
        <f t="array" ref="R134">_xlfn.IFS(F134 &gt; 0, "Consumer",K134 &gt; 0, "Corporate", P134 &gt; 0, "Home Office")</f>
        <v>Consumer</v>
      </c>
      <c r="S134" t="str" cm="1">
        <f t="array" ref="S134">_xlfn.IFS(SUM(L134,G134,B134)&gt;0,"First Class",SUM(C134,H134,M134),"Same Day",SUM(D134,I134,N134)&gt;0,"Second Class",SUM(E134,J134,O134)&gt;0,"Standard Class")</f>
        <v>Standard Class</v>
      </c>
      <c r="T134" t="s">
        <v>692</v>
      </c>
      <c r="U134" cm="1">
        <f t="array" ref="U134">_xlfn.IFS(R134 = "Home Office",P134,R134 = "Consumer", F134, R134 = "Corporate", K134)</f>
        <v>1395.6730000000002</v>
      </c>
    </row>
    <row r="135" spans="1:21" x14ac:dyDescent="0.3">
      <c r="A135" t="s">
        <v>691</v>
      </c>
      <c r="M135">
        <v>259.28999999999996</v>
      </c>
      <c r="P135">
        <v>259.28999999999996</v>
      </c>
      <c r="R135" t="str" cm="1">
        <f t="array" ref="R135">_xlfn.IFS(F135 &gt; 0, "Consumer",K135 &gt; 0, "Corporate", P135 &gt; 0, "Home Office")</f>
        <v>Home Office</v>
      </c>
      <c r="S135" t="str" cm="1">
        <f t="array" ref="S135">_xlfn.IFS(SUM(L135,G135,B135)&gt;0,"First Class",SUM(C135,H135,M135),"Same Day",SUM(D135,I135,N135)&gt;0,"Second Class",SUM(E135,J135,O135)&gt;0,"Standard Class")</f>
        <v>Same Day</v>
      </c>
      <c r="T135" t="s">
        <v>691</v>
      </c>
      <c r="U135" cm="1">
        <f t="array" ref="U135">_xlfn.IFS(R135 = "Home Office",P135,R135 = "Consumer", F135, R135 = "Corporate", K135)</f>
        <v>259.28999999999996</v>
      </c>
    </row>
    <row r="136" spans="1:21" x14ac:dyDescent="0.3">
      <c r="A136" t="s">
        <v>690</v>
      </c>
      <c r="E136">
        <v>773.7</v>
      </c>
      <c r="F136">
        <v>773.7</v>
      </c>
      <c r="R136" t="str" cm="1">
        <f t="array" ref="R136">_xlfn.IFS(F136 &gt; 0, "Consumer",K136 &gt; 0, "Corporate", P136 &gt; 0, "Home Office")</f>
        <v>Consumer</v>
      </c>
      <c r="S136" t="str" cm="1">
        <f t="array" ref="S136">_xlfn.IFS(SUM(L136,G136,B136)&gt;0,"First Class",SUM(C136,H136,M136),"Same Day",SUM(D136,I136,N136)&gt;0,"Second Class",SUM(E136,J136,O136)&gt;0,"Standard Class")</f>
        <v>Standard Class</v>
      </c>
      <c r="T136" t="s">
        <v>690</v>
      </c>
      <c r="U136" cm="1">
        <f t="array" ref="U136">_xlfn.IFS(R136 = "Home Office",P136,R136 = "Consumer", F136, R136 = "Corporate", K136)</f>
        <v>773.7</v>
      </c>
    </row>
    <row r="137" spans="1:21" x14ac:dyDescent="0.3">
      <c r="A137" t="s">
        <v>689</v>
      </c>
      <c r="D137">
        <v>40.54</v>
      </c>
      <c r="F137">
        <v>40.54</v>
      </c>
      <c r="R137" t="str" cm="1">
        <f t="array" ref="R137">_xlfn.IFS(F137 &gt; 0, "Consumer",K137 &gt; 0, "Corporate", P137 &gt; 0, "Home Office")</f>
        <v>Consumer</v>
      </c>
      <c r="S137" t="str" cm="1">
        <f t="array" ref="S137">_xlfn.IFS(SUM(L137,G137,B137)&gt;0,"First Class",SUM(C137,H137,M137),"Same Day",SUM(D137,I137,N137)&gt;0,"Second Class",SUM(E137,J137,O137)&gt;0,"Standard Class")</f>
        <v>Second Class</v>
      </c>
      <c r="T137" t="s">
        <v>689</v>
      </c>
      <c r="U137" cm="1">
        <f t="array" ref="U137">_xlfn.IFS(R137 = "Home Office",P137,R137 = "Consumer", F137, R137 = "Corporate", K137)</f>
        <v>40.54</v>
      </c>
    </row>
    <row r="138" spans="1:21" x14ac:dyDescent="0.3">
      <c r="A138" t="s">
        <v>688</v>
      </c>
      <c r="B138">
        <v>39.128</v>
      </c>
      <c r="F138">
        <v>39.128</v>
      </c>
      <c r="R138" t="str" cm="1">
        <f t="array" ref="R138">_xlfn.IFS(F138 &gt; 0, "Consumer",K138 &gt; 0, "Corporate", P138 &gt; 0, "Home Office")</f>
        <v>Consumer</v>
      </c>
      <c r="S138" t="str" cm="1">
        <f t="array" ref="S138">_xlfn.IFS(SUM(L138,G138,B138)&gt;0,"First Class",SUM(C138,H138,M138),"Same Day",SUM(D138,I138,N138)&gt;0,"Second Class",SUM(E138,J138,O138)&gt;0,"Standard Class")</f>
        <v>First Class</v>
      </c>
      <c r="T138" t="s">
        <v>688</v>
      </c>
      <c r="U138" cm="1">
        <f t="array" ref="U138">_xlfn.IFS(R138 = "Home Office",P138,R138 = "Consumer", F138, R138 = "Corporate", K138)</f>
        <v>39.128</v>
      </c>
    </row>
    <row r="139" spans="1:21" x14ac:dyDescent="0.3">
      <c r="A139" t="s">
        <v>687</v>
      </c>
      <c r="O139">
        <v>4374.88</v>
      </c>
      <c r="P139">
        <v>4374.88</v>
      </c>
      <c r="R139" t="str" cm="1">
        <f t="array" ref="R139">_xlfn.IFS(F139 &gt; 0, "Consumer",K139 &gt; 0, "Corporate", P139 &gt; 0, "Home Office")</f>
        <v>Home Office</v>
      </c>
      <c r="S139" t="str" cm="1">
        <f t="array" ref="S139">_xlfn.IFS(SUM(L139,G139,B139)&gt;0,"First Class",SUM(C139,H139,M139),"Same Day",SUM(D139,I139,N139)&gt;0,"Second Class",SUM(E139,J139,O139)&gt;0,"Standard Class")</f>
        <v>Standard Class</v>
      </c>
      <c r="T139" t="s">
        <v>687</v>
      </c>
      <c r="U139" cm="1">
        <f t="array" ref="U139">_xlfn.IFS(R139 = "Home Office",P139,R139 = "Consumer", F139, R139 = "Corporate", K139)</f>
        <v>4374.88</v>
      </c>
    </row>
    <row r="140" spans="1:21" x14ac:dyDescent="0.3">
      <c r="A140" t="s">
        <v>686</v>
      </c>
      <c r="J140">
        <v>193.93600000000001</v>
      </c>
      <c r="K140">
        <v>193.93600000000001</v>
      </c>
      <c r="R140" t="str" cm="1">
        <f t="array" ref="R140">_xlfn.IFS(F140 &gt; 0, "Consumer",K140 &gt; 0, "Corporate", P140 &gt; 0, "Home Office")</f>
        <v>Corporate</v>
      </c>
      <c r="S140" t="str" cm="1">
        <f t="array" ref="S140">_xlfn.IFS(SUM(L140,G140,B140)&gt;0,"First Class",SUM(C140,H140,M140),"Same Day",SUM(D140,I140,N140)&gt;0,"Second Class",SUM(E140,J140,O140)&gt;0,"Standard Class")</f>
        <v>Standard Class</v>
      </c>
      <c r="T140" t="s">
        <v>686</v>
      </c>
      <c r="U140" cm="1">
        <f t="array" ref="U140">_xlfn.IFS(R140 = "Home Office",P140,R140 = "Consumer", F140, R140 = "Corporate", K140)</f>
        <v>193.93600000000001</v>
      </c>
    </row>
    <row r="141" spans="1:21" x14ac:dyDescent="0.3">
      <c r="A141" t="s">
        <v>685</v>
      </c>
      <c r="E141">
        <v>63.381</v>
      </c>
      <c r="F141">
        <v>63.381</v>
      </c>
      <c r="R141" t="str" cm="1">
        <f t="array" ref="R141">_xlfn.IFS(F141 &gt; 0, "Consumer",K141 &gt; 0, "Corporate", P141 &gt; 0, "Home Office")</f>
        <v>Consumer</v>
      </c>
      <c r="S141" t="str" cm="1">
        <f t="array" ref="S141">_xlfn.IFS(SUM(L141,G141,B141)&gt;0,"First Class",SUM(C141,H141,M141),"Same Day",SUM(D141,I141,N141)&gt;0,"Second Class",SUM(E141,J141,O141)&gt;0,"Standard Class")</f>
        <v>Standard Class</v>
      </c>
      <c r="T141" t="s">
        <v>685</v>
      </c>
      <c r="U141" cm="1">
        <f t="array" ref="U141">_xlfn.IFS(R141 = "Home Office",P141,R141 = "Consumer", F141, R141 = "Corporate", K141)</f>
        <v>63.381</v>
      </c>
    </row>
    <row r="142" spans="1:21" x14ac:dyDescent="0.3">
      <c r="A142" t="s">
        <v>684</v>
      </c>
      <c r="G142">
        <v>426.94200000000001</v>
      </c>
      <c r="K142">
        <v>426.94200000000001</v>
      </c>
      <c r="R142" t="str" cm="1">
        <f t="array" ref="R142">_xlfn.IFS(F142 &gt; 0, "Consumer",K142 &gt; 0, "Corporate", P142 &gt; 0, "Home Office")</f>
        <v>Corporate</v>
      </c>
      <c r="S142" t="str" cm="1">
        <f t="array" ref="S142">_xlfn.IFS(SUM(L142,G142,B142)&gt;0,"First Class",SUM(C142,H142,M142),"Same Day",SUM(D142,I142,N142)&gt;0,"Second Class",SUM(E142,J142,O142)&gt;0,"Standard Class")</f>
        <v>First Class</v>
      </c>
      <c r="T142" t="s">
        <v>684</v>
      </c>
      <c r="U142" cm="1">
        <f t="array" ref="U142">_xlfn.IFS(R142 = "Home Office",P142,R142 = "Consumer", F142, R142 = "Corporate", K142)</f>
        <v>426.94200000000001</v>
      </c>
    </row>
    <row r="143" spans="1:21" x14ac:dyDescent="0.3">
      <c r="A143" t="s">
        <v>683</v>
      </c>
      <c r="D143">
        <v>709.04250000000013</v>
      </c>
      <c r="F143">
        <v>709.04250000000013</v>
      </c>
      <c r="R143" t="str" cm="1">
        <f t="array" ref="R143">_xlfn.IFS(F143 &gt; 0, "Consumer",K143 &gt; 0, "Corporate", P143 &gt; 0, "Home Office")</f>
        <v>Consumer</v>
      </c>
      <c r="S143" t="str" cm="1">
        <f t="array" ref="S143">_xlfn.IFS(SUM(L143,G143,B143)&gt;0,"First Class",SUM(C143,H143,M143),"Same Day",SUM(D143,I143,N143)&gt;0,"Second Class",SUM(E143,J143,O143)&gt;0,"Standard Class")</f>
        <v>Second Class</v>
      </c>
      <c r="T143" t="s">
        <v>683</v>
      </c>
      <c r="U143" cm="1">
        <f t="array" ref="U143">_xlfn.IFS(R143 = "Home Office",P143,R143 = "Consumer", F143, R143 = "Corporate", K143)</f>
        <v>709.04250000000013</v>
      </c>
    </row>
    <row r="144" spans="1:21" x14ac:dyDescent="0.3">
      <c r="A144" t="s">
        <v>682</v>
      </c>
      <c r="M144">
        <v>255.96799999999999</v>
      </c>
      <c r="P144">
        <v>255.96799999999999</v>
      </c>
      <c r="R144" t="str" cm="1">
        <f t="array" ref="R144">_xlfn.IFS(F144 &gt; 0, "Consumer",K144 &gt; 0, "Corporate", P144 &gt; 0, "Home Office")</f>
        <v>Home Office</v>
      </c>
      <c r="S144" t="str" cm="1">
        <f t="array" ref="S144">_xlfn.IFS(SUM(L144,G144,B144)&gt;0,"First Class",SUM(C144,H144,M144),"Same Day",SUM(D144,I144,N144)&gt;0,"Second Class",SUM(E144,J144,O144)&gt;0,"Standard Class")</f>
        <v>Same Day</v>
      </c>
      <c r="T144" t="s">
        <v>682</v>
      </c>
      <c r="U144" cm="1">
        <f t="array" ref="U144">_xlfn.IFS(R144 = "Home Office",P144,R144 = "Consumer", F144, R144 = "Corporate", K144)</f>
        <v>255.96799999999999</v>
      </c>
    </row>
    <row r="145" spans="1:21" x14ac:dyDescent="0.3">
      <c r="A145" t="s">
        <v>681</v>
      </c>
      <c r="E145">
        <v>47.952000000000005</v>
      </c>
      <c r="F145">
        <v>47.952000000000005</v>
      </c>
      <c r="R145" t="str" cm="1">
        <f t="array" ref="R145">_xlfn.IFS(F145 &gt; 0, "Consumer",K145 &gt; 0, "Corporate", P145 &gt; 0, "Home Office")</f>
        <v>Consumer</v>
      </c>
      <c r="S145" t="str" cm="1">
        <f t="array" ref="S145">_xlfn.IFS(SUM(L145,G145,B145)&gt;0,"First Class",SUM(C145,H145,M145),"Same Day",SUM(D145,I145,N145)&gt;0,"Second Class",SUM(E145,J145,O145)&gt;0,"Standard Class")</f>
        <v>Standard Class</v>
      </c>
      <c r="T145" t="s">
        <v>681</v>
      </c>
      <c r="U145" cm="1">
        <f t="array" ref="U145">_xlfn.IFS(R145 = "Home Office",P145,R145 = "Consumer", F145, R145 = "Corporate", K145)</f>
        <v>47.952000000000005</v>
      </c>
    </row>
    <row r="146" spans="1:21" x14ac:dyDescent="0.3">
      <c r="A146" t="s">
        <v>680</v>
      </c>
      <c r="E146">
        <v>175.32</v>
      </c>
      <c r="F146">
        <v>175.32</v>
      </c>
      <c r="R146" t="str" cm="1">
        <f t="array" ref="R146">_xlfn.IFS(F146 &gt; 0, "Consumer",K146 &gt; 0, "Corporate", P146 &gt; 0, "Home Office")</f>
        <v>Consumer</v>
      </c>
      <c r="S146" t="str" cm="1">
        <f t="array" ref="S146">_xlfn.IFS(SUM(L146,G146,B146)&gt;0,"First Class",SUM(C146,H146,M146),"Same Day",SUM(D146,I146,N146)&gt;0,"Second Class",SUM(E146,J146,O146)&gt;0,"Standard Class")</f>
        <v>Standard Class</v>
      </c>
      <c r="T146" t="s">
        <v>680</v>
      </c>
      <c r="U146" cm="1">
        <f t="array" ref="U146">_xlfn.IFS(R146 = "Home Office",P146,R146 = "Consumer", F146, R146 = "Corporate", K146)</f>
        <v>175.32</v>
      </c>
    </row>
    <row r="147" spans="1:21" x14ac:dyDescent="0.3">
      <c r="A147" t="s">
        <v>679</v>
      </c>
      <c r="O147">
        <v>763.50800000000004</v>
      </c>
      <c r="P147">
        <v>763.50800000000004</v>
      </c>
      <c r="R147" t="str" cm="1">
        <f t="array" ref="R147">_xlfn.IFS(F147 &gt; 0, "Consumer",K147 &gt; 0, "Corporate", P147 &gt; 0, "Home Office")</f>
        <v>Home Office</v>
      </c>
      <c r="S147" t="str" cm="1">
        <f t="array" ref="S147">_xlfn.IFS(SUM(L147,G147,B147)&gt;0,"First Class",SUM(C147,H147,M147),"Same Day",SUM(D147,I147,N147)&gt;0,"Second Class",SUM(E147,J147,O147)&gt;0,"Standard Class")</f>
        <v>Standard Class</v>
      </c>
      <c r="T147" t="s">
        <v>679</v>
      </c>
      <c r="U147" cm="1">
        <f t="array" ref="U147">_xlfn.IFS(R147 = "Home Office",P147,R147 = "Consumer", F147, R147 = "Corporate", K147)</f>
        <v>763.50800000000004</v>
      </c>
    </row>
    <row r="148" spans="1:21" x14ac:dyDescent="0.3">
      <c r="A148" t="s">
        <v>678</v>
      </c>
      <c r="E148">
        <v>3747.9300000000003</v>
      </c>
      <c r="F148">
        <v>3747.9300000000003</v>
      </c>
      <c r="R148" t="str" cm="1">
        <f t="array" ref="R148">_xlfn.IFS(F148 &gt; 0, "Consumer",K148 &gt; 0, "Corporate", P148 &gt; 0, "Home Office")</f>
        <v>Consumer</v>
      </c>
      <c r="S148" t="str" cm="1">
        <f t="array" ref="S148">_xlfn.IFS(SUM(L148,G148,B148)&gt;0,"First Class",SUM(C148,H148,M148),"Same Day",SUM(D148,I148,N148)&gt;0,"Second Class",SUM(E148,J148,O148)&gt;0,"Standard Class")</f>
        <v>Standard Class</v>
      </c>
      <c r="T148" t="s">
        <v>678</v>
      </c>
      <c r="U148" cm="1">
        <f t="array" ref="U148">_xlfn.IFS(R148 = "Home Office",P148,R148 = "Consumer", F148, R148 = "Corporate", K148)</f>
        <v>3747.9300000000003</v>
      </c>
    </row>
    <row r="149" spans="1:21" x14ac:dyDescent="0.3">
      <c r="A149" t="s">
        <v>677</v>
      </c>
      <c r="E149">
        <v>1918.79</v>
      </c>
      <c r="F149">
        <v>1918.79</v>
      </c>
      <c r="R149" t="str" cm="1">
        <f t="array" ref="R149">_xlfn.IFS(F149 &gt; 0, "Consumer",K149 &gt; 0, "Corporate", P149 &gt; 0, "Home Office")</f>
        <v>Consumer</v>
      </c>
      <c r="S149" t="str" cm="1">
        <f t="array" ref="S149">_xlfn.IFS(SUM(L149,G149,B149)&gt;0,"First Class",SUM(C149,H149,M149),"Same Day",SUM(D149,I149,N149)&gt;0,"Second Class",SUM(E149,J149,O149)&gt;0,"Standard Class")</f>
        <v>Standard Class</v>
      </c>
      <c r="T149" t="s">
        <v>677</v>
      </c>
      <c r="U149" cm="1">
        <f t="array" ref="U149">_xlfn.IFS(R149 = "Home Office",P149,R149 = "Consumer", F149, R149 = "Corporate", K149)</f>
        <v>1918.79</v>
      </c>
    </row>
    <row r="150" spans="1:21" x14ac:dyDescent="0.3">
      <c r="A150" t="s">
        <v>676</v>
      </c>
      <c r="B150">
        <v>106.5</v>
      </c>
      <c r="F150">
        <v>106.5</v>
      </c>
      <c r="R150" t="str" cm="1">
        <f t="array" ref="R150">_xlfn.IFS(F150 &gt; 0, "Consumer",K150 &gt; 0, "Corporate", P150 &gt; 0, "Home Office")</f>
        <v>Consumer</v>
      </c>
      <c r="S150" t="str" cm="1">
        <f t="array" ref="S150">_xlfn.IFS(SUM(L150,G150,B150)&gt;0,"First Class",SUM(C150,H150,M150),"Same Day",SUM(D150,I150,N150)&gt;0,"Second Class",SUM(E150,J150,O150)&gt;0,"Standard Class")</f>
        <v>First Class</v>
      </c>
      <c r="T150" t="s">
        <v>676</v>
      </c>
      <c r="U150" cm="1">
        <f t="array" ref="U150">_xlfn.IFS(R150 = "Home Office",P150,R150 = "Consumer", F150, R150 = "Corporate", K150)</f>
        <v>106.5</v>
      </c>
    </row>
    <row r="151" spans="1:21" x14ac:dyDescent="0.3">
      <c r="A151" t="s">
        <v>675</v>
      </c>
      <c r="B151">
        <v>18.175999999999998</v>
      </c>
      <c r="F151">
        <v>18.175999999999998</v>
      </c>
      <c r="R151" t="str" cm="1">
        <f t="array" ref="R151">_xlfn.IFS(F151 &gt; 0, "Consumer",K151 &gt; 0, "Corporate", P151 &gt; 0, "Home Office")</f>
        <v>Consumer</v>
      </c>
      <c r="S151" t="str" cm="1">
        <f t="array" ref="S151">_xlfn.IFS(SUM(L151,G151,B151)&gt;0,"First Class",SUM(C151,H151,M151),"Same Day",SUM(D151,I151,N151)&gt;0,"Second Class",SUM(E151,J151,O151)&gt;0,"Standard Class")</f>
        <v>First Class</v>
      </c>
      <c r="T151" t="s">
        <v>675</v>
      </c>
      <c r="U151" cm="1">
        <f t="array" ref="U151">_xlfn.IFS(R151 = "Home Office",P151,R151 = "Consumer", F151, R151 = "Corporate", K151)</f>
        <v>18.175999999999998</v>
      </c>
    </row>
    <row r="152" spans="1:21" x14ac:dyDescent="0.3">
      <c r="A152" t="s">
        <v>674</v>
      </c>
      <c r="E152">
        <v>74.52</v>
      </c>
      <c r="F152">
        <v>74.52</v>
      </c>
      <c r="R152" t="str" cm="1">
        <f t="array" ref="R152">_xlfn.IFS(F152 &gt; 0, "Consumer",K152 &gt; 0, "Corporate", P152 &gt; 0, "Home Office")</f>
        <v>Consumer</v>
      </c>
      <c r="S152" t="str" cm="1">
        <f t="array" ref="S152">_xlfn.IFS(SUM(L152,G152,B152)&gt;0,"First Class",SUM(C152,H152,M152),"Same Day",SUM(D152,I152,N152)&gt;0,"Second Class",SUM(E152,J152,O152)&gt;0,"Standard Class")</f>
        <v>Standard Class</v>
      </c>
      <c r="T152" t="s">
        <v>674</v>
      </c>
      <c r="U152" cm="1">
        <f t="array" ref="U152">_xlfn.IFS(R152 = "Home Office",P152,R152 = "Consumer", F152, R152 = "Corporate", K152)</f>
        <v>74.52</v>
      </c>
    </row>
    <row r="153" spans="1:21" x14ac:dyDescent="0.3">
      <c r="A153" t="s">
        <v>673</v>
      </c>
      <c r="O153">
        <v>525.95000000000005</v>
      </c>
      <c r="P153">
        <v>525.95000000000005</v>
      </c>
      <c r="R153" t="str" cm="1">
        <f t="array" ref="R153">_xlfn.IFS(F153 &gt; 0, "Consumer",K153 &gt; 0, "Corporate", P153 &gt; 0, "Home Office")</f>
        <v>Home Office</v>
      </c>
      <c r="S153" t="str" cm="1">
        <f t="array" ref="S153">_xlfn.IFS(SUM(L153,G153,B153)&gt;0,"First Class",SUM(C153,H153,M153),"Same Day",SUM(D153,I153,N153)&gt;0,"Second Class",SUM(E153,J153,O153)&gt;0,"Standard Class")</f>
        <v>Standard Class</v>
      </c>
      <c r="T153" t="s">
        <v>673</v>
      </c>
      <c r="U153" cm="1">
        <f t="array" ref="U153">_xlfn.IFS(R153 = "Home Office",P153,R153 = "Consumer", F153, R153 = "Corporate", K153)</f>
        <v>525.95000000000005</v>
      </c>
    </row>
    <row r="154" spans="1:21" x14ac:dyDescent="0.3">
      <c r="A154" t="s">
        <v>672</v>
      </c>
      <c r="O154">
        <v>260.31</v>
      </c>
      <c r="P154">
        <v>260.31</v>
      </c>
      <c r="R154" t="str" cm="1">
        <f t="array" ref="R154">_xlfn.IFS(F154 &gt; 0, "Consumer",K154 &gt; 0, "Corporate", P154 &gt; 0, "Home Office")</f>
        <v>Home Office</v>
      </c>
      <c r="S154" t="str" cm="1">
        <f t="array" ref="S154">_xlfn.IFS(SUM(L154,G154,B154)&gt;0,"First Class",SUM(C154,H154,M154),"Same Day",SUM(D154,I154,N154)&gt;0,"Second Class",SUM(E154,J154,O154)&gt;0,"Standard Class")</f>
        <v>Standard Class</v>
      </c>
      <c r="T154" t="s">
        <v>672</v>
      </c>
      <c r="U154" cm="1">
        <f t="array" ref="U154">_xlfn.IFS(R154 = "Home Office",P154,R154 = "Consumer", F154, R154 = "Corporate", K154)</f>
        <v>260.31</v>
      </c>
    </row>
    <row r="155" spans="1:21" x14ac:dyDescent="0.3">
      <c r="A155" t="s">
        <v>671</v>
      </c>
      <c r="J155">
        <v>74.352000000000004</v>
      </c>
      <c r="K155">
        <v>74.352000000000004</v>
      </c>
      <c r="R155" t="str" cm="1">
        <f t="array" ref="R155">_xlfn.IFS(F155 &gt; 0, "Consumer",K155 &gt; 0, "Corporate", P155 &gt; 0, "Home Office")</f>
        <v>Corporate</v>
      </c>
      <c r="S155" t="str" cm="1">
        <f t="array" ref="S155">_xlfn.IFS(SUM(L155,G155,B155)&gt;0,"First Class",SUM(C155,H155,M155),"Same Day",SUM(D155,I155,N155)&gt;0,"Second Class",SUM(E155,J155,O155)&gt;0,"Standard Class")</f>
        <v>Standard Class</v>
      </c>
      <c r="T155" t="s">
        <v>671</v>
      </c>
      <c r="U155" cm="1">
        <f t="array" ref="U155">_xlfn.IFS(R155 = "Home Office",P155,R155 = "Consumer", F155, R155 = "Corporate", K155)</f>
        <v>74.352000000000004</v>
      </c>
    </row>
    <row r="156" spans="1:21" x14ac:dyDescent="0.3">
      <c r="A156" t="s">
        <v>670</v>
      </c>
      <c r="J156">
        <v>284.44000000000005</v>
      </c>
      <c r="K156">
        <v>284.44000000000005</v>
      </c>
      <c r="R156" t="str" cm="1">
        <f t="array" ref="R156">_xlfn.IFS(F156 &gt; 0, "Consumer",K156 &gt; 0, "Corporate", P156 &gt; 0, "Home Office")</f>
        <v>Corporate</v>
      </c>
      <c r="S156" t="str" cm="1">
        <f t="array" ref="S156">_xlfn.IFS(SUM(L156,G156,B156)&gt;0,"First Class",SUM(C156,H156,M156),"Same Day",SUM(D156,I156,N156)&gt;0,"Second Class",SUM(E156,J156,O156)&gt;0,"Standard Class")</f>
        <v>Standard Class</v>
      </c>
      <c r="T156" t="s">
        <v>670</v>
      </c>
      <c r="U156" cm="1">
        <f t="array" ref="U156">_xlfn.IFS(R156 = "Home Office",P156,R156 = "Consumer", F156, R156 = "Corporate", K156)</f>
        <v>284.44000000000005</v>
      </c>
    </row>
    <row r="157" spans="1:21" x14ac:dyDescent="0.3">
      <c r="A157" t="s">
        <v>669</v>
      </c>
      <c r="G157">
        <v>176.63</v>
      </c>
      <c r="K157">
        <v>176.63</v>
      </c>
      <c r="R157" t="str" cm="1">
        <f t="array" ref="R157">_xlfn.IFS(F157 &gt; 0, "Consumer",K157 &gt; 0, "Corporate", P157 &gt; 0, "Home Office")</f>
        <v>Corporate</v>
      </c>
      <c r="S157" t="str" cm="1">
        <f t="array" ref="S157">_xlfn.IFS(SUM(L157,G157,B157)&gt;0,"First Class",SUM(C157,H157,M157),"Same Day",SUM(D157,I157,N157)&gt;0,"Second Class",SUM(E157,J157,O157)&gt;0,"Standard Class")</f>
        <v>First Class</v>
      </c>
      <c r="T157" t="s">
        <v>669</v>
      </c>
      <c r="U157" cm="1">
        <f t="array" ref="U157">_xlfn.IFS(R157 = "Home Office",P157,R157 = "Consumer", F157, R157 = "Corporate", K157)</f>
        <v>176.63</v>
      </c>
    </row>
    <row r="158" spans="1:21" x14ac:dyDescent="0.3">
      <c r="A158" t="s">
        <v>668</v>
      </c>
      <c r="E158">
        <v>55.984000000000009</v>
      </c>
      <c r="F158">
        <v>55.984000000000009</v>
      </c>
      <c r="R158" t="str" cm="1">
        <f t="array" ref="R158">_xlfn.IFS(F158 &gt; 0, "Consumer",K158 &gt; 0, "Corporate", P158 &gt; 0, "Home Office")</f>
        <v>Consumer</v>
      </c>
      <c r="S158" t="str" cm="1">
        <f t="array" ref="S158">_xlfn.IFS(SUM(L158,G158,B158)&gt;0,"First Class",SUM(C158,H158,M158),"Same Day",SUM(D158,I158,N158)&gt;0,"Second Class",SUM(E158,J158,O158)&gt;0,"Standard Class")</f>
        <v>Standard Class</v>
      </c>
      <c r="T158" t="s">
        <v>668</v>
      </c>
      <c r="U158" cm="1">
        <f t="array" ref="U158">_xlfn.IFS(R158 = "Home Office",P158,R158 = "Consumer", F158, R158 = "Corporate", K158)</f>
        <v>55.984000000000009</v>
      </c>
    </row>
    <row r="159" spans="1:21" x14ac:dyDescent="0.3">
      <c r="A159" t="s">
        <v>667</v>
      </c>
      <c r="J159">
        <v>192.22</v>
      </c>
      <c r="K159">
        <v>192.22</v>
      </c>
      <c r="R159" t="str" cm="1">
        <f t="array" ref="R159">_xlfn.IFS(F159 &gt; 0, "Consumer",K159 &gt; 0, "Corporate", P159 &gt; 0, "Home Office")</f>
        <v>Corporate</v>
      </c>
      <c r="S159" t="str" cm="1">
        <f t="array" ref="S159">_xlfn.IFS(SUM(L159,G159,B159)&gt;0,"First Class",SUM(C159,H159,M159),"Same Day",SUM(D159,I159,N159)&gt;0,"Second Class",SUM(E159,J159,O159)&gt;0,"Standard Class")</f>
        <v>Standard Class</v>
      </c>
      <c r="T159" t="s">
        <v>667</v>
      </c>
      <c r="U159" cm="1">
        <f t="array" ref="U159">_xlfn.IFS(R159 = "Home Office",P159,R159 = "Consumer", F159, R159 = "Corporate", K159)</f>
        <v>192.22</v>
      </c>
    </row>
    <row r="160" spans="1:21" x14ac:dyDescent="0.3">
      <c r="A160" t="s">
        <v>666</v>
      </c>
      <c r="J160">
        <v>976.29</v>
      </c>
      <c r="K160">
        <v>976.29</v>
      </c>
      <c r="R160" t="str" cm="1">
        <f t="array" ref="R160">_xlfn.IFS(F160 &gt; 0, "Consumer",K160 &gt; 0, "Corporate", P160 &gt; 0, "Home Office")</f>
        <v>Corporate</v>
      </c>
      <c r="S160" t="str" cm="1">
        <f t="array" ref="S160">_xlfn.IFS(SUM(L160,G160,B160)&gt;0,"First Class",SUM(C160,H160,M160),"Same Day",SUM(D160,I160,N160)&gt;0,"Second Class",SUM(E160,J160,O160)&gt;0,"Standard Class")</f>
        <v>Standard Class</v>
      </c>
      <c r="T160" t="s">
        <v>666</v>
      </c>
      <c r="U160" cm="1">
        <f t="array" ref="U160">_xlfn.IFS(R160 = "Home Office",P160,R160 = "Consumer", F160, R160 = "Corporate", K160)</f>
        <v>976.29</v>
      </c>
    </row>
    <row r="161" spans="1:21" x14ac:dyDescent="0.3">
      <c r="A161" t="s">
        <v>665</v>
      </c>
      <c r="J161">
        <v>1361.6310000000001</v>
      </c>
      <c r="K161">
        <v>1361.6310000000001</v>
      </c>
      <c r="R161" t="str" cm="1">
        <f t="array" ref="R161">_xlfn.IFS(F161 &gt; 0, "Consumer",K161 &gt; 0, "Corporate", P161 &gt; 0, "Home Office")</f>
        <v>Corporate</v>
      </c>
      <c r="S161" t="str" cm="1">
        <f t="array" ref="S161">_xlfn.IFS(SUM(L161,G161,B161)&gt;0,"First Class",SUM(C161,H161,M161),"Same Day",SUM(D161,I161,N161)&gt;0,"Second Class",SUM(E161,J161,O161)&gt;0,"Standard Class")</f>
        <v>Standard Class</v>
      </c>
      <c r="T161" t="s">
        <v>665</v>
      </c>
      <c r="U161" cm="1">
        <f t="array" ref="U161">_xlfn.IFS(R161 = "Home Office",P161,R161 = "Consumer", F161, R161 = "Corporate", K161)</f>
        <v>1361.6310000000001</v>
      </c>
    </row>
    <row r="162" spans="1:21" x14ac:dyDescent="0.3">
      <c r="A162" t="s">
        <v>664</v>
      </c>
      <c r="J162">
        <v>268.39999999999998</v>
      </c>
      <c r="K162">
        <v>268.39999999999998</v>
      </c>
      <c r="R162" t="str" cm="1">
        <f t="array" ref="R162">_xlfn.IFS(F162 &gt; 0, "Consumer",K162 &gt; 0, "Corporate", P162 &gt; 0, "Home Office")</f>
        <v>Corporate</v>
      </c>
      <c r="S162" t="str" cm="1">
        <f t="array" ref="S162">_xlfn.IFS(SUM(L162,G162,B162)&gt;0,"First Class",SUM(C162,H162,M162),"Same Day",SUM(D162,I162,N162)&gt;0,"Second Class",SUM(E162,J162,O162)&gt;0,"Standard Class")</f>
        <v>Standard Class</v>
      </c>
      <c r="T162" t="s">
        <v>664</v>
      </c>
      <c r="U162" cm="1">
        <f t="array" ref="U162">_xlfn.IFS(R162 = "Home Office",P162,R162 = "Consumer", F162, R162 = "Corporate", K162)</f>
        <v>268.39999999999998</v>
      </c>
    </row>
    <row r="163" spans="1:21" x14ac:dyDescent="0.3">
      <c r="A163" t="s">
        <v>663</v>
      </c>
      <c r="E163">
        <v>893.09</v>
      </c>
      <c r="F163">
        <v>893.09</v>
      </c>
      <c r="R163" t="str" cm="1">
        <f t="array" ref="R163">_xlfn.IFS(F163 &gt; 0, "Consumer",K163 &gt; 0, "Corporate", P163 &gt; 0, "Home Office")</f>
        <v>Consumer</v>
      </c>
      <c r="S163" t="str" cm="1">
        <f t="array" ref="S163">_xlfn.IFS(SUM(L163,G163,B163)&gt;0,"First Class",SUM(C163,H163,M163),"Same Day",SUM(D163,I163,N163)&gt;0,"Second Class",SUM(E163,J163,O163)&gt;0,"Standard Class")</f>
        <v>Standard Class</v>
      </c>
      <c r="T163" t="s">
        <v>663</v>
      </c>
      <c r="U163" cm="1">
        <f t="array" ref="U163">_xlfn.IFS(R163 = "Home Office",P163,R163 = "Consumer", F163, R163 = "Corporate", K163)</f>
        <v>893.09</v>
      </c>
    </row>
    <row r="164" spans="1:21" x14ac:dyDescent="0.3">
      <c r="A164" t="s">
        <v>662</v>
      </c>
      <c r="E164">
        <v>301.95999999999998</v>
      </c>
      <c r="F164">
        <v>301.95999999999998</v>
      </c>
      <c r="R164" t="str" cm="1">
        <f t="array" ref="R164">_xlfn.IFS(F164 &gt; 0, "Consumer",K164 &gt; 0, "Corporate", P164 &gt; 0, "Home Office")</f>
        <v>Consumer</v>
      </c>
      <c r="S164" t="str" cm="1">
        <f t="array" ref="S164">_xlfn.IFS(SUM(L164,G164,B164)&gt;0,"First Class",SUM(C164,H164,M164),"Same Day",SUM(D164,I164,N164)&gt;0,"Second Class",SUM(E164,J164,O164)&gt;0,"Standard Class")</f>
        <v>Standard Class</v>
      </c>
      <c r="T164" t="s">
        <v>662</v>
      </c>
      <c r="U164" cm="1">
        <f t="array" ref="U164">_xlfn.IFS(R164 = "Home Office",P164,R164 = "Consumer", F164, R164 = "Corporate", K164)</f>
        <v>301.95999999999998</v>
      </c>
    </row>
    <row r="165" spans="1:21" x14ac:dyDescent="0.3">
      <c r="A165" t="s">
        <v>661</v>
      </c>
      <c r="J165">
        <v>81.135000000000005</v>
      </c>
      <c r="K165">
        <v>81.135000000000005</v>
      </c>
      <c r="R165" t="str" cm="1">
        <f t="array" ref="R165">_xlfn.IFS(F165 &gt; 0, "Consumer",K165 &gt; 0, "Corporate", P165 &gt; 0, "Home Office")</f>
        <v>Corporate</v>
      </c>
      <c r="S165" t="str" cm="1">
        <f t="array" ref="S165">_xlfn.IFS(SUM(L165,G165,B165)&gt;0,"First Class",SUM(C165,H165,M165),"Same Day",SUM(D165,I165,N165)&gt;0,"Second Class",SUM(E165,J165,O165)&gt;0,"Standard Class")</f>
        <v>Standard Class</v>
      </c>
      <c r="T165" t="s">
        <v>661</v>
      </c>
      <c r="U165" cm="1">
        <f t="array" ref="U165">_xlfn.IFS(R165 = "Home Office",P165,R165 = "Consumer", F165, R165 = "Corporate", K165)</f>
        <v>81.135000000000005</v>
      </c>
    </row>
    <row r="166" spans="1:21" x14ac:dyDescent="0.3">
      <c r="A166" t="s">
        <v>660</v>
      </c>
      <c r="D166">
        <v>750.93</v>
      </c>
      <c r="F166">
        <v>750.93</v>
      </c>
      <c r="R166" t="str" cm="1">
        <f t="array" ref="R166">_xlfn.IFS(F166 &gt; 0, "Consumer",K166 &gt; 0, "Corporate", P166 &gt; 0, "Home Office")</f>
        <v>Consumer</v>
      </c>
      <c r="S166" t="str" cm="1">
        <f t="array" ref="S166">_xlfn.IFS(SUM(L166,G166,B166)&gt;0,"First Class",SUM(C166,H166,M166),"Same Day",SUM(D166,I166,N166)&gt;0,"Second Class",SUM(E166,J166,O166)&gt;0,"Standard Class")</f>
        <v>Second Class</v>
      </c>
      <c r="T166" t="s">
        <v>660</v>
      </c>
      <c r="U166" cm="1">
        <f t="array" ref="U166">_xlfn.IFS(R166 = "Home Office",P166,R166 = "Consumer", F166, R166 = "Corporate", K166)</f>
        <v>750.93</v>
      </c>
    </row>
    <row r="167" spans="1:21" x14ac:dyDescent="0.3">
      <c r="A167" t="s">
        <v>659</v>
      </c>
      <c r="I167">
        <v>596.48</v>
      </c>
      <c r="K167">
        <v>596.48</v>
      </c>
      <c r="R167" t="str" cm="1">
        <f t="array" ref="R167">_xlfn.IFS(F167 &gt; 0, "Consumer",K167 &gt; 0, "Corporate", P167 &gt; 0, "Home Office")</f>
        <v>Corporate</v>
      </c>
      <c r="S167" t="str" cm="1">
        <f t="array" ref="S167">_xlfn.IFS(SUM(L167,G167,B167)&gt;0,"First Class",SUM(C167,H167,M167),"Same Day",SUM(D167,I167,N167)&gt;0,"Second Class",SUM(E167,J167,O167)&gt;0,"Standard Class")</f>
        <v>Second Class</v>
      </c>
      <c r="T167" t="s">
        <v>659</v>
      </c>
      <c r="U167" cm="1">
        <f t="array" ref="U167">_xlfn.IFS(R167 = "Home Office",P167,R167 = "Consumer", F167, R167 = "Corporate", K167)</f>
        <v>596.48</v>
      </c>
    </row>
    <row r="168" spans="1:21" x14ac:dyDescent="0.3">
      <c r="A168" t="s">
        <v>658</v>
      </c>
      <c r="I168">
        <v>467.03999999999996</v>
      </c>
      <c r="K168">
        <v>467.03999999999996</v>
      </c>
      <c r="R168" t="str" cm="1">
        <f t="array" ref="R168">_xlfn.IFS(F168 &gt; 0, "Consumer",K168 &gt; 0, "Corporate", P168 &gt; 0, "Home Office")</f>
        <v>Corporate</v>
      </c>
      <c r="S168" t="str" cm="1">
        <f t="array" ref="S168">_xlfn.IFS(SUM(L168,G168,B168)&gt;0,"First Class",SUM(C168,H168,M168),"Same Day",SUM(D168,I168,N168)&gt;0,"Second Class",SUM(E168,J168,O168)&gt;0,"Standard Class")</f>
        <v>Second Class</v>
      </c>
      <c r="T168" t="s">
        <v>658</v>
      </c>
      <c r="U168" cm="1">
        <f t="array" ref="U168">_xlfn.IFS(R168 = "Home Office",P168,R168 = "Consumer", F168, R168 = "Corporate", K168)</f>
        <v>467.03999999999996</v>
      </c>
    </row>
    <row r="169" spans="1:21" x14ac:dyDescent="0.3">
      <c r="A169" t="s">
        <v>657</v>
      </c>
      <c r="E169">
        <v>8.2260000000000009</v>
      </c>
      <c r="F169">
        <v>8.2260000000000009</v>
      </c>
      <c r="R169" t="str" cm="1">
        <f t="array" ref="R169">_xlfn.IFS(F169 &gt; 0, "Consumer",K169 &gt; 0, "Corporate", P169 &gt; 0, "Home Office")</f>
        <v>Consumer</v>
      </c>
      <c r="S169" t="str" cm="1">
        <f t="array" ref="S169">_xlfn.IFS(SUM(L169,G169,B169)&gt;0,"First Class",SUM(C169,H169,M169),"Same Day",SUM(D169,I169,N169)&gt;0,"Second Class",SUM(E169,J169,O169)&gt;0,"Standard Class")</f>
        <v>Standard Class</v>
      </c>
      <c r="T169" t="s">
        <v>657</v>
      </c>
      <c r="U169" cm="1">
        <f t="array" ref="U169">_xlfn.IFS(R169 = "Home Office",P169,R169 = "Consumer", F169, R169 = "Corporate", K169)</f>
        <v>8.2260000000000009</v>
      </c>
    </row>
    <row r="170" spans="1:21" x14ac:dyDescent="0.3">
      <c r="A170" t="s">
        <v>656</v>
      </c>
      <c r="D170">
        <v>4.6079999999999997</v>
      </c>
      <c r="F170">
        <v>4.6079999999999997</v>
      </c>
      <c r="R170" t="str" cm="1">
        <f t="array" ref="R170">_xlfn.IFS(F170 &gt; 0, "Consumer",K170 &gt; 0, "Corporate", P170 &gt; 0, "Home Office")</f>
        <v>Consumer</v>
      </c>
      <c r="S170" t="str" cm="1">
        <f t="array" ref="S170">_xlfn.IFS(SUM(L170,G170,B170)&gt;0,"First Class",SUM(C170,H170,M170),"Same Day",SUM(D170,I170,N170)&gt;0,"Second Class",SUM(E170,J170,O170)&gt;0,"Standard Class")</f>
        <v>Second Class</v>
      </c>
      <c r="T170" t="s">
        <v>656</v>
      </c>
      <c r="U170" cm="1">
        <f t="array" ref="U170">_xlfn.IFS(R170 = "Home Office",P170,R170 = "Consumer", F170, R170 = "Corporate", K170)</f>
        <v>4.6079999999999997</v>
      </c>
    </row>
    <row r="171" spans="1:21" x14ac:dyDescent="0.3">
      <c r="A171" t="s">
        <v>655</v>
      </c>
      <c r="O171">
        <v>113.10000000000001</v>
      </c>
      <c r="P171">
        <v>113.10000000000001</v>
      </c>
      <c r="R171" t="str" cm="1">
        <f t="array" ref="R171">_xlfn.IFS(F171 &gt; 0, "Consumer",K171 &gt; 0, "Corporate", P171 &gt; 0, "Home Office")</f>
        <v>Home Office</v>
      </c>
      <c r="S171" t="str" cm="1">
        <f t="array" ref="S171">_xlfn.IFS(SUM(L171,G171,B171)&gt;0,"First Class",SUM(C171,H171,M171),"Same Day",SUM(D171,I171,N171)&gt;0,"Second Class",SUM(E171,J171,O171)&gt;0,"Standard Class")</f>
        <v>Standard Class</v>
      </c>
      <c r="T171" t="s">
        <v>655</v>
      </c>
      <c r="U171" cm="1">
        <f t="array" ref="U171">_xlfn.IFS(R171 = "Home Office",P171,R171 = "Consumer", F171, R171 = "Corporate", K171)</f>
        <v>113.10000000000001</v>
      </c>
    </row>
    <row r="172" spans="1:21" x14ac:dyDescent="0.3">
      <c r="A172" t="s">
        <v>654</v>
      </c>
      <c r="E172">
        <v>115.29600000000001</v>
      </c>
      <c r="F172">
        <v>115.29600000000001</v>
      </c>
      <c r="R172" t="str" cm="1">
        <f t="array" ref="R172">_xlfn.IFS(F172 &gt; 0, "Consumer",K172 &gt; 0, "Corporate", P172 &gt; 0, "Home Office")</f>
        <v>Consumer</v>
      </c>
      <c r="S172" t="str" cm="1">
        <f t="array" ref="S172">_xlfn.IFS(SUM(L172,G172,B172)&gt;0,"First Class",SUM(C172,H172,M172),"Same Day",SUM(D172,I172,N172)&gt;0,"Second Class",SUM(E172,J172,O172)&gt;0,"Standard Class")</f>
        <v>Standard Class</v>
      </c>
      <c r="T172" t="s">
        <v>654</v>
      </c>
      <c r="U172" cm="1">
        <f t="array" ref="U172">_xlfn.IFS(R172 = "Home Office",P172,R172 = "Consumer", F172, R172 = "Corporate", K172)</f>
        <v>115.29600000000001</v>
      </c>
    </row>
    <row r="173" spans="1:21" x14ac:dyDescent="0.3">
      <c r="A173" t="s">
        <v>653</v>
      </c>
      <c r="E173">
        <v>27.504000000000005</v>
      </c>
      <c r="F173">
        <v>27.504000000000005</v>
      </c>
      <c r="R173" t="str" cm="1">
        <f t="array" ref="R173">_xlfn.IFS(F173 &gt; 0, "Consumer",K173 &gt; 0, "Corporate", P173 &gt; 0, "Home Office")</f>
        <v>Consumer</v>
      </c>
      <c r="S173" t="str" cm="1">
        <f t="array" ref="S173">_xlfn.IFS(SUM(L173,G173,B173)&gt;0,"First Class",SUM(C173,H173,M173),"Same Day",SUM(D173,I173,N173)&gt;0,"Second Class",SUM(E173,J173,O173)&gt;0,"Standard Class")</f>
        <v>Standard Class</v>
      </c>
      <c r="T173" t="s">
        <v>653</v>
      </c>
      <c r="U173" cm="1">
        <f t="array" ref="U173">_xlfn.IFS(R173 = "Home Office",P173,R173 = "Consumer", F173, R173 = "Corporate", K173)</f>
        <v>27.504000000000005</v>
      </c>
    </row>
    <row r="174" spans="1:21" x14ac:dyDescent="0.3">
      <c r="A174" t="s">
        <v>652</v>
      </c>
      <c r="E174">
        <v>78.192000000000007</v>
      </c>
      <c r="F174">
        <v>78.192000000000007</v>
      </c>
      <c r="R174" t="str" cm="1">
        <f t="array" ref="R174">_xlfn.IFS(F174 &gt; 0, "Consumer",K174 &gt; 0, "Corporate", P174 &gt; 0, "Home Office")</f>
        <v>Consumer</v>
      </c>
      <c r="S174" t="str" cm="1">
        <f t="array" ref="S174">_xlfn.IFS(SUM(L174,G174,B174)&gt;0,"First Class",SUM(C174,H174,M174),"Same Day",SUM(D174,I174,N174)&gt;0,"Second Class",SUM(E174,J174,O174)&gt;0,"Standard Class")</f>
        <v>Standard Class</v>
      </c>
      <c r="T174" t="s">
        <v>652</v>
      </c>
      <c r="U174" cm="1">
        <f t="array" ref="U174">_xlfn.IFS(R174 = "Home Office",P174,R174 = "Consumer", F174, R174 = "Corporate", K174)</f>
        <v>78.192000000000007</v>
      </c>
    </row>
    <row r="175" spans="1:21" x14ac:dyDescent="0.3">
      <c r="A175" t="s">
        <v>651</v>
      </c>
      <c r="J175">
        <v>792.50800000000004</v>
      </c>
      <c r="K175">
        <v>792.50800000000004</v>
      </c>
      <c r="R175" t="str" cm="1">
        <f t="array" ref="R175">_xlfn.IFS(F175 &gt; 0, "Consumer",K175 &gt; 0, "Corporate", P175 &gt; 0, "Home Office")</f>
        <v>Corporate</v>
      </c>
      <c r="S175" t="str" cm="1">
        <f t="array" ref="S175">_xlfn.IFS(SUM(L175,G175,B175)&gt;0,"First Class",SUM(C175,H175,M175),"Same Day",SUM(D175,I175,N175)&gt;0,"Second Class",SUM(E175,J175,O175)&gt;0,"Standard Class")</f>
        <v>Standard Class</v>
      </c>
      <c r="T175" t="s">
        <v>651</v>
      </c>
      <c r="U175" cm="1">
        <f t="array" ref="U175">_xlfn.IFS(R175 = "Home Office",P175,R175 = "Consumer", F175, R175 = "Corporate", K175)</f>
        <v>792.50800000000004</v>
      </c>
    </row>
    <row r="176" spans="1:21" x14ac:dyDescent="0.3">
      <c r="A176" t="s">
        <v>650</v>
      </c>
      <c r="E176">
        <v>371.65999999999997</v>
      </c>
      <c r="F176">
        <v>371.65999999999997</v>
      </c>
      <c r="R176" t="str" cm="1">
        <f t="array" ref="R176">_xlfn.IFS(F176 &gt; 0, "Consumer",K176 &gt; 0, "Corporate", P176 &gt; 0, "Home Office")</f>
        <v>Consumer</v>
      </c>
      <c r="S176" t="str" cm="1">
        <f t="array" ref="S176">_xlfn.IFS(SUM(L176,G176,B176)&gt;0,"First Class",SUM(C176,H176,M176),"Same Day",SUM(D176,I176,N176)&gt;0,"Second Class",SUM(E176,J176,O176)&gt;0,"Standard Class")</f>
        <v>Standard Class</v>
      </c>
      <c r="T176" t="s">
        <v>650</v>
      </c>
      <c r="U176" cm="1">
        <f t="array" ref="U176">_xlfn.IFS(R176 = "Home Office",P176,R176 = "Consumer", F176, R176 = "Corporate", K176)</f>
        <v>371.65999999999997</v>
      </c>
    </row>
    <row r="177" spans="1:21" x14ac:dyDescent="0.3">
      <c r="A177" t="s">
        <v>649</v>
      </c>
      <c r="E177">
        <v>84.960000000000008</v>
      </c>
      <c r="F177">
        <v>84.960000000000008</v>
      </c>
      <c r="R177" t="str" cm="1">
        <f t="array" ref="R177">_xlfn.IFS(F177 &gt; 0, "Consumer",K177 &gt; 0, "Corporate", P177 &gt; 0, "Home Office")</f>
        <v>Consumer</v>
      </c>
      <c r="S177" t="str" cm="1">
        <f t="array" ref="S177">_xlfn.IFS(SUM(L177,G177,B177)&gt;0,"First Class",SUM(C177,H177,M177),"Same Day",SUM(D177,I177,N177)&gt;0,"Second Class",SUM(E177,J177,O177)&gt;0,"Standard Class")</f>
        <v>Standard Class</v>
      </c>
      <c r="T177" t="s">
        <v>649</v>
      </c>
      <c r="U177" cm="1">
        <f t="array" ref="U177">_xlfn.IFS(R177 = "Home Office",P177,R177 = "Consumer", F177, R177 = "Corporate", K177)</f>
        <v>84.960000000000008</v>
      </c>
    </row>
    <row r="178" spans="1:21" x14ac:dyDescent="0.3">
      <c r="A178" t="s">
        <v>648</v>
      </c>
      <c r="O178">
        <v>75.040000000000006</v>
      </c>
      <c r="P178">
        <v>75.040000000000006</v>
      </c>
      <c r="R178" t="str" cm="1">
        <f t="array" ref="R178">_xlfn.IFS(F178 &gt; 0, "Consumer",K178 &gt; 0, "Corporate", P178 &gt; 0, "Home Office")</f>
        <v>Home Office</v>
      </c>
      <c r="S178" t="str" cm="1">
        <f t="array" ref="S178">_xlfn.IFS(SUM(L178,G178,B178)&gt;0,"First Class",SUM(C178,H178,M178),"Same Day",SUM(D178,I178,N178)&gt;0,"Second Class",SUM(E178,J178,O178)&gt;0,"Standard Class")</f>
        <v>Standard Class</v>
      </c>
      <c r="T178" t="s">
        <v>648</v>
      </c>
      <c r="U178" cm="1">
        <f t="array" ref="U178">_xlfn.IFS(R178 = "Home Office",P178,R178 = "Consumer", F178, R178 = "Corporate", K178)</f>
        <v>75.040000000000006</v>
      </c>
    </row>
    <row r="179" spans="1:21" x14ac:dyDescent="0.3">
      <c r="A179" t="s">
        <v>647</v>
      </c>
      <c r="N179">
        <v>61.96</v>
      </c>
      <c r="P179">
        <v>61.96</v>
      </c>
      <c r="R179" t="str" cm="1">
        <f t="array" ref="R179">_xlfn.IFS(F179 &gt; 0, "Consumer",K179 &gt; 0, "Corporate", P179 &gt; 0, "Home Office")</f>
        <v>Home Office</v>
      </c>
      <c r="S179" t="str" cm="1">
        <f t="array" ref="S179">_xlfn.IFS(SUM(L179,G179,B179)&gt;0,"First Class",SUM(C179,H179,M179),"Same Day",SUM(D179,I179,N179)&gt;0,"Second Class",SUM(E179,J179,O179)&gt;0,"Standard Class")</f>
        <v>Second Class</v>
      </c>
      <c r="T179" t="s">
        <v>647</v>
      </c>
      <c r="U179" cm="1">
        <f t="array" ref="U179">_xlfn.IFS(R179 = "Home Office",P179,R179 = "Consumer", F179, R179 = "Corporate", K179)</f>
        <v>61.96</v>
      </c>
    </row>
    <row r="180" spans="1:21" x14ac:dyDescent="0.3">
      <c r="A180" t="s">
        <v>646</v>
      </c>
      <c r="E180">
        <v>535.36</v>
      </c>
      <c r="F180">
        <v>535.36</v>
      </c>
      <c r="R180" t="str" cm="1">
        <f t="array" ref="R180">_xlfn.IFS(F180 &gt; 0, "Consumer",K180 &gt; 0, "Corporate", P180 &gt; 0, "Home Office")</f>
        <v>Consumer</v>
      </c>
      <c r="S180" t="str" cm="1">
        <f t="array" ref="S180">_xlfn.IFS(SUM(L180,G180,B180)&gt;0,"First Class",SUM(C180,H180,M180),"Same Day",SUM(D180,I180,N180)&gt;0,"Second Class",SUM(E180,J180,O180)&gt;0,"Standard Class")</f>
        <v>Standard Class</v>
      </c>
      <c r="T180" t="s">
        <v>646</v>
      </c>
      <c r="U180" cm="1">
        <f t="array" ref="U180">_xlfn.IFS(R180 = "Home Office",P180,R180 = "Consumer", F180, R180 = "Corporate", K180)</f>
        <v>535.36</v>
      </c>
    </row>
    <row r="181" spans="1:21" x14ac:dyDescent="0.3">
      <c r="A181" t="s">
        <v>645</v>
      </c>
      <c r="D181">
        <v>4297.6440000000002</v>
      </c>
      <c r="F181">
        <v>4297.6440000000002</v>
      </c>
      <c r="R181" t="str" cm="1">
        <f t="array" ref="R181">_xlfn.IFS(F181 &gt; 0, "Consumer",K181 &gt; 0, "Corporate", P181 &gt; 0, "Home Office")</f>
        <v>Consumer</v>
      </c>
      <c r="S181" t="str" cm="1">
        <f t="array" ref="S181">_xlfn.IFS(SUM(L181,G181,B181)&gt;0,"First Class",SUM(C181,H181,M181),"Same Day",SUM(D181,I181,N181)&gt;0,"Second Class",SUM(E181,J181,O181)&gt;0,"Standard Class")</f>
        <v>Second Class</v>
      </c>
      <c r="T181" t="s">
        <v>645</v>
      </c>
      <c r="U181" cm="1">
        <f t="array" ref="U181">_xlfn.IFS(R181 = "Home Office",P181,R181 = "Consumer", F181, R181 = "Corporate", K181)</f>
        <v>4297.6440000000002</v>
      </c>
    </row>
    <row r="182" spans="1:21" x14ac:dyDescent="0.3">
      <c r="A182" t="s">
        <v>644</v>
      </c>
      <c r="I182">
        <v>12.158000000000003</v>
      </c>
      <c r="K182">
        <v>12.158000000000003</v>
      </c>
      <c r="R182" t="str" cm="1">
        <f t="array" ref="R182">_xlfn.IFS(F182 &gt; 0, "Consumer",K182 &gt; 0, "Corporate", P182 &gt; 0, "Home Office")</f>
        <v>Corporate</v>
      </c>
      <c r="S182" t="str" cm="1">
        <f t="array" ref="S182">_xlfn.IFS(SUM(L182,G182,B182)&gt;0,"First Class",SUM(C182,H182,M182),"Same Day",SUM(D182,I182,N182)&gt;0,"Second Class",SUM(E182,J182,O182)&gt;0,"Standard Class")</f>
        <v>Second Class</v>
      </c>
      <c r="T182" t="s">
        <v>644</v>
      </c>
      <c r="U182" cm="1">
        <f t="array" ref="U182">_xlfn.IFS(R182 = "Home Office",P182,R182 = "Consumer", F182, R182 = "Corporate", K182)</f>
        <v>12.158000000000003</v>
      </c>
    </row>
    <row r="183" spans="1:21" x14ac:dyDescent="0.3">
      <c r="A183" t="s">
        <v>643</v>
      </c>
      <c r="B183">
        <v>194.32</v>
      </c>
      <c r="F183">
        <v>194.32</v>
      </c>
      <c r="R183" t="str" cm="1">
        <f t="array" ref="R183">_xlfn.IFS(F183 &gt; 0, "Consumer",K183 &gt; 0, "Corporate", P183 &gt; 0, "Home Office")</f>
        <v>Consumer</v>
      </c>
      <c r="S183" t="str" cm="1">
        <f t="array" ref="S183">_xlfn.IFS(SUM(L183,G183,B183)&gt;0,"First Class",SUM(C183,H183,M183),"Same Day",SUM(D183,I183,N183)&gt;0,"Second Class",SUM(E183,J183,O183)&gt;0,"Standard Class")</f>
        <v>First Class</v>
      </c>
      <c r="T183" t="s">
        <v>643</v>
      </c>
      <c r="U183" cm="1">
        <f t="array" ref="U183">_xlfn.IFS(R183 = "Home Office",P183,R183 = "Consumer", F183, R183 = "Corporate", K183)</f>
        <v>194.32</v>
      </c>
    </row>
    <row r="184" spans="1:21" x14ac:dyDescent="0.3">
      <c r="A184" t="s">
        <v>642</v>
      </c>
      <c r="C184">
        <v>598.35199999999998</v>
      </c>
      <c r="F184">
        <v>598.35199999999998</v>
      </c>
      <c r="R184" t="str" cm="1">
        <f t="array" ref="R184">_xlfn.IFS(F184 &gt; 0, "Consumer",K184 &gt; 0, "Corporate", P184 &gt; 0, "Home Office")</f>
        <v>Consumer</v>
      </c>
      <c r="S184" t="str" cm="1">
        <f t="array" ref="S184">_xlfn.IFS(SUM(L184,G184,B184)&gt;0,"First Class",SUM(C184,H184,M184),"Same Day",SUM(D184,I184,N184)&gt;0,"Second Class",SUM(E184,J184,O184)&gt;0,"Standard Class")</f>
        <v>Same Day</v>
      </c>
      <c r="T184" t="s">
        <v>642</v>
      </c>
      <c r="U184" cm="1">
        <f t="array" ref="U184">_xlfn.IFS(R184 = "Home Office",P184,R184 = "Consumer", F184, R184 = "Corporate", K184)</f>
        <v>598.35199999999998</v>
      </c>
    </row>
    <row r="185" spans="1:21" x14ac:dyDescent="0.3">
      <c r="A185" t="s">
        <v>641</v>
      </c>
      <c r="E185">
        <v>387.13600000000002</v>
      </c>
      <c r="F185">
        <v>387.13600000000002</v>
      </c>
      <c r="R185" t="str" cm="1">
        <f t="array" ref="R185">_xlfn.IFS(F185 &gt; 0, "Consumer",K185 &gt; 0, "Corporate", P185 &gt; 0, "Home Office")</f>
        <v>Consumer</v>
      </c>
      <c r="S185" t="str" cm="1">
        <f t="array" ref="S185">_xlfn.IFS(SUM(L185,G185,B185)&gt;0,"First Class",SUM(C185,H185,M185),"Same Day",SUM(D185,I185,N185)&gt;0,"Second Class",SUM(E185,J185,O185)&gt;0,"Standard Class")</f>
        <v>Standard Class</v>
      </c>
      <c r="T185" t="s">
        <v>641</v>
      </c>
      <c r="U185" cm="1">
        <f t="array" ref="U185">_xlfn.IFS(R185 = "Home Office",P185,R185 = "Consumer", F185, R185 = "Corporate", K185)</f>
        <v>387.13600000000002</v>
      </c>
    </row>
    <row r="186" spans="1:21" x14ac:dyDescent="0.3">
      <c r="A186" t="s">
        <v>640</v>
      </c>
      <c r="E186">
        <v>199.86</v>
      </c>
      <c r="F186">
        <v>199.86</v>
      </c>
      <c r="R186" t="str" cm="1">
        <f t="array" ref="R186">_xlfn.IFS(F186 &gt; 0, "Consumer",K186 &gt; 0, "Corporate", P186 &gt; 0, "Home Office")</f>
        <v>Consumer</v>
      </c>
      <c r="S186" t="str" cm="1">
        <f t="array" ref="S186">_xlfn.IFS(SUM(L186,G186,B186)&gt;0,"First Class",SUM(C186,H186,M186),"Same Day",SUM(D186,I186,N186)&gt;0,"Second Class",SUM(E186,J186,O186)&gt;0,"Standard Class")</f>
        <v>Standard Class</v>
      </c>
      <c r="T186" t="s">
        <v>640</v>
      </c>
      <c r="U186" cm="1">
        <f t="array" ref="U186">_xlfn.IFS(R186 = "Home Office",P186,R186 = "Consumer", F186, R186 = "Corporate", K186)</f>
        <v>199.86</v>
      </c>
    </row>
    <row r="187" spans="1:21" x14ac:dyDescent="0.3">
      <c r="A187" t="s">
        <v>639</v>
      </c>
      <c r="E187">
        <v>364.07</v>
      </c>
      <c r="F187">
        <v>364.07</v>
      </c>
      <c r="R187" t="str" cm="1">
        <f t="array" ref="R187">_xlfn.IFS(F187 &gt; 0, "Consumer",K187 &gt; 0, "Corporate", P187 &gt; 0, "Home Office")</f>
        <v>Consumer</v>
      </c>
      <c r="S187" t="str" cm="1">
        <f t="array" ref="S187">_xlfn.IFS(SUM(L187,G187,B187)&gt;0,"First Class",SUM(C187,H187,M187),"Same Day",SUM(D187,I187,N187)&gt;0,"Second Class",SUM(E187,J187,O187)&gt;0,"Standard Class")</f>
        <v>Standard Class</v>
      </c>
      <c r="T187" t="s">
        <v>639</v>
      </c>
      <c r="U187" cm="1">
        <f t="array" ref="U187">_xlfn.IFS(R187 = "Home Office",P187,R187 = "Consumer", F187, R187 = "Corporate", K187)</f>
        <v>364.07</v>
      </c>
    </row>
    <row r="188" spans="1:21" x14ac:dyDescent="0.3">
      <c r="A188" t="s">
        <v>638</v>
      </c>
      <c r="I188">
        <v>3.76</v>
      </c>
      <c r="K188">
        <v>3.76</v>
      </c>
      <c r="R188" t="str" cm="1">
        <f t="array" ref="R188">_xlfn.IFS(F188 &gt; 0, "Consumer",K188 &gt; 0, "Corporate", P188 &gt; 0, "Home Office")</f>
        <v>Corporate</v>
      </c>
      <c r="S188" t="str" cm="1">
        <f t="array" ref="S188">_xlfn.IFS(SUM(L188,G188,B188)&gt;0,"First Class",SUM(C188,H188,M188),"Same Day",SUM(D188,I188,N188)&gt;0,"Second Class",SUM(E188,J188,O188)&gt;0,"Standard Class")</f>
        <v>Second Class</v>
      </c>
      <c r="T188" t="s">
        <v>638</v>
      </c>
      <c r="U188" cm="1">
        <f t="array" ref="U188">_xlfn.IFS(R188 = "Home Office",P188,R188 = "Consumer", F188, R188 = "Corporate", K188)</f>
        <v>3.76</v>
      </c>
    </row>
    <row r="189" spans="1:21" x14ac:dyDescent="0.3">
      <c r="A189" t="s">
        <v>637</v>
      </c>
      <c r="E189">
        <v>46.152000000000001</v>
      </c>
      <c r="F189">
        <v>46.152000000000001</v>
      </c>
      <c r="R189" t="str" cm="1">
        <f t="array" ref="R189">_xlfn.IFS(F189 &gt; 0, "Consumer",K189 &gt; 0, "Corporate", P189 &gt; 0, "Home Office")</f>
        <v>Consumer</v>
      </c>
      <c r="S189" t="str" cm="1">
        <f t="array" ref="S189">_xlfn.IFS(SUM(L189,G189,B189)&gt;0,"First Class",SUM(C189,H189,M189),"Same Day",SUM(D189,I189,N189)&gt;0,"Second Class",SUM(E189,J189,O189)&gt;0,"Standard Class")</f>
        <v>Standard Class</v>
      </c>
      <c r="T189" t="s">
        <v>637</v>
      </c>
      <c r="U189" cm="1">
        <f t="array" ref="U189">_xlfn.IFS(R189 = "Home Office",P189,R189 = "Consumer", F189, R189 = "Corporate", K189)</f>
        <v>46.152000000000001</v>
      </c>
    </row>
    <row r="190" spans="1:21" x14ac:dyDescent="0.3">
      <c r="A190" t="s">
        <v>636</v>
      </c>
      <c r="E190">
        <v>5.64</v>
      </c>
      <c r="F190">
        <v>5.64</v>
      </c>
      <c r="R190" t="str" cm="1">
        <f t="array" ref="R190">_xlfn.IFS(F190 &gt; 0, "Consumer",K190 &gt; 0, "Corporate", P190 &gt; 0, "Home Office")</f>
        <v>Consumer</v>
      </c>
      <c r="S190" t="str" cm="1">
        <f t="array" ref="S190">_xlfn.IFS(SUM(L190,G190,B190)&gt;0,"First Class",SUM(C190,H190,M190),"Same Day",SUM(D190,I190,N190)&gt;0,"Second Class",SUM(E190,J190,O190)&gt;0,"Standard Class")</f>
        <v>Standard Class</v>
      </c>
      <c r="T190" t="s">
        <v>636</v>
      </c>
      <c r="U190" cm="1">
        <f t="array" ref="U190">_xlfn.IFS(R190 = "Home Office",P190,R190 = "Consumer", F190, R190 = "Corporate", K190)</f>
        <v>5.64</v>
      </c>
    </row>
    <row r="191" spans="1:21" x14ac:dyDescent="0.3">
      <c r="A191" t="s">
        <v>635</v>
      </c>
      <c r="E191">
        <v>1270.3789999999999</v>
      </c>
      <c r="F191">
        <v>1270.3789999999999</v>
      </c>
      <c r="R191" t="str" cm="1">
        <f t="array" ref="R191">_xlfn.IFS(F191 &gt; 0, "Consumer",K191 &gt; 0, "Corporate", P191 &gt; 0, "Home Office")</f>
        <v>Consumer</v>
      </c>
      <c r="S191" t="str" cm="1">
        <f t="array" ref="S191">_xlfn.IFS(SUM(L191,G191,B191)&gt;0,"First Class",SUM(C191,H191,M191),"Same Day",SUM(D191,I191,N191)&gt;0,"Second Class",SUM(E191,J191,O191)&gt;0,"Standard Class")</f>
        <v>Standard Class</v>
      </c>
      <c r="T191" t="s">
        <v>635</v>
      </c>
      <c r="U191" cm="1">
        <f t="array" ref="U191">_xlfn.IFS(R191 = "Home Office",P191,R191 = "Consumer", F191, R191 = "Corporate", K191)</f>
        <v>1270.3789999999999</v>
      </c>
    </row>
    <row r="192" spans="1:21" x14ac:dyDescent="0.3">
      <c r="A192" t="s">
        <v>634</v>
      </c>
      <c r="J192">
        <v>22.549000000000003</v>
      </c>
      <c r="K192">
        <v>22.549000000000003</v>
      </c>
      <c r="R192" t="str" cm="1">
        <f t="array" ref="R192">_xlfn.IFS(F192 &gt; 0, "Consumer",K192 &gt; 0, "Corporate", P192 &gt; 0, "Home Office")</f>
        <v>Corporate</v>
      </c>
      <c r="S192" t="str" cm="1">
        <f t="array" ref="S192">_xlfn.IFS(SUM(L192,G192,B192)&gt;0,"First Class",SUM(C192,H192,M192),"Same Day",SUM(D192,I192,N192)&gt;0,"Second Class",SUM(E192,J192,O192)&gt;0,"Standard Class")</f>
        <v>Standard Class</v>
      </c>
      <c r="T192" t="s">
        <v>634</v>
      </c>
      <c r="U192" cm="1">
        <f t="array" ref="U192">_xlfn.IFS(R192 = "Home Office",P192,R192 = "Consumer", F192, R192 = "Corporate", K192)</f>
        <v>22.549000000000003</v>
      </c>
    </row>
    <row r="193" spans="1:21" x14ac:dyDescent="0.3">
      <c r="A193" t="s">
        <v>633</v>
      </c>
      <c r="J193">
        <v>19.559999999999999</v>
      </c>
      <c r="K193">
        <v>19.559999999999999</v>
      </c>
      <c r="R193" t="str" cm="1">
        <f t="array" ref="R193">_xlfn.IFS(F193 &gt; 0, "Consumer",K193 &gt; 0, "Corporate", P193 &gt; 0, "Home Office")</f>
        <v>Corporate</v>
      </c>
      <c r="S193" t="str" cm="1">
        <f t="array" ref="S193">_xlfn.IFS(SUM(L193,G193,B193)&gt;0,"First Class",SUM(C193,H193,M193),"Same Day",SUM(D193,I193,N193)&gt;0,"Second Class",SUM(E193,J193,O193)&gt;0,"Standard Class")</f>
        <v>Standard Class</v>
      </c>
      <c r="T193" t="s">
        <v>633</v>
      </c>
      <c r="U193" cm="1">
        <f t="array" ref="U193">_xlfn.IFS(R193 = "Home Office",P193,R193 = "Consumer", F193, R193 = "Corporate", K193)</f>
        <v>19.559999999999999</v>
      </c>
    </row>
    <row r="194" spans="1:21" x14ac:dyDescent="0.3">
      <c r="A194" t="s">
        <v>632</v>
      </c>
      <c r="G194">
        <v>3165.7440000000001</v>
      </c>
      <c r="K194">
        <v>3165.7440000000001</v>
      </c>
      <c r="R194" t="str" cm="1">
        <f t="array" ref="R194">_xlfn.IFS(F194 &gt; 0, "Consumer",K194 &gt; 0, "Corporate", P194 &gt; 0, "Home Office")</f>
        <v>Corporate</v>
      </c>
      <c r="S194" t="str" cm="1">
        <f t="array" ref="S194">_xlfn.IFS(SUM(L194,G194,B194)&gt;0,"First Class",SUM(C194,H194,M194),"Same Day",SUM(D194,I194,N194)&gt;0,"Second Class",SUM(E194,J194,O194)&gt;0,"Standard Class")</f>
        <v>First Class</v>
      </c>
      <c r="T194" t="s">
        <v>632</v>
      </c>
      <c r="U194" cm="1">
        <f t="array" ref="U194">_xlfn.IFS(R194 = "Home Office",P194,R194 = "Consumer", F194, R194 = "Corporate", K194)</f>
        <v>3165.7440000000001</v>
      </c>
    </row>
    <row r="195" spans="1:21" x14ac:dyDescent="0.3">
      <c r="A195" t="s">
        <v>631</v>
      </c>
      <c r="J195">
        <v>53.28</v>
      </c>
      <c r="K195">
        <v>53.28</v>
      </c>
      <c r="R195" t="str" cm="1">
        <f t="array" ref="R195">_xlfn.IFS(F195 &gt; 0, "Consumer",K195 &gt; 0, "Corporate", P195 &gt; 0, "Home Office")</f>
        <v>Corporate</v>
      </c>
      <c r="S195" t="str" cm="1">
        <f t="array" ref="S195">_xlfn.IFS(SUM(L195,G195,B195)&gt;0,"First Class",SUM(C195,H195,M195),"Same Day",SUM(D195,I195,N195)&gt;0,"Second Class",SUM(E195,J195,O195)&gt;0,"Standard Class")</f>
        <v>Standard Class</v>
      </c>
      <c r="T195" t="s">
        <v>631</v>
      </c>
      <c r="U195" cm="1">
        <f t="array" ref="U195">_xlfn.IFS(R195 = "Home Office",P195,R195 = "Consumer", F195, R195 = "Corporate", K195)</f>
        <v>53.28</v>
      </c>
    </row>
    <row r="196" spans="1:21" x14ac:dyDescent="0.3">
      <c r="A196" t="s">
        <v>630</v>
      </c>
      <c r="E196">
        <v>194.1395</v>
      </c>
      <c r="F196">
        <v>194.1395</v>
      </c>
      <c r="R196" t="str" cm="1">
        <f t="array" ref="R196">_xlfn.IFS(F196 &gt; 0, "Consumer",K196 &gt; 0, "Corporate", P196 &gt; 0, "Home Office")</f>
        <v>Consumer</v>
      </c>
      <c r="S196" t="str" cm="1">
        <f t="array" ref="S196">_xlfn.IFS(SUM(L196,G196,B196)&gt;0,"First Class",SUM(C196,H196,M196),"Same Day",SUM(D196,I196,N196)&gt;0,"Second Class",SUM(E196,J196,O196)&gt;0,"Standard Class")</f>
        <v>Standard Class</v>
      </c>
      <c r="T196" t="s">
        <v>630</v>
      </c>
      <c r="U196" cm="1">
        <f t="array" ref="U196">_xlfn.IFS(R196 = "Home Office",P196,R196 = "Consumer", F196, R196 = "Corporate", K196)</f>
        <v>194.1395</v>
      </c>
    </row>
    <row r="197" spans="1:21" x14ac:dyDescent="0.3">
      <c r="A197" t="s">
        <v>629</v>
      </c>
      <c r="E197">
        <v>288.85000000000002</v>
      </c>
      <c r="F197">
        <v>288.85000000000002</v>
      </c>
      <c r="R197" t="str" cm="1">
        <f t="array" ref="R197">_xlfn.IFS(F197 &gt; 0, "Consumer",K197 &gt; 0, "Corporate", P197 &gt; 0, "Home Office")</f>
        <v>Consumer</v>
      </c>
      <c r="S197" t="str" cm="1">
        <f t="array" ref="S197">_xlfn.IFS(SUM(L197,G197,B197)&gt;0,"First Class",SUM(C197,H197,M197),"Same Day",SUM(D197,I197,N197)&gt;0,"Second Class",SUM(E197,J197,O197)&gt;0,"Standard Class")</f>
        <v>Standard Class</v>
      </c>
      <c r="T197" t="s">
        <v>629</v>
      </c>
      <c r="U197" cm="1">
        <f t="array" ref="U197">_xlfn.IFS(R197 = "Home Office",P197,R197 = "Consumer", F197, R197 = "Corporate", K197)</f>
        <v>288.85000000000002</v>
      </c>
    </row>
    <row r="198" spans="1:21" x14ac:dyDescent="0.3">
      <c r="A198" t="s">
        <v>628</v>
      </c>
      <c r="E198">
        <v>107.97600000000001</v>
      </c>
      <c r="F198">
        <v>107.97600000000001</v>
      </c>
      <c r="R198" t="str" cm="1">
        <f t="array" ref="R198">_xlfn.IFS(F198 &gt; 0, "Consumer",K198 &gt; 0, "Corporate", P198 &gt; 0, "Home Office")</f>
        <v>Consumer</v>
      </c>
      <c r="S198" t="str" cm="1">
        <f t="array" ref="S198">_xlfn.IFS(SUM(L198,G198,B198)&gt;0,"First Class",SUM(C198,H198,M198),"Same Day",SUM(D198,I198,N198)&gt;0,"Second Class",SUM(E198,J198,O198)&gt;0,"Standard Class")</f>
        <v>Standard Class</v>
      </c>
      <c r="T198" t="s">
        <v>628</v>
      </c>
      <c r="U198" cm="1">
        <f t="array" ref="U198">_xlfn.IFS(R198 = "Home Office",P198,R198 = "Consumer", F198, R198 = "Corporate", K198)</f>
        <v>107.97600000000001</v>
      </c>
    </row>
    <row r="199" spans="1:21" x14ac:dyDescent="0.3">
      <c r="A199" t="s">
        <v>627</v>
      </c>
      <c r="J199">
        <v>62.459999999999994</v>
      </c>
      <c r="K199">
        <v>62.459999999999994</v>
      </c>
      <c r="R199" t="str" cm="1">
        <f t="array" ref="R199">_xlfn.IFS(F199 &gt; 0, "Consumer",K199 &gt; 0, "Corporate", P199 &gt; 0, "Home Office")</f>
        <v>Corporate</v>
      </c>
      <c r="S199" t="str" cm="1">
        <f t="array" ref="S199">_xlfn.IFS(SUM(L199,G199,B199)&gt;0,"First Class",SUM(C199,H199,M199),"Same Day",SUM(D199,I199,N199)&gt;0,"Second Class",SUM(E199,J199,O199)&gt;0,"Standard Class")</f>
        <v>Standard Class</v>
      </c>
      <c r="T199" t="s">
        <v>627</v>
      </c>
      <c r="U199" cm="1">
        <f t="array" ref="U199">_xlfn.IFS(R199 = "Home Office",P199,R199 = "Consumer", F199, R199 = "Corporate", K199)</f>
        <v>62.459999999999994</v>
      </c>
    </row>
    <row r="200" spans="1:21" x14ac:dyDescent="0.3">
      <c r="A200" t="s">
        <v>626</v>
      </c>
      <c r="E200">
        <v>121.88799999999999</v>
      </c>
      <c r="F200">
        <v>121.88799999999999</v>
      </c>
      <c r="R200" t="str" cm="1">
        <f t="array" ref="R200">_xlfn.IFS(F200 &gt; 0, "Consumer",K200 &gt; 0, "Corporate", P200 &gt; 0, "Home Office")</f>
        <v>Consumer</v>
      </c>
      <c r="S200" t="str" cm="1">
        <f t="array" ref="S200">_xlfn.IFS(SUM(L200,G200,B200)&gt;0,"First Class",SUM(C200,H200,M200),"Same Day",SUM(D200,I200,N200)&gt;0,"Second Class",SUM(E200,J200,O200)&gt;0,"Standard Class")</f>
        <v>Standard Class</v>
      </c>
      <c r="T200" t="s">
        <v>626</v>
      </c>
      <c r="U200" cm="1">
        <f t="array" ref="U200">_xlfn.IFS(R200 = "Home Office",P200,R200 = "Consumer", F200, R200 = "Corporate", K200)</f>
        <v>121.88799999999999</v>
      </c>
    </row>
    <row r="201" spans="1:21" x14ac:dyDescent="0.3">
      <c r="A201" t="s">
        <v>625</v>
      </c>
      <c r="O201">
        <v>7.3800000000000008</v>
      </c>
      <c r="P201">
        <v>7.3800000000000008</v>
      </c>
      <c r="R201" t="str" cm="1">
        <f t="array" ref="R201">_xlfn.IFS(F201 &gt; 0, "Consumer",K201 &gt; 0, "Corporate", P201 &gt; 0, "Home Office")</f>
        <v>Home Office</v>
      </c>
      <c r="S201" t="str" cm="1">
        <f t="array" ref="S201">_xlfn.IFS(SUM(L201,G201,B201)&gt;0,"First Class",SUM(C201,H201,M201),"Same Day",SUM(D201,I201,N201)&gt;0,"Second Class",SUM(E201,J201,O201)&gt;0,"Standard Class")</f>
        <v>Standard Class</v>
      </c>
      <c r="T201" t="s">
        <v>625</v>
      </c>
      <c r="U201" cm="1">
        <f t="array" ref="U201">_xlfn.IFS(R201 = "Home Office",P201,R201 = "Consumer", F201, R201 = "Corporate", K201)</f>
        <v>7.3800000000000008</v>
      </c>
    </row>
    <row r="202" spans="1:21" x14ac:dyDescent="0.3">
      <c r="A202" t="s">
        <v>624</v>
      </c>
      <c r="E202">
        <v>2026.7800000000002</v>
      </c>
      <c r="F202">
        <v>2026.7800000000002</v>
      </c>
      <c r="R202" t="str" cm="1">
        <f t="array" ref="R202">_xlfn.IFS(F202 &gt; 0, "Consumer",K202 &gt; 0, "Corporate", P202 &gt; 0, "Home Office")</f>
        <v>Consumer</v>
      </c>
      <c r="S202" t="str" cm="1">
        <f t="array" ref="S202">_xlfn.IFS(SUM(L202,G202,B202)&gt;0,"First Class",SUM(C202,H202,M202),"Same Day",SUM(D202,I202,N202)&gt;0,"Second Class",SUM(E202,J202,O202)&gt;0,"Standard Class")</f>
        <v>Standard Class</v>
      </c>
      <c r="T202" t="s">
        <v>624</v>
      </c>
      <c r="U202" cm="1">
        <f t="array" ref="U202">_xlfn.IFS(R202 = "Home Office",P202,R202 = "Consumer", F202, R202 = "Corporate", K202)</f>
        <v>2026.7800000000002</v>
      </c>
    </row>
    <row r="203" spans="1:21" x14ac:dyDescent="0.3">
      <c r="A203" t="s">
        <v>623</v>
      </c>
      <c r="D203">
        <v>269.49</v>
      </c>
      <c r="F203">
        <v>269.49</v>
      </c>
      <c r="R203" t="str" cm="1">
        <f t="array" ref="R203">_xlfn.IFS(F203 &gt; 0, "Consumer",K203 &gt; 0, "Corporate", P203 &gt; 0, "Home Office")</f>
        <v>Consumer</v>
      </c>
      <c r="S203" t="str" cm="1">
        <f t="array" ref="S203">_xlfn.IFS(SUM(L203,G203,B203)&gt;0,"First Class",SUM(C203,H203,M203),"Same Day",SUM(D203,I203,N203)&gt;0,"Second Class",SUM(E203,J203,O203)&gt;0,"Standard Class")</f>
        <v>Second Class</v>
      </c>
      <c r="T203" t="s">
        <v>623</v>
      </c>
      <c r="U203" cm="1">
        <f t="array" ref="U203">_xlfn.IFS(R203 = "Home Office",P203,R203 = "Consumer", F203, R203 = "Corporate", K203)</f>
        <v>269.49</v>
      </c>
    </row>
    <row r="204" spans="1:21" x14ac:dyDescent="0.3">
      <c r="A204" t="s">
        <v>622</v>
      </c>
      <c r="J204">
        <v>45.976000000000006</v>
      </c>
      <c r="K204">
        <v>45.976000000000006</v>
      </c>
      <c r="R204" t="str" cm="1">
        <f t="array" ref="R204">_xlfn.IFS(F204 &gt; 0, "Consumer",K204 &gt; 0, "Corporate", P204 &gt; 0, "Home Office")</f>
        <v>Corporate</v>
      </c>
      <c r="S204" t="str" cm="1">
        <f t="array" ref="S204">_xlfn.IFS(SUM(L204,G204,B204)&gt;0,"First Class",SUM(C204,H204,M204),"Same Day",SUM(D204,I204,N204)&gt;0,"Second Class",SUM(E204,J204,O204)&gt;0,"Standard Class")</f>
        <v>Standard Class</v>
      </c>
      <c r="T204" t="s">
        <v>622</v>
      </c>
      <c r="U204" cm="1">
        <f t="array" ref="U204">_xlfn.IFS(R204 = "Home Office",P204,R204 = "Consumer", F204, R204 = "Corporate", K204)</f>
        <v>45.976000000000006</v>
      </c>
    </row>
    <row r="205" spans="1:21" x14ac:dyDescent="0.3">
      <c r="A205" t="s">
        <v>621</v>
      </c>
      <c r="E205">
        <v>365.91</v>
      </c>
      <c r="F205">
        <v>365.91</v>
      </c>
      <c r="R205" t="str" cm="1">
        <f t="array" ref="R205">_xlfn.IFS(F205 &gt; 0, "Consumer",K205 &gt; 0, "Corporate", P205 &gt; 0, "Home Office")</f>
        <v>Consumer</v>
      </c>
      <c r="S205" t="str" cm="1">
        <f t="array" ref="S205">_xlfn.IFS(SUM(L205,G205,B205)&gt;0,"First Class",SUM(C205,H205,M205),"Same Day",SUM(D205,I205,N205)&gt;0,"Second Class",SUM(E205,J205,O205)&gt;0,"Standard Class")</f>
        <v>Standard Class</v>
      </c>
      <c r="T205" t="s">
        <v>621</v>
      </c>
      <c r="U205" cm="1">
        <f t="array" ref="U205">_xlfn.IFS(R205 = "Home Office",P205,R205 = "Consumer", F205, R205 = "Corporate", K205)</f>
        <v>365.91</v>
      </c>
    </row>
    <row r="206" spans="1:21" x14ac:dyDescent="0.3">
      <c r="A206" t="s">
        <v>620</v>
      </c>
      <c r="O206">
        <v>13.120000000000001</v>
      </c>
      <c r="P206">
        <v>13.120000000000001</v>
      </c>
      <c r="R206" t="str" cm="1">
        <f t="array" ref="R206">_xlfn.IFS(F206 &gt; 0, "Consumer",K206 &gt; 0, "Corporate", P206 &gt; 0, "Home Office")</f>
        <v>Home Office</v>
      </c>
      <c r="S206" t="str" cm="1">
        <f t="array" ref="S206">_xlfn.IFS(SUM(L206,G206,B206)&gt;0,"First Class",SUM(C206,H206,M206),"Same Day",SUM(D206,I206,N206)&gt;0,"Second Class",SUM(E206,J206,O206)&gt;0,"Standard Class")</f>
        <v>Standard Class</v>
      </c>
      <c r="T206" t="s">
        <v>620</v>
      </c>
      <c r="U206" cm="1">
        <f t="array" ref="U206">_xlfn.IFS(R206 = "Home Office",P206,R206 = "Consumer", F206, R206 = "Corporate", K206)</f>
        <v>13.120000000000001</v>
      </c>
    </row>
    <row r="207" spans="1:21" x14ac:dyDescent="0.3">
      <c r="A207" t="s">
        <v>619</v>
      </c>
      <c r="E207">
        <v>30.84</v>
      </c>
      <c r="F207">
        <v>30.84</v>
      </c>
      <c r="R207" t="str" cm="1">
        <f t="array" ref="R207">_xlfn.IFS(F207 &gt; 0, "Consumer",K207 &gt; 0, "Corporate", P207 &gt; 0, "Home Office")</f>
        <v>Consumer</v>
      </c>
      <c r="S207" t="str" cm="1">
        <f t="array" ref="S207">_xlfn.IFS(SUM(L207,G207,B207)&gt;0,"First Class",SUM(C207,H207,M207),"Same Day",SUM(D207,I207,N207)&gt;0,"Second Class",SUM(E207,J207,O207)&gt;0,"Standard Class")</f>
        <v>Standard Class</v>
      </c>
      <c r="T207" t="s">
        <v>619</v>
      </c>
      <c r="U207" cm="1">
        <f t="array" ref="U207">_xlfn.IFS(R207 = "Home Office",P207,R207 = "Consumer", F207, R207 = "Corporate", K207)</f>
        <v>30.84</v>
      </c>
    </row>
    <row r="208" spans="1:21" x14ac:dyDescent="0.3">
      <c r="A208" t="s">
        <v>618</v>
      </c>
      <c r="B208">
        <v>59.480000000000004</v>
      </c>
      <c r="F208">
        <v>59.480000000000004</v>
      </c>
      <c r="R208" t="str" cm="1">
        <f t="array" ref="R208">_xlfn.IFS(F208 &gt; 0, "Consumer",K208 &gt; 0, "Corporate", P208 &gt; 0, "Home Office")</f>
        <v>Consumer</v>
      </c>
      <c r="S208" t="str" cm="1">
        <f t="array" ref="S208">_xlfn.IFS(SUM(L208,G208,B208)&gt;0,"First Class",SUM(C208,H208,M208),"Same Day",SUM(D208,I208,N208)&gt;0,"Second Class",SUM(E208,J208,O208)&gt;0,"Standard Class")</f>
        <v>First Class</v>
      </c>
      <c r="T208" t="s">
        <v>618</v>
      </c>
      <c r="U208" cm="1">
        <f t="array" ref="U208">_xlfn.IFS(R208 = "Home Office",P208,R208 = "Consumer", F208, R208 = "Corporate", K208)</f>
        <v>59.480000000000004</v>
      </c>
    </row>
    <row r="209" spans="1:21" x14ac:dyDescent="0.3">
      <c r="A209" t="s">
        <v>617</v>
      </c>
      <c r="J209">
        <v>207</v>
      </c>
      <c r="K209">
        <v>207</v>
      </c>
      <c r="R209" t="str" cm="1">
        <f t="array" ref="R209">_xlfn.IFS(F209 &gt; 0, "Consumer",K209 &gt; 0, "Corporate", P209 &gt; 0, "Home Office")</f>
        <v>Corporate</v>
      </c>
      <c r="S209" t="str" cm="1">
        <f t="array" ref="S209">_xlfn.IFS(SUM(L209,G209,B209)&gt;0,"First Class",SUM(C209,H209,M209),"Same Day",SUM(D209,I209,N209)&gt;0,"Second Class",SUM(E209,J209,O209)&gt;0,"Standard Class")</f>
        <v>Standard Class</v>
      </c>
      <c r="T209" t="s">
        <v>617</v>
      </c>
      <c r="U209" cm="1">
        <f t="array" ref="U209">_xlfn.IFS(R209 = "Home Office",P209,R209 = "Consumer", F209, R209 = "Corporate", K209)</f>
        <v>207</v>
      </c>
    </row>
    <row r="210" spans="1:21" x14ac:dyDescent="0.3">
      <c r="A210" t="s">
        <v>616</v>
      </c>
      <c r="B210">
        <v>182.91</v>
      </c>
      <c r="F210">
        <v>182.91</v>
      </c>
      <c r="R210" t="str" cm="1">
        <f t="array" ref="R210">_xlfn.IFS(F210 &gt; 0, "Consumer",K210 &gt; 0, "Corporate", P210 &gt; 0, "Home Office")</f>
        <v>Consumer</v>
      </c>
      <c r="S210" t="str" cm="1">
        <f t="array" ref="S210">_xlfn.IFS(SUM(L210,G210,B210)&gt;0,"First Class",SUM(C210,H210,M210),"Same Day",SUM(D210,I210,N210)&gt;0,"Second Class",SUM(E210,J210,O210)&gt;0,"Standard Class")</f>
        <v>First Class</v>
      </c>
      <c r="T210" t="s">
        <v>616</v>
      </c>
      <c r="U210" cm="1">
        <f t="array" ref="U210">_xlfn.IFS(R210 = "Home Office",P210,R210 = "Consumer", F210, R210 = "Corporate", K210)</f>
        <v>182.91</v>
      </c>
    </row>
    <row r="211" spans="1:21" x14ac:dyDescent="0.3">
      <c r="A211" t="s">
        <v>615</v>
      </c>
      <c r="E211">
        <v>1046.47</v>
      </c>
      <c r="F211">
        <v>1046.47</v>
      </c>
      <c r="R211" t="str" cm="1">
        <f t="array" ref="R211">_xlfn.IFS(F211 &gt; 0, "Consumer",K211 &gt; 0, "Corporate", P211 &gt; 0, "Home Office")</f>
        <v>Consumer</v>
      </c>
      <c r="S211" t="str" cm="1">
        <f t="array" ref="S211">_xlfn.IFS(SUM(L211,G211,B211)&gt;0,"First Class",SUM(C211,H211,M211),"Same Day",SUM(D211,I211,N211)&gt;0,"Second Class",SUM(E211,J211,O211)&gt;0,"Standard Class")</f>
        <v>Standard Class</v>
      </c>
      <c r="T211" t="s">
        <v>615</v>
      </c>
      <c r="U211" cm="1">
        <f t="array" ref="U211">_xlfn.IFS(R211 = "Home Office",P211,R211 = "Consumer", F211, R211 = "Corporate", K211)</f>
        <v>1046.47</v>
      </c>
    </row>
    <row r="212" spans="1:21" x14ac:dyDescent="0.3">
      <c r="A212" t="s">
        <v>614</v>
      </c>
      <c r="G212">
        <v>64.680000000000007</v>
      </c>
      <c r="K212">
        <v>64.680000000000007</v>
      </c>
      <c r="R212" t="str" cm="1">
        <f t="array" ref="R212">_xlfn.IFS(F212 &gt; 0, "Consumer",K212 &gt; 0, "Corporate", P212 &gt; 0, "Home Office")</f>
        <v>Corporate</v>
      </c>
      <c r="S212" t="str" cm="1">
        <f t="array" ref="S212">_xlfn.IFS(SUM(L212,G212,B212)&gt;0,"First Class",SUM(C212,H212,M212),"Same Day",SUM(D212,I212,N212)&gt;0,"Second Class",SUM(E212,J212,O212)&gt;0,"Standard Class")</f>
        <v>First Class</v>
      </c>
      <c r="T212" t="s">
        <v>614</v>
      </c>
      <c r="U212" cm="1">
        <f t="array" ref="U212">_xlfn.IFS(R212 = "Home Office",P212,R212 = "Consumer", F212, R212 = "Corporate", K212)</f>
        <v>64.680000000000007</v>
      </c>
    </row>
    <row r="213" spans="1:21" x14ac:dyDescent="0.3">
      <c r="A213" t="s">
        <v>613</v>
      </c>
      <c r="N213">
        <v>3.4440000000000008</v>
      </c>
      <c r="P213">
        <v>3.4440000000000008</v>
      </c>
      <c r="R213" t="str" cm="1">
        <f t="array" ref="R213">_xlfn.IFS(F213 &gt; 0, "Consumer",K213 &gt; 0, "Corporate", P213 &gt; 0, "Home Office")</f>
        <v>Home Office</v>
      </c>
      <c r="S213" t="str" cm="1">
        <f t="array" ref="S213">_xlfn.IFS(SUM(L213,G213,B213)&gt;0,"First Class",SUM(C213,H213,M213),"Same Day",SUM(D213,I213,N213)&gt;0,"Second Class",SUM(E213,J213,O213)&gt;0,"Standard Class")</f>
        <v>Second Class</v>
      </c>
      <c r="T213" t="s">
        <v>613</v>
      </c>
      <c r="U213" cm="1">
        <f t="array" ref="U213">_xlfn.IFS(R213 = "Home Office",P213,R213 = "Consumer", F213, R213 = "Corporate", K213)</f>
        <v>3.4440000000000008</v>
      </c>
    </row>
    <row r="214" spans="1:21" x14ac:dyDescent="0.3">
      <c r="A214" t="s">
        <v>612</v>
      </c>
      <c r="D214">
        <v>498.93</v>
      </c>
      <c r="F214">
        <v>498.93</v>
      </c>
      <c r="R214" t="str" cm="1">
        <f t="array" ref="R214">_xlfn.IFS(F214 &gt; 0, "Consumer",K214 &gt; 0, "Corporate", P214 &gt; 0, "Home Office")</f>
        <v>Consumer</v>
      </c>
      <c r="S214" t="str" cm="1">
        <f t="array" ref="S214">_xlfn.IFS(SUM(L214,G214,B214)&gt;0,"First Class",SUM(C214,H214,M214),"Same Day",SUM(D214,I214,N214)&gt;0,"Second Class",SUM(E214,J214,O214)&gt;0,"Standard Class")</f>
        <v>Second Class</v>
      </c>
      <c r="T214" t="s">
        <v>612</v>
      </c>
      <c r="U214" cm="1">
        <f t="array" ref="U214">_xlfn.IFS(R214 = "Home Office",P214,R214 = "Consumer", F214, R214 = "Corporate", K214)</f>
        <v>498.93</v>
      </c>
    </row>
    <row r="215" spans="1:21" x14ac:dyDescent="0.3">
      <c r="A215" t="s">
        <v>611</v>
      </c>
      <c r="E215">
        <v>1801.6320000000001</v>
      </c>
      <c r="F215">
        <v>1801.6320000000001</v>
      </c>
      <c r="R215" t="str" cm="1">
        <f t="array" ref="R215">_xlfn.IFS(F215 &gt; 0, "Consumer",K215 &gt; 0, "Corporate", P215 &gt; 0, "Home Office")</f>
        <v>Consumer</v>
      </c>
      <c r="S215" t="str" cm="1">
        <f t="array" ref="S215">_xlfn.IFS(SUM(L215,G215,B215)&gt;0,"First Class",SUM(C215,H215,M215),"Same Day",SUM(D215,I215,N215)&gt;0,"Second Class",SUM(E215,J215,O215)&gt;0,"Standard Class")</f>
        <v>Standard Class</v>
      </c>
      <c r="T215" t="s">
        <v>611</v>
      </c>
      <c r="U215" cm="1">
        <f t="array" ref="U215">_xlfn.IFS(R215 = "Home Office",P215,R215 = "Consumer", F215, R215 = "Corporate", K215)</f>
        <v>1801.6320000000001</v>
      </c>
    </row>
    <row r="216" spans="1:21" x14ac:dyDescent="0.3">
      <c r="A216" t="s">
        <v>610</v>
      </c>
      <c r="E216">
        <v>105.42</v>
      </c>
      <c r="F216">
        <v>105.42</v>
      </c>
      <c r="R216" t="str" cm="1">
        <f t="array" ref="R216">_xlfn.IFS(F216 &gt; 0, "Consumer",K216 &gt; 0, "Corporate", P216 &gt; 0, "Home Office")</f>
        <v>Consumer</v>
      </c>
      <c r="S216" t="str" cm="1">
        <f t="array" ref="S216">_xlfn.IFS(SUM(L216,G216,B216)&gt;0,"First Class",SUM(C216,H216,M216),"Same Day",SUM(D216,I216,N216)&gt;0,"Second Class",SUM(E216,J216,O216)&gt;0,"Standard Class")</f>
        <v>Standard Class</v>
      </c>
      <c r="T216" t="s">
        <v>610</v>
      </c>
      <c r="U216" cm="1">
        <f t="array" ref="U216">_xlfn.IFS(R216 = "Home Office",P216,R216 = "Consumer", F216, R216 = "Corporate", K216)</f>
        <v>105.42</v>
      </c>
    </row>
    <row r="217" spans="1:21" x14ac:dyDescent="0.3">
      <c r="A217" t="s">
        <v>609</v>
      </c>
      <c r="E217">
        <v>436.86</v>
      </c>
      <c r="F217">
        <v>436.86</v>
      </c>
      <c r="R217" t="str" cm="1">
        <f t="array" ref="R217">_xlfn.IFS(F217 &gt; 0, "Consumer",K217 &gt; 0, "Corporate", P217 &gt; 0, "Home Office")</f>
        <v>Consumer</v>
      </c>
      <c r="S217" t="str" cm="1">
        <f t="array" ref="S217">_xlfn.IFS(SUM(L217,G217,B217)&gt;0,"First Class",SUM(C217,H217,M217),"Same Day",SUM(D217,I217,N217)&gt;0,"Second Class",SUM(E217,J217,O217)&gt;0,"Standard Class")</f>
        <v>Standard Class</v>
      </c>
      <c r="T217" t="s">
        <v>609</v>
      </c>
      <c r="U217" cm="1">
        <f t="array" ref="U217">_xlfn.IFS(R217 = "Home Office",P217,R217 = "Consumer", F217, R217 = "Corporate", K217)</f>
        <v>436.86</v>
      </c>
    </row>
    <row r="218" spans="1:21" x14ac:dyDescent="0.3">
      <c r="A218" t="s">
        <v>608</v>
      </c>
      <c r="N218">
        <v>80.38</v>
      </c>
      <c r="P218">
        <v>80.38</v>
      </c>
      <c r="R218" t="str" cm="1">
        <f t="array" ref="R218">_xlfn.IFS(F218 &gt; 0, "Consumer",K218 &gt; 0, "Corporate", P218 &gt; 0, "Home Office")</f>
        <v>Home Office</v>
      </c>
      <c r="S218" t="str" cm="1">
        <f t="array" ref="S218">_xlfn.IFS(SUM(L218,G218,B218)&gt;0,"First Class",SUM(C218,H218,M218),"Same Day",SUM(D218,I218,N218)&gt;0,"Second Class",SUM(E218,J218,O218)&gt;0,"Standard Class")</f>
        <v>Second Class</v>
      </c>
      <c r="T218" t="s">
        <v>608</v>
      </c>
      <c r="U218" cm="1">
        <f t="array" ref="U218">_xlfn.IFS(R218 = "Home Office",P218,R218 = "Consumer", F218, R218 = "Corporate", K218)</f>
        <v>80.38</v>
      </c>
    </row>
    <row r="219" spans="1:21" x14ac:dyDescent="0.3">
      <c r="A219" t="s">
        <v>607</v>
      </c>
      <c r="O219">
        <v>67.959999999999994</v>
      </c>
      <c r="P219">
        <v>67.959999999999994</v>
      </c>
      <c r="R219" t="str" cm="1">
        <f t="array" ref="R219">_xlfn.IFS(F219 &gt; 0, "Consumer",K219 &gt; 0, "Corporate", P219 &gt; 0, "Home Office")</f>
        <v>Home Office</v>
      </c>
      <c r="S219" t="str" cm="1">
        <f t="array" ref="S219">_xlfn.IFS(SUM(L219,G219,B219)&gt;0,"First Class",SUM(C219,H219,M219),"Same Day",SUM(D219,I219,N219)&gt;0,"Second Class",SUM(E219,J219,O219)&gt;0,"Standard Class")</f>
        <v>Standard Class</v>
      </c>
      <c r="T219" t="s">
        <v>607</v>
      </c>
      <c r="U219" cm="1">
        <f t="array" ref="U219">_xlfn.IFS(R219 = "Home Office",P219,R219 = "Consumer", F219, R219 = "Corporate", K219)</f>
        <v>67.959999999999994</v>
      </c>
    </row>
    <row r="220" spans="1:21" x14ac:dyDescent="0.3">
      <c r="A220" t="s">
        <v>606</v>
      </c>
      <c r="E220">
        <v>233.06400000000002</v>
      </c>
      <c r="F220">
        <v>233.06400000000002</v>
      </c>
      <c r="R220" t="str" cm="1">
        <f t="array" ref="R220">_xlfn.IFS(F220 &gt; 0, "Consumer",K220 &gt; 0, "Corporate", P220 &gt; 0, "Home Office")</f>
        <v>Consumer</v>
      </c>
      <c r="S220" t="str" cm="1">
        <f t="array" ref="S220">_xlfn.IFS(SUM(L220,G220,B220)&gt;0,"First Class",SUM(C220,H220,M220),"Same Day",SUM(D220,I220,N220)&gt;0,"Second Class",SUM(E220,J220,O220)&gt;0,"Standard Class")</f>
        <v>Standard Class</v>
      </c>
      <c r="T220" t="s">
        <v>606</v>
      </c>
      <c r="U220" cm="1">
        <f t="array" ref="U220">_xlfn.IFS(R220 = "Home Office",P220,R220 = "Consumer", F220, R220 = "Corporate", K220)</f>
        <v>233.06400000000002</v>
      </c>
    </row>
    <row r="221" spans="1:21" x14ac:dyDescent="0.3">
      <c r="A221" t="s">
        <v>605</v>
      </c>
      <c r="C221">
        <v>10.272000000000002</v>
      </c>
      <c r="F221">
        <v>10.272000000000002</v>
      </c>
      <c r="R221" t="str" cm="1">
        <f t="array" ref="R221">_xlfn.IFS(F221 &gt; 0, "Consumer",K221 &gt; 0, "Corporate", P221 &gt; 0, "Home Office")</f>
        <v>Consumer</v>
      </c>
      <c r="S221" t="str" cm="1">
        <f t="array" ref="S221">_xlfn.IFS(SUM(L221,G221,B221)&gt;0,"First Class",SUM(C221,H221,M221),"Same Day",SUM(D221,I221,N221)&gt;0,"Second Class",SUM(E221,J221,O221)&gt;0,"Standard Class")</f>
        <v>Same Day</v>
      </c>
      <c r="T221" t="s">
        <v>605</v>
      </c>
      <c r="U221" cm="1">
        <f t="array" ref="U221">_xlfn.IFS(R221 = "Home Office",P221,R221 = "Consumer", F221, R221 = "Corporate", K221)</f>
        <v>10.272000000000002</v>
      </c>
    </row>
    <row r="222" spans="1:21" x14ac:dyDescent="0.3">
      <c r="A222" t="s">
        <v>604</v>
      </c>
      <c r="J222">
        <v>79.959999999999994</v>
      </c>
      <c r="K222">
        <v>79.959999999999994</v>
      </c>
      <c r="R222" t="str" cm="1">
        <f t="array" ref="R222">_xlfn.IFS(F222 &gt; 0, "Consumer",K222 &gt; 0, "Corporate", P222 &gt; 0, "Home Office")</f>
        <v>Corporate</v>
      </c>
      <c r="S222" t="str" cm="1">
        <f t="array" ref="S222">_xlfn.IFS(SUM(L222,G222,B222)&gt;0,"First Class",SUM(C222,H222,M222),"Same Day",SUM(D222,I222,N222)&gt;0,"Second Class",SUM(E222,J222,O222)&gt;0,"Standard Class")</f>
        <v>Standard Class</v>
      </c>
      <c r="T222" t="s">
        <v>604</v>
      </c>
      <c r="U222" cm="1">
        <f t="array" ref="U222">_xlfn.IFS(R222 = "Home Office",P222,R222 = "Consumer", F222, R222 = "Corporate", K222)</f>
        <v>79.959999999999994</v>
      </c>
    </row>
    <row r="223" spans="1:21" x14ac:dyDescent="0.3">
      <c r="A223" t="s">
        <v>603</v>
      </c>
      <c r="J223">
        <v>6.48</v>
      </c>
      <c r="K223">
        <v>6.48</v>
      </c>
      <c r="R223" t="str" cm="1">
        <f t="array" ref="R223">_xlfn.IFS(F223 &gt; 0, "Consumer",K223 &gt; 0, "Corporate", P223 &gt; 0, "Home Office")</f>
        <v>Corporate</v>
      </c>
      <c r="S223" t="str" cm="1">
        <f t="array" ref="S223">_xlfn.IFS(SUM(L223,G223,B223)&gt;0,"First Class",SUM(C223,H223,M223),"Same Day",SUM(D223,I223,N223)&gt;0,"Second Class",SUM(E223,J223,O223)&gt;0,"Standard Class")</f>
        <v>Standard Class</v>
      </c>
      <c r="T223" t="s">
        <v>603</v>
      </c>
      <c r="U223" cm="1">
        <f t="array" ref="U223">_xlfn.IFS(R223 = "Home Office",P223,R223 = "Consumer", F223, R223 = "Corporate", K223)</f>
        <v>6.48</v>
      </c>
    </row>
    <row r="224" spans="1:21" x14ac:dyDescent="0.3">
      <c r="A224" t="s">
        <v>602</v>
      </c>
      <c r="B224">
        <v>2298.8999999999996</v>
      </c>
      <c r="F224">
        <v>2298.8999999999996</v>
      </c>
      <c r="R224" t="str" cm="1">
        <f t="array" ref="R224">_xlfn.IFS(F224 &gt; 0, "Consumer",K224 &gt; 0, "Corporate", P224 &gt; 0, "Home Office")</f>
        <v>Consumer</v>
      </c>
      <c r="S224" t="str" cm="1">
        <f t="array" ref="S224">_xlfn.IFS(SUM(L224,G224,B224)&gt;0,"First Class",SUM(C224,H224,M224),"Same Day",SUM(D224,I224,N224)&gt;0,"Second Class",SUM(E224,J224,O224)&gt;0,"Standard Class")</f>
        <v>First Class</v>
      </c>
      <c r="T224" t="s">
        <v>602</v>
      </c>
      <c r="U224" cm="1">
        <f t="array" ref="U224">_xlfn.IFS(R224 = "Home Office",P224,R224 = "Consumer", F224, R224 = "Corporate", K224)</f>
        <v>2298.8999999999996</v>
      </c>
    </row>
    <row r="225" spans="1:21" x14ac:dyDescent="0.3">
      <c r="A225" t="s">
        <v>601</v>
      </c>
      <c r="E225">
        <v>13.092000000000002</v>
      </c>
      <c r="F225">
        <v>13.092000000000002</v>
      </c>
      <c r="R225" t="str" cm="1">
        <f t="array" ref="R225">_xlfn.IFS(F225 &gt; 0, "Consumer",K225 &gt; 0, "Corporate", P225 &gt; 0, "Home Office")</f>
        <v>Consumer</v>
      </c>
      <c r="S225" t="str" cm="1">
        <f t="array" ref="S225">_xlfn.IFS(SUM(L225,G225,B225)&gt;0,"First Class",SUM(C225,H225,M225),"Same Day",SUM(D225,I225,N225)&gt;0,"Second Class",SUM(E225,J225,O225)&gt;0,"Standard Class")</f>
        <v>Standard Class</v>
      </c>
      <c r="T225" t="s">
        <v>601</v>
      </c>
      <c r="U225" cm="1">
        <f t="array" ref="U225">_xlfn.IFS(R225 = "Home Office",P225,R225 = "Consumer", F225, R225 = "Corporate", K225)</f>
        <v>13.092000000000002</v>
      </c>
    </row>
    <row r="226" spans="1:21" x14ac:dyDescent="0.3">
      <c r="A226" t="s">
        <v>600</v>
      </c>
      <c r="B226">
        <v>197.72</v>
      </c>
      <c r="F226">
        <v>197.72</v>
      </c>
      <c r="R226" t="str" cm="1">
        <f t="array" ref="R226">_xlfn.IFS(F226 &gt; 0, "Consumer",K226 &gt; 0, "Corporate", P226 &gt; 0, "Home Office")</f>
        <v>Consumer</v>
      </c>
      <c r="S226" t="str" cm="1">
        <f t="array" ref="S226">_xlfn.IFS(SUM(L226,G226,B226)&gt;0,"First Class",SUM(C226,H226,M226),"Same Day",SUM(D226,I226,N226)&gt;0,"Second Class",SUM(E226,J226,O226)&gt;0,"Standard Class")</f>
        <v>First Class</v>
      </c>
      <c r="T226" t="s">
        <v>600</v>
      </c>
      <c r="U226" cm="1">
        <f t="array" ref="U226">_xlfn.IFS(R226 = "Home Office",P226,R226 = "Consumer", F226, R226 = "Corporate", K226)</f>
        <v>197.72</v>
      </c>
    </row>
    <row r="227" spans="1:21" x14ac:dyDescent="0.3">
      <c r="A227" t="s">
        <v>599</v>
      </c>
      <c r="G227">
        <v>246.36400000000003</v>
      </c>
      <c r="K227">
        <v>246.36400000000003</v>
      </c>
      <c r="R227" t="str" cm="1">
        <f t="array" ref="R227">_xlfn.IFS(F227 &gt; 0, "Consumer",K227 &gt; 0, "Corporate", P227 &gt; 0, "Home Office")</f>
        <v>Corporate</v>
      </c>
      <c r="S227" t="str" cm="1">
        <f t="array" ref="S227">_xlfn.IFS(SUM(L227,G227,B227)&gt;0,"First Class",SUM(C227,H227,M227),"Same Day",SUM(D227,I227,N227)&gt;0,"Second Class",SUM(E227,J227,O227)&gt;0,"Standard Class")</f>
        <v>First Class</v>
      </c>
      <c r="T227" t="s">
        <v>599</v>
      </c>
      <c r="U227" cm="1">
        <f t="array" ref="U227">_xlfn.IFS(R227 = "Home Office",P227,R227 = "Consumer", F227, R227 = "Corporate", K227)</f>
        <v>246.36400000000003</v>
      </c>
    </row>
    <row r="228" spans="1:21" x14ac:dyDescent="0.3">
      <c r="A228" t="s">
        <v>598</v>
      </c>
      <c r="N228">
        <v>89.36</v>
      </c>
      <c r="P228">
        <v>89.36</v>
      </c>
      <c r="R228" t="str" cm="1">
        <f t="array" ref="R228">_xlfn.IFS(F228 &gt; 0, "Consumer",K228 &gt; 0, "Corporate", P228 &gt; 0, "Home Office")</f>
        <v>Home Office</v>
      </c>
      <c r="S228" t="str" cm="1">
        <f t="array" ref="S228">_xlfn.IFS(SUM(L228,G228,B228)&gt;0,"First Class",SUM(C228,H228,M228),"Same Day",SUM(D228,I228,N228)&gt;0,"Second Class",SUM(E228,J228,O228)&gt;0,"Standard Class")</f>
        <v>Second Class</v>
      </c>
      <c r="T228" t="s">
        <v>598</v>
      </c>
      <c r="U228" cm="1">
        <f t="array" ref="U228">_xlfn.IFS(R228 = "Home Office",P228,R228 = "Consumer", F228, R228 = "Corporate", K228)</f>
        <v>89.36</v>
      </c>
    </row>
    <row r="229" spans="1:21" x14ac:dyDescent="0.3">
      <c r="A229" t="s">
        <v>597</v>
      </c>
      <c r="E229">
        <v>87.168000000000006</v>
      </c>
      <c r="F229">
        <v>87.168000000000006</v>
      </c>
      <c r="R229" t="str" cm="1">
        <f t="array" ref="R229">_xlfn.IFS(F229 &gt; 0, "Consumer",K229 &gt; 0, "Corporate", P229 &gt; 0, "Home Office")</f>
        <v>Consumer</v>
      </c>
      <c r="S229" t="str" cm="1">
        <f t="array" ref="S229">_xlfn.IFS(SUM(L229,G229,B229)&gt;0,"First Class",SUM(C229,H229,M229),"Same Day",SUM(D229,I229,N229)&gt;0,"Second Class",SUM(E229,J229,O229)&gt;0,"Standard Class")</f>
        <v>Standard Class</v>
      </c>
      <c r="T229" t="s">
        <v>597</v>
      </c>
      <c r="U229" cm="1">
        <f t="array" ref="U229">_xlfn.IFS(R229 = "Home Office",P229,R229 = "Consumer", F229, R229 = "Corporate", K229)</f>
        <v>87.168000000000006</v>
      </c>
    </row>
    <row r="230" spans="1:21" x14ac:dyDescent="0.3">
      <c r="A230" t="s">
        <v>596</v>
      </c>
      <c r="B230">
        <v>440.14400000000001</v>
      </c>
      <c r="F230">
        <v>440.14400000000001</v>
      </c>
      <c r="R230" t="str" cm="1">
        <f t="array" ref="R230">_xlfn.IFS(F230 &gt; 0, "Consumer",K230 &gt; 0, "Corporate", P230 &gt; 0, "Home Office")</f>
        <v>Consumer</v>
      </c>
      <c r="S230" t="str" cm="1">
        <f t="array" ref="S230">_xlfn.IFS(SUM(L230,G230,B230)&gt;0,"First Class",SUM(C230,H230,M230),"Same Day",SUM(D230,I230,N230)&gt;0,"Second Class",SUM(E230,J230,O230)&gt;0,"Standard Class")</f>
        <v>First Class</v>
      </c>
      <c r="T230" t="s">
        <v>596</v>
      </c>
      <c r="U230" cm="1">
        <f t="array" ref="U230">_xlfn.IFS(R230 = "Home Office",P230,R230 = "Consumer", F230, R230 = "Corporate", K230)</f>
        <v>440.14400000000001</v>
      </c>
    </row>
    <row r="231" spans="1:21" x14ac:dyDescent="0.3">
      <c r="A231" t="s">
        <v>595</v>
      </c>
      <c r="E231">
        <v>1664.1320000000001</v>
      </c>
      <c r="F231">
        <v>1664.1320000000001</v>
      </c>
      <c r="R231" t="str" cm="1">
        <f t="array" ref="R231">_xlfn.IFS(F231 &gt; 0, "Consumer",K231 &gt; 0, "Corporate", P231 &gt; 0, "Home Office")</f>
        <v>Consumer</v>
      </c>
      <c r="S231" t="str" cm="1">
        <f t="array" ref="S231">_xlfn.IFS(SUM(L231,G231,B231)&gt;0,"First Class",SUM(C231,H231,M231),"Same Day",SUM(D231,I231,N231)&gt;0,"Second Class",SUM(E231,J231,O231)&gt;0,"Standard Class")</f>
        <v>Standard Class</v>
      </c>
      <c r="T231" t="s">
        <v>595</v>
      </c>
      <c r="U231" cm="1">
        <f t="array" ref="U231">_xlfn.IFS(R231 = "Home Office",P231,R231 = "Consumer", F231, R231 = "Corporate", K231)</f>
        <v>1664.1320000000001</v>
      </c>
    </row>
    <row r="232" spans="1:21" x14ac:dyDescent="0.3">
      <c r="A232" t="s">
        <v>594</v>
      </c>
      <c r="O232">
        <v>11.696</v>
      </c>
      <c r="P232">
        <v>11.696</v>
      </c>
      <c r="R232" t="str" cm="1">
        <f t="array" ref="R232">_xlfn.IFS(F232 &gt; 0, "Consumer",K232 &gt; 0, "Corporate", P232 &gt; 0, "Home Office")</f>
        <v>Home Office</v>
      </c>
      <c r="S232" t="str" cm="1">
        <f t="array" ref="S232">_xlfn.IFS(SUM(L232,G232,B232)&gt;0,"First Class",SUM(C232,H232,M232),"Same Day",SUM(D232,I232,N232)&gt;0,"Second Class",SUM(E232,J232,O232)&gt;0,"Standard Class")</f>
        <v>Standard Class</v>
      </c>
      <c r="T232" t="s">
        <v>594</v>
      </c>
      <c r="U232" cm="1">
        <f t="array" ref="U232">_xlfn.IFS(R232 = "Home Office",P232,R232 = "Consumer", F232, R232 = "Corporate", K232)</f>
        <v>11.696</v>
      </c>
    </row>
    <row r="233" spans="1:21" x14ac:dyDescent="0.3">
      <c r="A233" t="s">
        <v>593</v>
      </c>
      <c r="I233">
        <v>717.12000000000012</v>
      </c>
      <c r="K233">
        <v>717.12000000000012</v>
      </c>
      <c r="R233" t="str" cm="1">
        <f t="array" ref="R233">_xlfn.IFS(F233 &gt; 0, "Consumer",K233 &gt; 0, "Corporate", P233 &gt; 0, "Home Office")</f>
        <v>Corporate</v>
      </c>
      <c r="S233" t="str" cm="1">
        <f t="array" ref="S233">_xlfn.IFS(SUM(L233,G233,B233)&gt;0,"First Class",SUM(C233,H233,M233),"Same Day",SUM(D233,I233,N233)&gt;0,"Second Class",SUM(E233,J233,O233)&gt;0,"Standard Class")</f>
        <v>Second Class</v>
      </c>
      <c r="T233" t="s">
        <v>593</v>
      </c>
      <c r="U233" cm="1">
        <f t="array" ref="U233">_xlfn.IFS(R233 = "Home Office",P233,R233 = "Consumer", F233, R233 = "Corporate", K233)</f>
        <v>717.12000000000012</v>
      </c>
    </row>
    <row r="234" spans="1:21" x14ac:dyDescent="0.3">
      <c r="A234" t="s">
        <v>592</v>
      </c>
      <c r="E234">
        <v>919.4899999999999</v>
      </c>
      <c r="F234">
        <v>919.4899999999999</v>
      </c>
      <c r="R234" t="str" cm="1">
        <f t="array" ref="R234">_xlfn.IFS(F234 &gt; 0, "Consumer",K234 &gt; 0, "Corporate", P234 &gt; 0, "Home Office")</f>
        <v>Consumer</v>
      </c>
      <c r="S234" t="str" cm="1">
        <f t="array" ref="S234">_xlfn.IFS(SUM(L234,G234,B234)&gt;0,"First Class",SUM(C234,H234,M234),"Same Day",SUM(D234,I234,N234)&gt;0,"Second Class",SUM(E234,J234,O234)&gt;0,"Standard Class")</f>
        <v>Standard Class</v>
      </c>
      <c r="T234" t="s">
        <v>592</v>
      </c>
      <c r="U234" cm="1">
        <f t="array" ref="U234">_xlfn.IFS(R234 = "Home Office",P234,R234 = "Consumer", F234, R234 = "Corporate", K234)</f>
        <v>919.4899999999999</v>
      </c>
    </row>
    <row r="235" spans="1:21" x14ac:dyDescent="0.3">
      <c r="A235" t="s">
        <v>591</v>
      </c>
      <c r="E235">
        <v>517.5</v>
      </c>
      <c r="F235">
        <v>517.5</v>
      </c>
      <c r="R235" t="str" cm="1">
        <f t="array" ref="R235">_xlfn.IFS(F235 &gt; 0, "Consumer",K235 &gt; 0, "Corporate", P235 &gt; 0, "Home Office")</f>
        <v>Consumer</v>
      </c>
      <c r="S235" t="str" cm="1">
        <f t="array" ref="S235">_xlfn.IFS(SUM(L235,G235,B235)&gt;0,"First Class",SUM(C235,H235,M235),"Same Day",SUM(D235,I235,N235)&gt;0,"Second Class",SUM(E235,J235,O235)&gt;0,"Standard Class")</f>
        <v>Standard Class</v>
      </c>
      <c r="T235" t="s">
        <v>591</v>
      </c>
      <c r="U235" cm="1">
        <f t="array" ref="U235">_xlfn.IFS(R235 = "Home Office",P235,R235 = "Consumer", F235, R235 = "Corporate", K235)</f>
        <v>517.5</v>
      </c>
    </row>
    <row r="236" spans="1:21" x14ac:dyDescent="0.3">
      <c r="A236" t="s">
        <v>590</v>
      </c>
      <c r="E236">
        <v>14.496000000000002</v>
      </c>
      <c r="F236">
        <v>14.496000000000002</v>
      </c>
      <c r="R236" t="str" cm="1">
        <f t="array" ref="R236">_xlfn.IFS(F236 &gt; 0, "Consumer",K236 &gt; 0, "Corporate", P236 &gt; 0, "Home Office")</f>
        <v>Consumer</v>
      </c>
      <c r="S236" t="str" cm="1">
        <f t="array" ref="S236">_xlfn.IFS(SUM(L236,G236,B236)&gt;0,"First Class",SUM(C236,H236,M236),"Same Day",SUM(D236,I236,N236)&gt;0,"Second Class",SUM(E236,J236,O236)&gt;0,"Standard Class")</f>
        <v>Standard Class</v>
      </c>
      <c r="T236" t="s">
        <v>590</v>
      </c>
      <c r="U236" cm="1">
        <f t="array" ref="U236">_xlfn.IFS(R236 = "Home Office",P236,R236 = "Consumer", F236, R236 = "Corporate", K236)</f>
        <v>14.496000000000002</v>
      </c>
    </row>
    <row r="237" spans="1:21" x14ac:dyDescent="0.3">
      <c r="A237" t="s">
        <v>589</v>
      </c>
      <c r="E237">
        <v>19.584000000000003</v>
      </c>
      <c r="F237">
        <v>19.584000000000003</v>
      </c>
      <c r="R237" t="str" cm="1">
        <f t="array" ref="R237">_xlfn.IFS(F237 &gt; 0, "Consumer",K237 &gt; 0, "Corporate", P237 &gt; 0, "Home Office")</f>
        <v>Consumer</v>
      </c>
      <c r="S237" t="str" cm="1">
        <f t="array" ref="S237">_xlfn.IFS(SUM(L237,G237,B237)&gt;0,"First Class",SUM(C237,H237,M237),"Same Day",SUM(D237,I237,N237)&gt;0,"Second Class",SUM(E237,J237,O237)&gt;0,"Standard Class")</f>
        <v>Standard Class</v>
      </c>
      <c r="T237" t="s">
        <v>589</v>
      </c>
      <c r="U237" cm="1">
        <f t="array" ref="U237">_xlfn.IFS(R237 = "Home Office",P237,R237 = "Consumer", F237, R237 = "Corporate", K237)</f>
        <v>19.584000000000003</v>
      </c>
    </row>
    <row r="238" spans="1:21" x14ac:dyDescent="0.3">
      <c r="A238" t="s">
        <v>588</v>
      </c>
      <c r="O238">
        <v>39.96</v>
      </c>
      <c r="P238">
        <v>39.96</v>
      </c>
      <c r="R238" t="str" cm="1">
        <f t="array" ref="R238">_xlfn.IFS(F238 &gt; 0, "Consumer",K238 &gt; 0, "Corporate", P238 &gt; 0, "Home Office")</f>
        <v>Home Office</v>
      </c>
      <c r="S238" t="str" cm="1">
        <f t="array" ref="S238">_xlfn.IFS(SUM(L238,G238,B238)&gt;0,"First Class",SUM(C238,H238,M238),"Same Day",SUM(D238,I238,N238)&gt;0,"Second Class",SUM(E238,J238,O238)&gt;0,"Standard Class")</f>
        <v>Standard Class</v>
      </c>
      <c r="T238" t="s">
        <v>588</v>
      </c>
      <c r="U238" cm="1">
        <f t="array" ref="U238">_xlfn.IFS(R238 = "Home Office",P238,R238 = "Consumer", F238, R238 = "Corporate", K238)</f>
        <v>39.96</v>
      </c>
    </row>
    <row r="239" spans="1:21" x14ac:dyDescent="0.3">
      <c r="A239" t="s">
        <v>587</v>
      </c>
      <c r="E239">
        <v>6412.7699999999995</v>
      </c>
      <c r="F239">
        <v>6412.7699999999995</v>
      </c>
      <c r="R239" t="str" cm="1">
        <f t="array" ref="R239">_xlfn.IFS(F239 &gt; 0, "Consumer",K239 &gt; 0, "Corporate", P239 &gt; 0, "Home Office")</f>
        <v>Consumer</v>
      </c>
      <c r="S239" t="str" cm="1">
        <f t="array" ref="S239">_xlfn.IFS(SUM(L239,G239,B239)&gt;0,"First Class",SUM(C239,H239,M239),"Same Day",SUM(D239,I239,N239)&gt;0,"Second Class",SUM(E239,J239,O239)&gt;0,"Standard Class")</f>
        <v>Standard Class</v>
      </c>
      <c r="T239" t="s">
        <v>587</v>
      </c>
      <c r="U239" cm="1">
        <f t="array" ref="U239">_xlfn.IFS(R239 = "Home Office",P239,R239 = "Consumer", F239, R239 = "Corporate", K239)</f>
        <v>6412.7699999999995</v>
      </c>
    </row>
    <row r="240" spans="1:21" x14ac:dyDescent="0.3">
      <c r="A240" t="s">
        <v>586</v>
      </c>
      <c r="J240">
        <v>13.632</v>
      </c>
      <c r="K240">
        <v>13.632</v>
      </c>
      <c r="R240" t="str" cm="1">
        <f t="array" ref="R240">_xlfn.IFS(F240 &gt; 0, "Consumer",K240 &gt; 0, "Corporate", P240 &gt; 0, "Home Office")</f>
        <v>Corporate</v>
      </c>
      <c r="S240" t="str" cm="1">
        <f t="array" ref="S240">_xlfn.IFS(SUM(L240,G240,B240)&gt;0,"First Class",SUM(C240,H240,M240),"Same Day",SUM(D240,I240,N240)&gt;0,"Second Class",SUM(E240,J240,O240)&gt;0,"Standard Class")</f>
        <v>Standard Class</v>
      </c>
      <c r="T240" t="s">
        <v>586</v>
      </c>
      <c r="U240" cm="1">
        <f t="array" ref="U240">_xlfn.IFS(R240 = "Home Office",P240,R240 = "Consumer", F240, R240 = "Corporate", K240)</f>
        <v>13.632</v>
      </c>
    </row>
    <row r="241" spans="1:21" x14ac:dyDescent="0.3">
      <c r="A241" t="s">
        <v>585</v>
      </c>
      <c r="J241">
        <v>66.36</v>
      </c>
      <c r="K241">
        <v>66.36</v>
      </c>
      <c r="R241" t="str" cm="1">
        <f t="array" ref="R241">_xlfn.IFS(F241 &gt; 0, "Consumer",K241 &gt; 0, "Corporate", P241 &gt; 0, "Home Office")</f>
        <v>Corporate</v>
      </c>
      <c r="S241" t="str" cm="1">
        <f t="array" ref="S241">_xlfn.IFS(SUM(L241,G241,B241)&gt;0,"First Class",SUM(C241,H241,M241),"Same Day",SUM(D241,I241,N241)&gt;0,"Second Class",SUM(E241,J241,O241)&gt;0,"Standard Class")</f>
        <v>Standard Class</v>
      </c>
      <c r="T241" t="s">
        <v>585</v>
      </c>
      <c r="U241" cm="1">
        <f t="array" ref="U241">_xlfn.IFS(R241 = "Home Office",P241,R241 = "Consumer", F241, R241 = "Corporate", K241)</f>
        <v>66.36</v>
      </c>
    </row>
    <row r="242" spans="1:21" x14ac:dyDescent="0.3">
      <c r="A242" t="s">
        <v>584</v>
      </c>
      <c r="J242">
        <v>324.10999999999996</v>
      </c>
      <c r="K242">
        <v>324.10999999999996</v>
      </c>
      <c r="R242" t="str" cm="1">
        <f t="array" ref="R242">_xlfn.IFS(F242 &gt; 0, "Consumer",K242 &gt; 0, "Corporate", P242 &gt; 0, "Home Office")</f>
        <v>Corporate</v>
      </c>
      <c r="S242" t="str" cm="1">
        <f t="array" ref="S242">_xlfn.IFS(SUM(L242,G242,B242)&gt;0,"First Class",SUM(C242,H242,M242),"Same Day",SUM(D242,I242,N242)&gt;0,"Second Class",SUM(E242,J242,O242)&gt;0,"Standard Class")</f>
        <v>Standard Class</v>
      </c>
      <c r="T242" t="s">
        <v>584</v>
      </c>
      <c r="U242" cm="1">
        <f t="array" ref="U242">_xlfn.IFS(R242 = "Home Office",P242,R242 = "Consumer", F242, R242 = "Corporate", K242)</f>
        <v>324.10999999999996</v>
      </c>
    </row>
    <row r="243" spans="1:21" x14ac:dyDescent="0.3">
      <c r="A243" t="s">
        <v>583</v>
      </c>
      <c r="E243">
        <v>45.68</v>
      </c>
      <c r="F243">
        <v>45.68</v>
      </c>
      <c r="R243" t="str" cm="1">
        <f t="array" ref="R243">_xlfn.IFS(F243 &gt; 0, "Consumer",K243 &gt; 0, "Corporate", P243 &gt; 0, "Home Office")</f>
        <v>Consumer</v>
      </c>
      <c r="S243" t="str" cm="1">
        <f t="array" ref="S243">_xlfn.IFS(SUM(L243,G243,B243)&gt;0,"First Class",SUM(C243,H243,M243),"Same Day",SUM(D243,I243,N243)&gt;0,"Second Class",SUM(E243,J243,O243)&gt;0,"Standard Class")</f>
        <v>Standard Class</v>
      </c>
      <c r="T243" t="s">
        <v>583</v>
      </c>
      <c r="U243" cm="1">
        <f t="array" ref="U243">_xlfn.IFS(R243 = "Home Office",P243,R243 = "Consumer", F243, R243 = "Corporate", K243)</f>
        <v>45.68</v>
      </c>
    </row>
    <row r="244" spans="1:21" x14ac:dyDescent="0.3">
      <c r="A244" t="s">
        <v>582</v>
      </c>
      <c r="E244">
        <v>5.04</v>
      </c>
      <c r="F244">
        <v>5.04</v>
      </c>
      <c r="R244" t="str" cm="1">
        <f t="array" ref="R244">_xlfn.IFS(F244 &gt; 0, "Consumer",K244 &gt; 0, "Corporate", P244 &gt; 0, "Home Office")</f>
        <v>Consumer</v>
      </c>
      <c r="S244" t="str" cm="1">
        <f t="array" ref="S244">_xlfn.IFS(SUM(L244,G244,B244)&gt;0,"First Class",SUM(C244,H244,M244),"Same Day",SUM(D244,I244,N244)&gt;0,"Second Class",SUM(E244,J244,O244)&gt;0,"Standard Class")</f>
        <v>Standard Class</v>
      </c>
      <c r="T244" t="s">
        <v>582</v>
      </c>
      <c r="U244" cm="1">
        <f t="array" ref="U244">_xlfn.IFS(R244 = "Home Office",P244,R244 = "Consumer", F244, R244 = "Corporate", K244)</f>
        <v>5.04</v>
      </c>
    </row>
    <row r="245" spans="1:21" x14ac:dyDescent="0.3">
      <c r="A245" t="s">
        <v>581</v>
      </c>
      <c r="B245">
        <v>32.984999999999999</v>
      </c>
      <c r="F245">
        <v>32.984999999999999</v>
      </c>
      <c r="R245" t="str" cm="1">
        <f t="array" ref="R245">_xlfn.IFS(F245 &gt; 0, "Consumer",K245 &gt; 0, "Corporate", P245 &gt; 0, "Home Office")</f>
        <v>Consumer</v>
      </c>
      <c r="S245" t="str" cm="1">
        <f t="array" ref="S245">_xlfn.IFS(SUM(L245,G245,B245)&gt;0,"First Class",SUM(C245,H245,M245),"Same Day",SUM(D245,I245,N245)&gt;0,"Second Class",SUM(E245,J245,O245)&gt;0,"Standard Class")</f>
        <v>First Class</v>
      </c>
      <c r="T245" t="s">
        <v>581</v>
      </c>
      <c r="U245" cm="1">
        <f t="array" ref="U245">_xlfn.IFS(R245 = "Home Office",P245,R245 = "Consumer", F245, R245 = "Corporate", K245)</f>
        <v>32.984999999999999</v>
      </c>
    </row>
    <row r="246" spans="1:21" x14ac:dyDescent="0.3">
      <c r="A246" t="s">
        <v>580</v>
      </c>
      <c r="J246">
        <v>896.31</v>
      </c>
      <c r="K246">
        <v>896.31</v>
      </c>
      <c r="R246" t="str" cm="1">
        <f t="array" ref="R246">_xlfn.IFS(F246 &gt; 0, "Consumer",K246 &gt; 0, "Corporate", P246 &gt; 0, "Home Office")</f>
        <v>Corporate</v>
      </c>
      <c r="S246" t="str" cm="1">
        <f t="array" ref="S246">_xlfn.IFS(SUM(L246,G246,B246)&gt;0,"First Class",SUM(C246,H246,M246),"Same Day",SUM(D246,I246,N246)&gt;0,"Second Class",SUM(E246,J246,O246)&gt;0,"Standard Class")</f>
        <v>Standard Class</v>
      </c>
      <c r="T246" t="s">
        <v>580</v>
      </c>
      <c r="U246" cm="1">
        <f t="array" ref="U246">_xlfn.IFS(R246 = "Home Office",P246,R246 = "Consumer", F246, R246 = "Corporate", K246)</f>
        <v>896.31</v>
      </c>
    </row>
    <row r="247" spans="1:21" x14ac:dyDescent="0.3">
      <c r="A247" t="s">
        <v>579</v>
      </c>
      <c r="J247">
        <v>200.98400000000004</v>
      </c>
      <c r="K247">
        <v>200.98400000000004</v>
      </c>
      <c r="R247" t="str" cm="1">
        <f t="array" ref="R247">_xlfn.IFS(F247 &gt; 0, "Consumer",K247 &gt; 0, "Corporate", P247 &gt; 0, "Home Office")</f>
        <v>Corporate</v>
      </c>
      <c r="S247" t="str" cm="1">
        <f t="array" ref="S247">_xlfn.IFS(SUM(L247,G247,B247)&gt;0,"First Class",SUM(C247,H247,M247),"Same Day",SUM(D247,I247,N247)&gt;0,"Second Class",SUM(E247,J247,O247)&gt;0,"Standard Class")</f>
        <v>Standard Class</v>
      </c>
      <c r="T247" t="s">
        <v>579</v>
      </c>
      <c r="U247" cm="1">
        <f t="array" ref="U247">_xlfn.IFS(R247 = "Home Office",P247,R247 = "Consumer", F247, R247 = "Corporate", K247)</f>
        <v>200.98400000000004</v>
      </c>
    </row>
    <row r="248" spans="1:21" x14ac:dyDescent="0.3">
      <c r="A248" t="s">
        <v>578</v>
      </c>
      <c r="J248">
        <v>246.16800000000001</v>
      </c>
      <c r="K248">
        <v>246.16800000000001</v>
      </c>
      <c r="R248" t="str" cm="1">
        <f t="array" ref="R248">_xlfn.IFS(F248 &gt; 0, "Consumer",K248 &gt; 0, "Corporate", P248 &gt; 0, "Home Office")</f>
        <v>Corporate</v>
      </c>
      <c r="S248" t="str" cm="1">
        <f t="array" ref="S248">_xlfn.IFS(SUM(L248,G248,B248)&gt;0,"First Class",SUM(C248,H248,M248),"Same Day",SUM(D248,I248,N248)&gt;0,"Second Class",SUM(E248,J248,O248)&gt;0,"Standard Class")</f>
        <v>Standard Class</v>
      </c>
      <c r="T248" t="s">
        <v>578</v>
      </c>
      <c r="U248" cm="1">
        <f t="array" ref="U248">_xlfn.IFS(R248 = "Home Office",P248,R248 = "Consumer", F248, R248 = "Corporate", K248)</f>
        <v>246.16800000000001</v>
      </c>
    </row>
    <row r="249" spans="1:21" x14ac:dyDescent="0.3">
      <c r="A249" t="s">
        <v>577</v>
      </c>
      <c r="B249">
        <v>196.62</v>
      </c>
      <c r="F249">
        <v>196.62</v>
      </c>
      <c r="R249" t="str" cm="1">
        <f t="array" ref="R249">_xlfn.IFS(F249 &gt; 0, "Consumer",K249 &gt; 0, "Corporate", P249 &gt; 0, "Home Office")</f>
        <v>Consumer</v>
      </c>
      <c r="S249" t="str" cm="1">
        <f t="array" ref="S249">_xlfn.IFS(SUM(L249,G249,B249)&gt;0,"First Class",SUM(C249,H249,M249),"Same Day",SUM(D249,I249,N249)&gt;0,"Second Class",SUM(E249,J249,O249)&gt;0,"Standard Class")</f>
        <v>First Class</v>
      </c>
      <c r="T249" t="s">
        <v>577</v>
      </c>
      <c r="U249" cm="1">
        <f t="array" ref="U249">_xlfn.IFS(R249 = "Home Office",P249,R249 = "Consumer", F249, R249 = "Corporate", K249)</f>
        <v>196.62</v>
      </c>
    </row>
    <row r="250" spans="1:21" x14ac:dyDescent="0.3">
      <c r="A250" t="s">
        <v>576</v>
      </c>
      <c r="D250">
        <v>5.56</v>
      </c>
      <c r="F250">
        <v>5.56</v>
      </c>
      <c r="R250" t="str" cm="1">
        <f t="array" ref="R250">_xlfn.IFS(F250 &gt; 0, "Consumer",K250 &gt; 0, "Corporate", P250 &gt; 0, "Home Office")</f>
        <v>Consumer</v>
      </c>
      <c r="S250" t="str" cm="1">
        <f t="array" ref="S250">_xlfn.IFS(SUM(L250,G250,B250)&gt;0,"First Class",SUM(C250,H250,M250),"Same Day",SUM(D250,I250,N250)&gt;0,"Second Class",SUM(E250,J250,O250)&gt;0,"Standard Class")</f>
        <v>Second Class</v>
      </c>
      <c r="T250" t="s">
        <v>576</v>
      </c>
      <c r="U250" cm="1">
        <f t="array" ref="U250">_xlfn.IFS(R250 = "Home Office",P250,R250 = "Consumer", F250, R250 = "Corporate", K250)</f>
        <v>5.56</v>
      </c>
    </row>
    <row r="251" spans="1:21" x14ac:dyDescent="0.3">
      <c r="A251" t="s">
        <v>575</v>
      </c>
      <c r="E251">
        <v>88.960000000000008</v>
      </c>
      <c r="F251">
        <v>88.960000000000008</v>
      </c>
      <c r="R251" t="str" cm="1">
        <f t="array" ref="R251">_xlfn.IFS(F251 &gt; 0, "Consumer",K251 &gt; 0, "Corporate", P251 &gt; 0, "Home Office")</f>
        <v>Consumer</v>
      </c>
      <c r="S251" t="str" cm="1">
        <f t="array" ref="S251">_xlfn.IFS(SUM(L251,G251,B251)&gt;0,"First Class",SUM(C251,H251,M251),"Same Day",SUM(D251,I251,N251)&gt;0,"Second Class",SUM(E251,J251,O251)&gt;0,"Standard Class")</f>
        <v>Standard Class</v>
      </c>
      <c r="T251" t="s">
        <v>575</v>
      </c>
      <c r="U251" cm="1">
        <f t="array" ref="U251">_xlfn.IFS(R251 = "Home Office",P251,R251 = "Consumer", F251, R251 = "Corporate", K251)</f>
        <v>88.960000000000008</v>
      </c>
    </row>
    <row r="252" spans="1:21" x14ac:dyDescent="0.3">
      <c r="A252" t="s">
        <v>574</v>
      </c>
      <c r="J252">
        <v>21.36</v>
      </c>
      <c r="K252">
        <v>21.36</v>
      </c>
      <c r="R252" t="str" cm="1">
        <f t="array" ref="R252">_xlfn.IFS(F252 &gt; 0, "Consumer",K252 &gt; 0, "Corporate", P252 &gt; 0, "Home Office")</f>
        <v>Corporate</v>
      </c>
      <c r="S252" t="str" cm="1">
        <f t="array" ref="S252">_xlfn.IFS(SUM(L252,G252,B252)&gt;0,"First Class",SUM(C252,H252,M252),"Same Day",SUM(D252,I252,N252)&gt;0,"Second Class",SUM(E252,J252,O252)&gt;0,"Standard Class")</f>
        <v>Standard Class</v>
      </c>
      <c r="T252" t="s">
        <v>574</v>
      </c>
      <c r="U252" cm="1">
        <f t="array" ref="U252">_xlfn.IFS(R252 = "Home Office",P252,R252 = "Consumer", F252, R252 = "Corporate", K252)</f>
        <v>21.36</v>
      </c>
    </row>
    <row r="253" spans="1:21" x14ac:dyDescent="0.3">
      <c r="A253" t="s">
        <v>573</v>
      </c>
      <c r="J253">
        <v>94.688000000000017</v>
      </c>
      <c r="K253">
        <v>94.688000000000017</v>
      </c>
      <c r="R253" t="str" cm="1">
        <f t="array" ref="R253">_xlfn.IFS(F253 &gt; 0, "Consumer",K253 &gt; 0, "Corporate", P253 &gt; 0, "Home Office")</f>
        <v>Corporate</v>
      </c>
      <c r="S253" t="str" cm="1">
        <f t="array" ref="S253">_xlfn.IFS(SUM(L253,G253,B253)&gt;0,"First Class",SUM(C253,H253,M253),"Same Day",SUM(D253,I253,N253)&gt;0,"Second Class",SUM(E253,J253,O253)&gt;0,"Standard Class")</f>
        <v>Standard Class</v>
      </c>
      <c r="T253" t="s">
        <v>573</v>
      </c>
      <c r="U253" cm="1">
        <f t="array" ref="U253">_xlfn.IFS(R253 = "Home Office",P253,R253 = "Consumer", F253, R253 = "Corporate", K253)</f>
        <v>94.688000000000017</v>
      </c>
    </row>
    <row r="254" spans="1:21" x14ac:dyDescent="0.3">
      <c r="A254" t="s">
        <v>572</v>
      </c>
      <c r="D254">
        <v>58.72</v>
      </c>
      <c r="F254">
        <v>58.72</v>
      </c>
      <c r="R254" t="str" cm="1">
        <f t="array" ref="R254">_xlfn.IFS(F254 &gt; 0, "Consumer",K254 &gt; 0, "Corporate", P254 &gt; 0, "Home Office")</f>
        <v>Consumer</v>
      </c>
      <c r="S254" t="str" cm="1">
        <f t="array" ref="S254">_xlfn.IFS(SUM(L254,G254,B254)&gt;0,"First Class",SUM(C254,H254,M254),"Same Day",SUM(D254,I254,N254)&gt;0,"Second Class",SUM(E254,J254,O254)&gt;0,"Standard Class")</f>
        <v>Second Class</v>
      </c>
      <c r="T254" t="s">
        <v>572</v>
      </c>
      <c r="U254" cm="1">
        <f t="array" ref="U254">_xlfn.IFS(R254 = "Home Office",P254,R254 = "Consumer", F254, R254 = "Corporate", K254)</f>
        <v>58.72</v>
      </c>
    </row>
    <row r="255" spans="1:21" x14ac:dyDescent="0.3">
      <c r="A255" t="s">
        <v>571</v>
      </c>
      <c r="E255">
        <v>169.54399999999998</v>
      </c>
      <c r="F255">
        <v>169.54399999999998</v>
      </c>
      <c r="R255" t="str" cm="1">
        <f t="array" ref="R255">_xlfn.IFS(F255 &gt; 0, "Consumer",K255 &gt; 0, "Corporate", P255 &gt; 0, "Home Office")</f>
        <v>Consumer</v>
      </c>
      <c r="S255" t="str" cm="1">
        <f t="array" ref="S255">_xlfn.IFS(SUM(L255,G255,B255)&gt;0,"First Class",SUM(C255,H255,M255),"Same Day",SUM(D255,I255,N255)&gt;0,"Second Class",SUM(E255,J255,O255)&gt;0,"Standard Class")</f>
        <v>Standard Class</v>
      </c>
      <c r="T255" t="s">
        <v>571</v>
      </c>
      <c r="U255" cm="1">
        <f t="array" ref="U255">_xlfn.IFS(R255 = "Home Office",P255,R255 = "Consumer", F255, R255 = "Corporate", K255)</f>
        <v>169.54399999999998</v>
      </c>
    </row>
    <row r="256" spans="1:21" x14ac:dyDescent="0.3">
      <c r="A256" t="s">
        <v>570</v>
      </c>
      <c r="N256">
        <v>1166.92</v>
      </c>
      <c r="P256">
        <v>1166.92</v>
      </c>
      <c r="R256" t="str" cm="1">
        <f t="array" ref="R256">_xlfn.IFS(F256 &gt; 0, "Consumer",K256 &gt; 0, "Corporate", P256 &gt; 0, "Home Office")</f>
        <v>Home Office</v>
      </c>
      <c r="S256" t="str" cm="1">
        <f t="array" ref="S256">_xlfn.IFS(SUM(L256,G256,B256)&gt;0,"First Class",SUM(C256,H256,M256),"Same Day",SUM(D256,I256,N256)&gt;0,"Second Class",SUM(E256,J256,O256)&gt;0,"Standard Class")</f>
        <v>Second Class</v>
      </c>
      <c r="T256" t="s">
        <v>570</v>
      </c>
      <c r="U256" cm="1">
        <f t="array" ref="U256">_xlfn.IFS(R256 = "Home Office",P256,R256 = "Consumer", F256, R256 = "Corporate", K256)</f>
        <v>1166.92</v>
      </c>
    </row>
    <row r="257" spans="1:21" x14ac:dyDescent="0.3">
      <c r="A257" t="s">
        <v>569</v>
      </c>
      <c r="E257">
        <v>5.16</v>
      </c>
      <c r="F257">
        <v>5.16</v>
      </c>
      <c r="R257" t="str" cm="1">
        <f t="array" ref="R257">_xlfn.IFS(F257 &gt; 0, "Consumer",K257 &gt; 0, "Corporate", P257 &gt; 0, "Home Office")</f>
        <v>Consumer</v>
      </c>
      <c r="S257" t="str" cm="1">
        <f t="array" ref="S257">_xlfn.IFS(SUM(L257,G257,B257)&gt;0,"First Class",SUM(C257,H257,M257),"Same Day",SUM(D257,I257,N257)&gt;0,"Second Class",SUM(E257,J257,O257)&gt;0,"Standard Class")</f>
        <v>Standard Class</v>
      </c>
      <c r="T257" t="s">
        <v>569</v>
      </c>
      <c r="U257" cm="1">
        <f t="array" ref="U257">_xlfn.IFS(R257 = "Home Office",P257,R257 = "Consumer", F257, R257 = "Corporate", K257)</f>
        <v>5.16</v>
      </c>
    </row>
    <row r="258" spans="1:21" x14ac:dyDescent="0.3">
      <c r="A258" t="s">
        <v>568</v>
      </c>
      <c r="D258">
        <v>173.94</v>
      </c>
      <c r="F258">
        <v>173.94</v>
      </c>
      <c r="R258" t="str" cm="1">
        <f t="array" ref="R258">_xlfn.IFS(F258 &gt; 0, "Consumer",K258 &gt; 0, "Corporate", P258 &gt; 0, "Home Office")</f>
        <v>Consumer</v>
      </c>
      <c r="S258" t="str" cm="1">
        <f t="array" ref="S258">_xlfn.IFS(SUM(L258,G258,B258)&gt;0,"First Class",SUM(C258,H258,M258),"Same Day",SUM(D258,I258,N258)&gt;0,"Second Class",SUM(E258,J258,O258)&gt;0,"Standard Class")</f>
        <v>Second Class</v>
      </c>
      <c r="T258" t="s">
        <v>568</v>
      </c>
      <c r="U258" cm="1">
        <f t="array" ref="U258">_xlfn.IFS(R258 = "Home Office",P258,R258 = "Consumer", F258, R258 = "Corporate", K258)</f>
        <v>173.94</v>
      </c>
    </row>
    <row r="259" spans="1:21" x14ac:dyDescent="0.3">
      <c r="A259" t="s">
        <v>567</v>
      </c>
      <c r="J259">
        <v>457.03999999999996</v>
      </c>
      <c r="K259">
        <v>457.03999999999996</v>
      </c>
      <c r="R259" t="str" cm="1">
        <f t="array" ref="R259">_xlfn.IFS(F259 &gt; 0, "Consumer",K259 &gt; 0, "Corporate", P259 &gt; 0, "Home Office")</f>
        <v>Corporate</v>
      </c>
      <c r="S259" t="str" cm="1">
        <f t="array" ref="S259">_xlfn.IFS(SUM(L259,G259,B259)&gt;0,"First Class",SUM(C259,H259,M259),"Same Day",SUM(D259,I259,N259)&gt;0,"Second Class",SUM(E259,J259,O259)&gt;0,"Standard Class")</f>
        <v>Standard Class</v>
      </c>
      <c r="T259" t="s">
        <v>567</v>
      </c>
      <c r="U259" cm="1">
        <f t="array" ref="U259">_xlfn.IFS(R259 = "Home Office",P259,R259 = "Consumer", F259, R259 = "Corporate", K259)</f>
        <v>457.03999999999996</v>
      </c>
    </row>
    <row r="260" spans="1:21" x14ac:dyDescent="0.3">
      <c r="A260" t="s">
        <v>566</v>
      </c>
      <c r="G260">
        <v>860.07</v>
      </c>
      <c r="K260">
        <v>860.07</v>
      </c>
      <c r="R260" t="str" cm="1">
        <f t="array" ref="R260">_xlfn.IFS(F260 &gt; 0, "Consumer",K260 &gt; 0, "Corporate", P260 &gt; 0, "Home Office")</f>
        <v>Corporate</v>
      </c>
      <c r="S260" t="str" cm="1">
        <f t="array" ref="S260">_xlfn.IFS(SUM(L260,G260,B260)&gt;0,"First Class",SUM(C260,H260,M260),"Same Day",SUM(D260,I260,N260)&gt;0,"Second Class",SUM(E260,J260,O260)&gt;0,"Standard Class")</f>
        <v>First Class</v>
      </c>
      <c r="T260" t="s">
        <v>566</v>
      </c>
      <c r="U260" cm="1">
        <f t="array" ref="U260">_xlfn.IFS(R260 = "Home Office",P260,R260 = "Consumer", F260, R260 = "Corporate", K260)</f>
        <v>860.07</v>
      </c>
    </row>
    <row r="261" spans="1:21" x14ac:dyDescent="0.3">
      <c r="A261" t="s">
        <v>565</v>
      </c>
      <c r="J261">
        <v>186.69</v>
      </c>
      <c r="K261">
        <v>186.69</v>
      </c>
      <c r="R261" t="str" cm="1">
        <f t="array" ref="R261">_xlfn.IFS(F261 &gt; 0, "Consumer",K261 &gt; 0, "Corporate", P261 &gt; 0, "Home Office")</f>
        <v>Corporate</v>
      </c>
      <c r="S261" t="str" cm="1">
        <f t="array" ref="S261">_xlfn.IFS(SUM(L261,G261,B261)&gt;0,"First Class",SUM(C261,H261,M261),"Same Day",SUM(D261,I261,N261)&gt;0,"Second Class",SUM(E261,J261,O261)&gt;0,"Standard Class")</f>
        <v>Standard Class</v>
      </c>
      <c r="T261" t="s">
        <v>565</v>
      </c>
      <c r="U261" cm="1">
        <f t="array" ref="U261">_xlfn.IFS(R261 = "Home Office",P261,R261 = "Consumer", F261, R261 = "Corporate", K261)</f>
        <v>186.69</v>
      </c>
    </row>
    <row r="262" spans="1:21" x14ac:dyDescent="0.3">
      <c r="A262" t="s">
        <v>564</v>
      </c>
      <c r="C262">
        <v>78.456000000000003</v>
      </c>
      <c r="F262">
        <v>78.456000000000003</v>
      </c>
      <c r="R262" t="str" cm="1">
        <f t="array" ref="R262">_xlfn.IFS(F262 &gt; 0, "Consumer",K262 &gt; 0, "Corporate", P262 &gt; 0, "Home Office")</f>
        <v>Consumer</v>
      </c>
      <c r="S262" t="str" cm="1">
        <f t="array" ref="S262">_xlfn.IFS(SUM(L262,G262,B262)&gt;0,"First Class",SUM(C262,H262,M262),"Same Day",SUM(D262,I262,N262)&gt;0,"Second Class",SUM(E262,J262,O262)&gt;0,"Standard Class")</f>
        <v>Same Day</v>
      </c>
      <c r="T262" t="s">
        <v>564</v>
      </c>
      <c r="U262" cm="1">
        <f t="array" ref="U262">_xlfn.IFS(R262 = "Home Office",P262,R262 = "Consumer", F262, R262 = "Corporate", K262)</f>
        <v>78.456000000000003</v>
      </c>
    </row>
    <row r="263" spans="1:21" x14ac:dyDescent="0.3">
      <c r="A263" t="s">
        <v>563</v>
      </c>
      <c r="J263">
        <v>4.6079999999999997</v>
      </c>
      <c r="K263">
        <v>4.6079999999999997</v>
      </c>
      <c r="R263" t="str" cm="1">
        <f t="array" ref="R263">_xlfn.IFS(F263 &gt; 0, "Consumer",K263 &gt; 0, "Corporate", P263 &gt; 0, "Home Office")</f>
        <v>Corporate</v>
      </c>
      <c r="S263" t="str" cm="1">
        <f t="array" ref="S263">_xlfn.IFS(SUM(L263,G263,B263)&gt;0,"First Class",SUM(C263,H263,M263),"Same Day",SUM(D263,I263,N263)&gt;0,"Second Class",SUM(E263,J263,O263)&gt;0,"Standard Class")</f>
        <v>Standard Class</v>
      </c>
      <c r="T263" t="s">
        <v>563</v>
      </c>
      <c r="U263" cm="1">
        <f t="array" ref="U263">_xlfn.IFS(R263 = "Home Office",P263,R263 = "Consumer", F263, R263 = "Corporate", K263)</f>
        <v>4.6079999999999997</v>
      </c>
    </row>
    <row r="264" spans="1:21" x14ac:dyDescent="0.3">
      <c r="A264" t="s">
        <v>562</v>
      </c>
      <c r="D264">
        <v>1635.0180000000003</v>
      </c>
      <c r="F264">
        <v>1635.0180000000003</v>
      </c>
      <c r="R264" t="str" cm="1">
        <f t="array" ref="R264">_xlfn.IFS(F264 &gt; 0, "Consumer",K264 &gt; 0, "Corporate", P264 &gt; 0, "Home Office")</f>
        <v>Consumer</v>
      </c>
      <c r="S264" t="str" cm="1">
        <f t="array" ref="S264">_xlfn.IFS(SUM(L264,G264,B264)&gt;0,"First Class",SUM(C264,H264,M264),"Same Day",SUM(D264,I264,N264)&gt;0,"Second Class",SUM(E264,J264,O264)&gt;0,"Standard Class")</f>
        <v>Second Class</v>
      </c>
      <c r="T264" t="s">
        <v>562</v>
      </c>
      <c r="U264" cm="1">
        <f t="array" ref="U264">_xlfn.IFS(R264 = "Home Office",P264,R264 = "Consumer", F264, R264 = "Corporate", K264)</f>
        <v>1635.0180000000003</v>
      </c>
    </row>
    <row r="265" spans="1:21" x14ac:dyDescent="0.3">
      <c r="A265" t="s">
        <v>561</v>
      </c>
      <c r="E265">
        <v>48.81</v>
      </c>
      <c r="F265">
        <v>48.81</v>
      </c>
      <c r="R265" t="str" cm="1">
        <f t="array" ref="R265">_xlfn.IFS(F265 &gt; 0, "Consumer",K265 &gt; 0, "Corporate", P265 &gt; 0, "Home Office")</f>
        <v>Consumer</v>
      </c>
      <c r="S265" t="str" cm="1">
        <f t="array" ref="S265">_xlfn.IFS(SUM(L265,G265,B265)&gt;0,"First Class",SUM(C265,H265,M265),"Same Day",SUM(D265,I265,N265)&gt;0,"Second Class",SUM(E265,J265,O265)&gt;0,"Standard Class")</f>
        <v>Standard Class</v>
      </c>
      <c r="T265" t="s">
        <v>561</v>
      </c>
      <c r="U265" cm="1">
        <f t="array" ref="U265">_xlfn.IFS(R265 = "Home Office",P265,R265 = "Consumer", F265, R265 = "Corporate", K265)</f>
        <v>48.81</v>
      </c>
    </row>
    <row r="266" spans="1:21" x14ac:dyDescent="0.3">
      <c r="A266" t="s">
        <v>560</v>
      </c>
      <c r="E266">
        <v>177.48000000000002</v>
      </c>
      <c r="F266">
        <v>177.48000000000002</v>
      </c>
      <c r="R266" t="str" cm="1">
        <f t="array" ref="R266">_xlfn.IFS(F266 &gt; 0, "Consumer",K266 &gt; 0, "Corporate", P266 &gt; 0, "Home Office")</f>
        <v>Consumer</v>
      </c>
      <c r="S266" t="str" cm="1">
        <f t="array" ref="S266">_xlfn.IFS(SUM(L266,G266,B266)&gt;0,"First Class",SUM(C266,H266,M266),"Same Day",SUM(D266,I266,N266)&gt;0,"Second Class",SUM(E266,J266,O266)&gt;0,"Standard Class")</f>
        <v>Standard Class</v>
      </c>
      <c r="T266" t="s">
        <v>560</v>
      </c>
      <c r="U266" cm="1">
        <f t="array" ref="U266">_xlfn.IFS(R266 = "Home Office",P266,R266 = "Consumer", F266, R266 = "Corporate", K266)</f>
        <v>177.48000000000002</v>
      </c>
    </row>
    <row r="267" spans="1:21" x14ac:dyDescent="0.3">
      <c r="A267" t="s">
        <v>559</v>
      </c>
      <c r="G267">
        <v>670.00099999999998</v>
      </c>
      <c r="K267">
        <v>670.00099999999998</v>
      </c>
      <c r="R267" t="str" cm="1">
        <f t="array" ref="R267">_xlfn.IFS(F267 &gt; 0, "Consumer",K267 &gt; 0, "Corporate", P267 &gt; 0, "Home Office")</f>
        <v>Corporate</v>
      </c>
      <c r="S267" t="str" cm="1">
        <f t="array" ref="S267">_xlfn.IFS(SUM(L267,G267,B267)&gt;0,"First Class",SUM(C267,H267,M267),"Same Day",SUM(D267,I267,N267)&gt;0,"Second Class",SUM(E267,J267,O267)&gt;0,"Standard Class")</f>
        <v>First Class</v>
      </c>
      <c r="T267" t="s">
        <v>559</v>
      </c>
      <c r="U267" cm="1">
        <f t="array" ref="U267">_xlfn.IFS(R267 = "Home Office",P267,R267 = "Consumer", F267, R267 = "Corporate", K267)</f>
        <v>670.00099999999998</v>
      </c>
    </row>
    <row r="268" spans="1:21" x14ac:dyDescent="0.3">
      <c r="A268" t="s">
        <v>558</v>
      </c>
      <c r="E268">
        <v>36.269999999999996</v>
      </c>
      <c r="F268">
        <v>36.269999999999996</v>
      </c>
      <c r="R268" t="str" cm="1">
        <f t="array" ref="R268">_xlfn.IFS(F268 &gt; 0, "Consumer",K268 &gt; 0, "Corporate", P268 &gt; 0, "Home Office")</f>
        <v>Consumer</v>
      </c>
      <c r="S268" t="str" cm="1">
        <f t="array" ref="S268">_xlfn.IFS(SUM(L268,G268,B268)&gt;0,"First Class",SUM(C268,H268,M268),"Same Day",SUM(D268,I268,N268)&gt;0,"Second Class",SUM(E268,J268,O268)&gt;0,"Standard Class")</f>
        <v>Standard Class</v>
      </c>
      <c r="T268" t="s">
        <v>558</v>
      </c>
      <c r="U268" cm="1">
        <f t="array" ref="U268">_xlfn.IFS(R268 = "Home Office",P268,R268 = "Consumer", F268, R268 = "Corporate", K268)</f>
        <v>36.269999999999996</v>
      </c>
    </row>
    <row r="269" spans="1:21" x14ac:dyDescent="0.3">
      <c r="A269" t="s">
        <v>557</v>
      </c>
      <c r="G269">
        <v>17.088000000000001</v>
      </c>
      <c r="K269">
        <v>17.088000000000001</v>
      </c>
      <c r="R269" t="str" cm="1">
        <f t="array" ref="R269">_xlfn.IFS(F269 &gt; 0, "Consumer",K269 &gt; 0, "Corporate", P269 &gt; 0, "Home Office")</f>
        <v>Corporate</v>
      </c>
      <c r="S269" t="str" cm="1">
        <f t="array" ref="S269">_xlfn.IFS(SUM(L269,G269,B269)&gt;0,"First Class",SUM(C269,H269,M269),"Same Day",SUM(D269,I269,N269)&gt;0,"Second Class",SUM(E269,J269,O269)&gt;0,"Standard Class")</f>
        <v>First Class</v>
      </c>
      <c r="T269" t="s">
        <v>557</v>
      </c>
      <c r="U269" cm="1">
        <f t="array" ref="U269">_xlfn.IFS(R269 = "Home Office",P269,R269 = "Consumer", F269, R269 = "Corporate", K269)</f>
        <v>17.088000000000001</v>
      </c>
    </row>
    <row r="270" spans="1:21" x14ac:dyDescent="0.3">
      <c r="A270" t="s">
        <v>556</v>
      </c>
      <c r="E270">
        <v>3631.96</v>
      </c>
      <c r="F270">
        <v>3631.96</v>
      </c>
      <c r="R270" t="str" cm="1">
        <f t="array" ref="R270">_xlfn.IFS(F270 &gt; 0, "Consumer",K270 &gt; 0, "Corporate", P270 &gt; 0, "Home Office")</f>
        <v>Consumer</v>
      </c>
      <c r="S270" t="str" cm="1">
        <f t="array" ref="S270">_xlfn.IFS(SUM(L270,G270,B270)&gt;0,"First Class",SUM(C270,H270,M270),"Same Day",SUM(D270,I270,N270)&gt;0,"Second Class",SUM(E270,J270,O270)&gt;0,"Standard Class")</f>
        <v>Standard Class</v>
      </c>
      <c r="T270" t="s">
        <v>556</v>
      </c>
      <c r="U270" cm="1">
        <f t="array" ref="U270">_xlfn.IFS(R270 = "Home Office",P270,R270 = "Consumer", F270, R270 = "Corporate", K270)</f>
        <v>3631.96</v>
      </c>
    </row>
    <row r="271" spans="1:21" x14ac:dyDescent="0.3">
      <c r="A271" t="s">
        <v>555</v>
      </c>
      <c r="O271">
        <v>6.24</v>
      </c>
      <c r="P271">
        <v>6.24</v>
      </c>
      <c r="R271" t="str" cm="1">
        <f t="array" ref="R271">_xlfn.IFS(F271 &gt; 0, "Consumer",K271 &gt; 0, "Corporate", P271 &gt; 0, "Home Office")</f>
        <v>Home Office</v>
      </c>
      <c r="S271" t="str" cm="1">
        <f t="array" ref="S271">_xlfn.IFS(SUM(L271,G271,B271)&gt;0,"First Class",SUM(C271,H271,M271),"Same Day",SUM(D271,I271,N271)&gt;0,"Second Class",SUM(E271,J271,O271)&gt;0,"Standard Class")</f>
        <v>Standard Class</v>
      </c>
      <c r="T271" t="s">
        <v>555</v>
      </c>
      <c r="U271" cm="1">
        <f t="array" ref="U271">_xlfn.IFS(R271 = "Home Office",P271,R271 = "Consumer", F271, R271 = "Corporate", K271)</f>
        <v>6.24</v>
      </c>
    </row>
    <row r="272" spans="1:21" x14ac:dyDescent="0.3">
      <c r="A272" t="s">
        <v>554</v>
      </c>
      <c r="J272">
        <v>7.2400000000000011</v>
      </c>
      <c r="K272">
        <v>7.2400000000000011</v>
      </c>
      <c r="R272" t="str" cm="1">
        <f t="array" ref="R272">_xlfn.IFS(F272 &gt; 0, "Consumer",K272 &gt; 0, "Corporate", P272 &gt; 0, "Home Office")</f>
        <v>Corporate</v>
      </c>
      <c r="S272" t="str" cm="1">
        <f t="array" ref="S272">_xlfn.IFS(SUM(L272,G272,B272)&gt;0,"First Class",SUM(C272,H272,M272),"Same Day",SUM(D272,I272,N272)&gt;0,"Second Class",SUM(E272,J272,O272)&gt;0,"Standard Class")</f>
        <v>Standard Class</v>
      </c>
      <c r="T272" t="s">
        <v>554</v>
      </c>
      <c r="U272" cm="1">
        <f t="array" ref="U272">_xlfn.IFS(R272 = "Home Office",P272,R272 = "Consumer", F272, R272 = "Corporate", K272)</f>
        <v>7.2400000000000011</v>
      </c>
    </row>
    <row r="273" spans="1:21" x14ac:dyDescent="0.3">
      <c r="A273" t="s">
        <v>553</v>
      </c>
      <c r="I273">
        <v>140.73599999999999</v>
      </c>
      <c r="K273">
        <v>140.73599999999999</v>
      </c>
      <c r="R273" t="str" cm="1">
        <f t="array" ref="R273">_xlfn.IFS(F273 &gt; 0, "Consumer",K273 &gt; 0, "Corporate", P273 &gt; 0, "Home Office")</f>
        <v>Corporate</v>
      </c>
      <c r="S273" t="str" cm="1">
        <f t="array" ref="S273">_xlfn.IFS(SUM(L273,G273,B273)&gt;0,"First Class",SUM(C273,H273,M273),"Same Day",SUM(D273,I273,N273)&gt;0,"Second Class",SUM(E273,J273,O273)&gt;0,"Standard Class")</f>
        <v>Second Class</v>
      </c>
      <c r="T273" t="s">
        <v>553</v>
      </c>
      <c r="U273" cm="1">
        <f t="array" ref="U273">_xlfn.IFS(R273 = "Home Office",P273,R273 = "Consumer", F273, R273 = "Corporate", K273)</f>
        <v>140.73599999999999</v>
      </c>
    </row>
    <row r="274" spans="1:21" x14ac:dyDescent="0.3">
      <c r="A274" t="s">
        <v>552</v>
      </c>
      <c r="J274">
        <v>277.63200000000001</v>
      </c>
      <c r="K274">
        <v>277.63200000000001</v>
      </c>
      <c r="R274" t="str" cm="1">
        <f t="array" ref="R274">_xlfn.IFS(F274 &gt; 0, "Consumer",K274 &gt; 0, "Corporate", P274 &gt; 0, "Home Office")</f>
        <v>Corporate</v>
      </c>
      <c r="S274" t="str" cm="1">
        <f t="array" ref="S274">_xlfn.IFS(SUM(L274,G274,B274)&gt;0,"First Class",SUM(C274,H274,M274),"Same Day",SUM(D274,I274,N274)&gt;0,"Second Class",SUM(E274,J274,O274)&gt;0,"Standard Class")</f>
        <v>Standard Class</v>
      </c>
      <c r="T274" t="s">
        <v>552</v>
      </c>
      <c r="U274" cm="1">
        <f t="array" ref="U274">_xlfn.IFS(R274 = "Home Office",P274,R274 = "Consumer", F274, R274 = "Corporate", K274)</f>
        <v>277.63200000000001</v>
      </c>
    </row>
    <row r="275" spans="1:21" x14ac:dyDescent="0.3">
      <c r="A275" t="s">
        <v>551</v>
      </c>
      <c r="J275">
        <v>937.60800000000006</v>
      </c>
      <c r="K275">
        <v>937.60800000000006</v>
      </c>
      <c r="R275" t="str" cm="1">
        <f t="array" ref="R275">_xlfn.IFS(F275 &gt; 0, "Consumer",K275 &gt; 0, "Corporate", P275 &gt; 0, "Home Office")</f>
        <v>Corporate</v>
      </c>
      <c r="S275" t="str" cm="1">
        <f t="array" ref="S275">_xlfn.IFS(SUM(L275,G275,B275)&gt;0,"First Class",SUM(C275,H275,M275),"Same Day",SUM(D275,I275,N275)&gt;0,"Second Class",SUM(E275,J275,O275)&gt;0,"Standard Class")</f>
        <v>Standard Class</v>
      </c>
      <c r="T275" t="s">
        <v>551</v>
      </c>
      <c r="U275" cm="1">
        <f t="array" ref="U275">_xlfn.IFS(R275 = "Home Office",P275,R275 = "Consumer", F275, R275 = "Corporate", K275)</f>
        <v>937.60800000000006</v>
      </c>
    </row>
    <row r="276" spans="1:21" x14ac:dyDescent="0.3">
      <c r="A276" t="s">
        <v>550</v>
      </c>
      <c r="E276">
        <v>104.51</v>
      </c>
      <c r="F276">
        <v>104.51</v>
      </c>
      <c r="R276" t="str" cm="1">
        <f t="array" ref="R276">_xlfn.IFS(F276 &gt; 0, "Consumer",K276 &gt; 0, "Corporate", P276 &gt; 0, "Home Office")</f>
        <v>Consumer</v>
      </c>
      <c r="S276" t="str" cm="1">
        <f t="array" ref="S276">_xlfn.IFS(SUM(L276,G276,B276)&gt;0,"First Class",SUM(C276,H276,M276),"Same Day",SUM(D276,I276,N276)&gt;0,"Second Class",SUM(E276,J276,O276)&gt;0,"Standard Class")</f>
        <v>Standard Class</v>
      </c>
      <c r="T276" t="s">
        <v>550</v>
      </c>
      <c r="U276" cm="1">
        <f t="array" ref="U276">_xlfn.IFS(R276 = "Home Office",P276,R276 = "Consumer", F276, R276 = "Corporate", K276)</f>
        <v>104.51</v>
      </c>
    </row>
    <row r="277" spans="1:21" x14ac:dyDescent="0.3">
      <c r="A277" t="s">
        <v>549</v>
      </c>
      <c r="E277">
        <v>50.462000000000003</v>
      </c>
      <c r="F277">
        <v>50.462000000000003</v>
      </c>
      <c r="R277" t="str" cm="1">
        <f t="array" ref="R277">_xlfn.IFS(F277 &gt; 0, "Consumer",K277 &gt; 0, "Corporate", P277 &gt; 0, "Home Office")</f>
        <v>Consumer</v>
      </c>
      <c r="S277" t="str" cm="1">
        <f t="array" ref="S277">_xlfn.IFS(SUM(L277,G277,B277)&gt;0,"First Class",SUM(C277,H277,M277),"Same Day",SUM(D277,I277,N277)&gt;0,"Second Class",SUM(E277,J277,O277)&gt;0,"Standard Class")</f>
        <v>Standard Class</v>
      </c>
      <c r="T277" t="s">
        <v>549</v>
      </c>
      <c r="U277" cm="1">
        <f t="array" ref="U277">_xlfn.IFS(R277 = "Home Office",P277,R277 = "Consumer", F277, R277 = "Corporate", K277)</f>
        <v>50.462000000000003</v>
      </c>
    </row>
    <row r="278" spans="1:21" x14ac:dyDescent="0.3">
      <c r="A278" t="s">
        <v>548</v>
      </c>
      <c r="I278">
        <v>520.03</v>
      </c>
      <c r="K278">
        <v>520.03</v>
      </c>
      <c r="R278" t="str" cm="1">
        <f t="array" ref="R278">_xlfn.IFS(F278 &gt; 0, "Consumer",K278 &gt; 0, "Corporate", P278 &gt; 0, "Home Office")</f>
        <v>Corporate</v>
      </c>
      <c r="S278" t="str" cm="1">
        <f t="array" ref="S278">_xlfn.IFS(SUM(L278,G278,B278)&gt;0,"First Class",SUM(C278,H278,M278),"Same Day",SUM(D278,I278,N278)&gt;0,"Second Class",SUM(E278,J278,O278)&gt;0,"Standard Class")</f>
        <v>Second Class</v>
      </c>
      <c r="T278" t="s">
        <v>548</v>
      </c>
      <c r="U278" cm="1">
        <f t="array" ref="U278">_xlfn.IFS(R278 = "Home Office",P278,R278 = "Consumer", F278, R278 = "Corporate", K278)</f>
        <v>520.03</v>
      </c>
    </row>
    <row r="279" spans="1:21" x14ac:dyDescent="0.3">
      <c r="A279" t="s">
        <v>547</v>
      </c>
      <c r="O279">
        <v>151.96</v>
      </c>
      <c r="P279">
        <v>151.96</v>
      </c>
      <c r="R279" t="str" cm="1">
        <f t="array" ref="R279">_xlfn.IFS(F279 &gt; 0, "Consumer",K279 &gt; 0, "Corporate", P279 &gt; 0, "Home Office")</f>
        <v>Home Office</v>
      </c>
      <c r="S279" t="str" cm="1">
        <f t="array" ref="S279">_xlfn.IFS(SUM(L279,G279,B279)&gt;0,"First Class",SUM(C279,H279,M279),"Same Day",SUM(D279,I279,N279)&gt;0,"Second Class",SUM(E279,J279,O279)&gt;0,"Standard Class")</f>
        <v>Standard Class</v>
      </c>
      <c r="T279" t="s">
        <v>547</v>
      </c>
      <c r="U279" cm="1">
        <f t="array" ref="U279">_xlfn.IFS(R279 = "Home Office",P279,R279 = "Consumer", F279, R279 = "Corporate", K279)</f>
        <v>151.96</v>
      </c>
    </row>
    <row r="280" spans="1:21" x14ac:dyDescent="0.3">
      <c r="A280" t="s">
        <v>546</v>
      </c>
      <c r="E280">
        <v>377.90200000000004</v>
      </c>
      <c r="F280">
        <v>377.90200000000004</v>
      </c>
      <c r="R280" t="str" cm="1">
        <f t="array" ref="R280">_xlfn.IFS(F280 &gt; 0, "Consumer",K280 &gt; 0, "Corporate", P280 &gt; 0, "Home Office")</f>
        <v>Consumer</v>
      </c>
      <c r="S280" t="str" cm="1">
        <f t="array" ref="S280">_xlfn.IFS(SUM(L280,G280,B280)&gt;0,"First Class",SUM(C280,H280,M280),"Same Day",SUM(D280,I280,N280)&gt;0,"Second Class",SUM(E280,J280,O280)&gt;0,"Standard Class")</f>
        <v>Standard Class</v>
      </c>
      <c r="T280" t="s">
        <v>546</v>
      </c>
      <c r="U280" cm="1">
        <f t="array" ref="U280">_xlfn.IFS(R280 = "Home Office",P280,R280 = "Consumer", F280, R280 = "Corporate", K280)</f>
        <v>377.90200000000004</v>
      </c>
    </row>
    <row r="281" spans="1:21" x14ac:dyDescent="0.3">
      <c r="A281" t="s">
        <v>545</v>
      </c>
      <c r="J281">
        <v>239.70000000000002</v>
      </c>
      <c r="K281">
        <v>239.70000000000002</v>
      </c>
      <c r="R281" t="str" cm="1">
        <f t="array" ref="R281">_xlfn.IFS(F281 &gt; 0, "Consumer",K281 &gt; 0, "Corporate", P281 &gt; 0, "Home Office")</f>
        <v>Corporate</v>
      </c>
      <c r="S281" t="str" cm="1">
        <f t="array" ref="S281">_xlfn.IFS(SUM(L281,G281,B281)&gt;0,"First Class",SUM(C281,H281,M281),"Same Day",SUM(D281,I281,N281)&gt;0,"Second Class",SUM(E281,J281,O281)&gt;0,"Standard Class")</f>
        <v>Standard Class</v>
      </c>
      <c r="T281" t="s">
        <v>545</v>
      </c>
      <c r="U281" cm="1">
        <f t="array" ref="U281">_xlfn.IFS(R281 = "Home Office",P281,R281 = "Consumer", F281, R281 = "Corporate", K281)</f>
        <v>239.70000000000002</v>
      </c>
    </row>
    <row r="282" spans="1:21" x14ac:dyDescent="0.3">
      <c r="A282" t="s">
        <v>544</v>
      </c>
      <c r="B282">
        <v>47.975999999999999</v>
      </c>
      <c r="F282">
        <v>47.975999999999999</v>
      </c>
      <c r="R282" t="str" cm="1">
        <f t="array" ref="R282">_xlfn.IFS(F282 &gt; 0, "Consumer",K282 &gt; 0, "Corporate", P282 &gt; 0, "Home Office")</f>
        <v>Consumer</v>
      </c>
      <c r="S282" t="str" cm="1">
        <f t="array" ref="S282">_xlfn.IFS(SUM(L282,G282,B282)&gt;0,"First Class",SUM(C282,H282,M282),"Same Day",SUM(D282,I282,N282)&gt;0,"Second Class",SUM(E282,J282,O282)&gt;0,"Standard Class")</f>
        <v>First Class</v>
      </c>
      <c r="T282" t="s">
        <v>544</v>
      </c>
      <c r="U282" cm="1">
        <f t="array" ref="U282">_xlfn.IFS(R282 = "Home Office",P282,R282 = "Consumer", F282, R282 = "Corporate", K282)</f>
        <v>47.975999999999999</v>
      </c>
    </row>
    <row r="283" spans="1:21" x14ac:dyDescent="0.3">
      <c r="A283" t="s">
        <v>543</v>
      </c>
      <c r="E283">
        <v>1142.4299999999998</v>
      </c>
      <c r="F283">
        <v>1142.4299999999998</v>
      </c>
      <c r="R283" t="str" cm="1">
        <f t="array" ref="R283">_xlfn.IFS(F283 &gt; 0, "Consumer",K283 &gt; 0, "Corporate", P283 &gt; 0, "Home Office")</f>
        <v>Consumer</v>
      </c>
      <c r="S283" t="str" cm="1">
        <f t="array" ref="S283">_xlfn.IFS(SUM(L283,G283,B283)&gt;0,"First Class",SUM(C283,H283,M283),"Same Day",SUM(D283,I283,N283)&gt;0,"Second Class",SUM(E283,J283,O283)&gt;0,"Standard Class")</f>
        <v>Standard Class</v>
      </c>
      <c r="T283" t="s">
        <v>543</v>
      </c>
      <c r="U283" cm="1">
        <f t="array" ref="U283">_xlfn.IFS(R283 = "Home Office",P283,R283 = "Consumer", F283, R283 = "Corporate", K283)</f>
        <v>1142.4299999999998</v>
      </c>
    </row>
    <row r="284" spans="1:21" x14ac:dyDescent="0.3">
      <c r="A284" t="s">
        <v>542</v>
      </c>
      <c r="I284">
        <v>17.940000000000001</v>
      </c>
      <c r="K284">
        <v>17.940000000000001</v>
      </c>
      <c r="R284" t="str" cm="1">
        <f t="array" ref="R284">_xlfn.IFS(F284 &gt; 0, "Consumer",K284 &gt; 0, "Corporate", P284 &gt; 0, "Home Office")</f>
        <v>Corporate</v>
      </c>
      <c r="S284" t="str" cm="1">
        <f t="array" ref="S284">_xlfn.IFS(SUM(L284,G284,B284)&gt;0,"First Class",SUM(C284,H284,M284),"Same Day",SUM(D284,I284,N284)&gt;0,"Second Class",SUM(E284,J284,O284)&gt;0,"Standard Class")</f>
        <v>Second Class</v>
      </c>
      <c r="T284" t="s">
        <v>542</v>
      </c>
      <c r="U284" cm="1">
        <f t="array" ref="U284">_xlfn.IFS(R284 = "Home Office",P284,R284 = "Consumer", F284, R284 = "Corporate", K284)</f>
        <v>17.940000000000001</v>
      </c>
    </row>
    <row r="285" spans="1:21" x14ac:dyDescent="0.3">
      <c r="A285" t="s">
        <v>541</v>
      </c>
      <c r="J285">
        <v>692.47199999999998</v>
      </c>
      <c r="K285">
        <v>692.47199999999998</v>
      </c>
      <c r="R285" t="str" cm="1">
        <f t="array" ref="R285">_xlfn.IFS(F285 &gt; 0, "Consumer",K285 &gt; 0, "Corporate", P285 &gt; 0, "Home Office")</f>
        <v>Corporate</v>
      </c>
      <c r="S285" t="str" cm="1">
        <f t="array" ref="S285">_xlfn.IFS(SUM(L285,G285,B285)&gt;0,"First Class",SUM(C285,H285,M285),"Same Day",SUM(D285,I285,N285)&gt;0,"Second Class",SUM(E285,J285,O285)&gt;0,"Standard Class")</f>
        <v>Standard Class</v>
      </c>
      <c r="T285" t="s">
        <v>541</v>
      </c>
      <c r="U285" cm="1">
        <f t="array" ref="U285">_xlfn.IFS(R285 = "Home Office",P285,R285 = "Consumer", F285, R285 = "Corporate", K285)</f>
        <v>692.47199999999998</v>
      </c>
    </row>
    <row r="286" spans="1:21" x14ac:dyDescent="0.3">
      <c r="A286" t="s">
        <v>540</v>
      </c>
      <c r="E286">
        <v>31.12</v>
      </c>
      <c r="F286">
        <v>31.12</v>
      </c>
      <c r="R286" t="str" cm="1">
        <f t="array" ref="R286">_xlfn.IFS(F286 &gt; 0, "Consumer",K286 &gt; 0, "Corporate", P286 &gt; 0, "Home Office")</f>
        <v>Consumer</v>
      </c>
      <c r="S286" t="str" cm="1">
        <f t="array" ref="S286">_xlfn.IFS(SUM(L286,G286,B286)&gt;0,"First Class",SUM(C286,H286,M286),"Same Day",SUM(D286,I286,N286)&gt;0,"Second Class",SUM(E286,J286,O286)&gt;0,"Standard Class")</f>
        <v>Standard Class</v>
      </c>
      <c r="T286" t="s">
        <v>540</v>
      </c>
      <c r="U286" cm="1">
        <f t="array" ref="U286">_xlfn.IFS(R286 = "Home Office",P286,R286 = "Consumer", F286, R286 = "Corporate", K286)</f>
        <v>31.12</v>
      </c>
    </row>
    <row r="287" spans="1:21" x14ac:dyDescent="0.3">
      <c r="A287" t="s">
        <v>539</v>
      </c>
      <c r="I287">
        <v>392.93999999999994</v>
      </c>
      <c r="K287">
        <v>392.93999999999994</v>
      </c>
      <c r="R287" t="str" cm="1">
        <f t="array" ref="R287">_xlfn.IFS(F287 &gt; 0, "Consumer",K287 &gt; 0, "Corporate", P287 &gt; 0, "Home Office")</f>
        <v>Corporate</v>
      </c>
      <c r="S287" t="str" cm="1">
        <f t="array" ref="S287">_xlfn.IFS(SUM(L287,G287,B287)&gt;0,"First Class",SUM(C287,H287,M287),"Same Day",SUM(D287,I287,N287)&gt;0,"Second Class",SUM(E287,J287,O287)&gt;0,"Standard Class")</f>
        <v>Second Class</v>
      </c>
      <c r="T287" t="s">
        <v>539</v>
      </c>
      <c r="U287" cm="1">
        <f t="array" ref="U287">_xlfn.IFS(R287 = "Home Office",P287,R287 = "Consumer", F287, R287 = "Corporate", K287)</f>
        <v>392.93999999999994</v>
      </c>
    </row>
    <row r="288" spans="1:21" x14ac:dyDescent="0.3">
      <c r="A288" t="s">
        <v>538</v>
      </c>
      <c r="E288">
        <v>58.050000000000004</v>
      </c>
      <c r="F288">
        <v>58.050000000000004</v>
      </c>
      <c r="R288" t="str" cm="1">
        <f t="array" ref="R288">_xlfn.IFS(F288 &gt; 0, "Consumer",K288 &gt; 0, "Corporate", P288 &gt; 0, "Home Office")</f>
        <v>Consumer</v>
      </c>
      <c r="S288" t="str" cm="1">
        <f t="array" ref="S288">_xlfn.IFS(SUM(L288,G288,B288)&gt;0,"First Class",SUM(C288,H288,M288),"Same Day",SUM(D288,I288,N288)&gt;0,"Second Class",SUM(E288,J288,O288)&gt;0,"Standard Class")</f>
        <v>Standard Class</v>
      </c>
      <c r="T288" t="s">
        <v>538</v>
      </c>
      <c r="U288" cm="1">
        <f t="array" ref="U288">_xlfn.IFS(R288 = "Home Office",P288,R288 = "Consumer", F288, R288 = "Corporate", K288)</f>
        <v>58.050000000000004</v>
      </c>
    </row>
    <row r="289" spans="1:21" x14ac:dyDescent="0.3">
      <c r="A289" t="s">
        <v>537</v>
      </c>
      <c r="J289">
        <v>46.62</v>
      </c>
      <c r="K289">
        <v>46.62</v>
      </c>
      <c r="R289" t="str" cm="1">
        <f t="array" ref="R289">_xlfn.IFS(F289 &gt; 0, "Consumer",K289 &gt; 0, "Corporate", P289 &gt; 0, "Home Office")</f>
        <v>Corporate</v>
      </c>
      <c r="S289" t="str" cm="1">
        <f t="array" ref="S289">_xlfn.IFS(SUM(L289,G289,B289)&gt;0,"First Class",SUM(C289,H289,M289),"Same Day",SUM(D289,I289,N289)&gt;0,"Second Class",SUM(E289,J289,O289)&gt;0,"Standard Class")</f>
        <v>Standard Class</v>
      </c>
      <c r="T289" t="s">
        <v>537</v>
      </c>
      <c r="U289" cm="1">
        <f t="array" ref="U289">_xlfn.IFS(R289 = "Home Office",P289,R289 = "Consumer", F289, R289 = "Corporate", K289)</f>
        <v>46.62</v>
      </c>
    </row>
    <row r="290" spans="1:21" x14ac:dyDescent="0.3">
      <c r="A290" t="s">
        <v>536</v>
      </c>
      <c r="I290">
        <v>9.82</v>
      </c>
      <c r="K290">
        <v>9.82</v>
      </c>
      <c r="R290" t="str" cm="1">
        <f t="array" ref="R290">_xlfn.IFS(F290 &gt; 0, "Consumer",K290 &gt; 0, "Corporate", P290 &gt; 0, "Home Office")</f>
        <v>Corporate</v>
      </c>
      <c r="S290" t="str" cm="1">
        <f t="array" ref="S290">_xlfn.IFS(SUM(L290,G290,B290)&gt;0,"First Class",SUM(C290,H290,M290),"Same Day",SUM(D290,I290,N290)&gt;0,"Second Class",SUM(E290,J290,O290)&gt;0,"Standard Class")</f>
        <v>Second Class</v>
      </c>
      <c r="T290" t="s">
        <v>536</v>
      </c>
      <c r="U290" cm="1">
        <f t="array" ref="U290">_xlfn.IFS(R290 = "Home Office",P290,R290 = "Consumer", F290, R290 = "Corporate", K290)</f>
        <v>9.82</v>
      </c>
    </row>
    <row r="291" spans="1:21" x14ac:dyDescent="0.3">
      <c r="A291" t="s">
        <v>535</v>
      </c>
      <c r="D291">
        <v>9.952</v>
      </c>
      <c r="F291">
        <v>9.952</v>
      </c>
      <c r="R291" t="str" cm="1">
        <f t="array" ref="R291">_xlfn.IFS(F291 &gt; 0, "Consumer",K291 &gt; 0, "Corporate", P291 &gt; 0, "Home Office")</f>
        <v>Consumer</v>
      </c>
      <c r="S291" t="str" cm="1">
        <f t="array" ref="S291">_xlfn.IFS(SUM(L291,G291,B291)&gt;0,"First Class",SUM(C291,H291,M291),"Same Day",SUM(D291,I291,N291)&gt;0,"Second Class",SUM(E291,J291,O291)&gt;0,"Standard Class")</f>
        <v>Second Class</v>
      </c>
      <c r="T291" t="s">
        <v>535</v>
      </c>
      <c r="U291" cm="1">
        <f t="array" ref="U291">_xlfn.IFS(R291 = "Home Office",P291,R291 = "Consumer", F291, R291 = "Corporate", K291)</f>
        <v>9.952</v>
      </c>
    </row>
    <row r="292" spans="1:21" x14ac:dyDescent="0.3">
      <c r="A292" t="s">
        <v>534</v>
      </c>
      <c r="E292">
        <v>29.99</v>
      </c>
      <c r="F292">
        <v>29.99</v>
      </c>
      <c r="R292" t="str" cm="1">
        <f t="array" ref="R292">_xlfn.IFS(F292 &gt; 0, "Consumer",K292 &gt; 0, "Corporate", P292 &gt; 0, "Home Office")</f>
        <v>Consumer</v>
      </c>
      <c r="S292" t="str" cm="1">
        <f t="array" ref="S292">_xlfn.IFS(SUM(L292,G292,B292)&gt;0,"First Class",SUM(C292,H292,M292),"Same Day",SUM(D292,I292,N292)&gt;0,"Second Class",SUM(E292,J292,O292)&gt;0,"Standard Class")</f>
        <v>Standard Class</v>
      </c>
      <c r="T292" t="s">
        <v>534</v>
      </c>
      <c r="U292" cm="1">
        <f t="array" ref="U292">_xlfn.IFS(R292 = "Home Office",P292,R292 = "Consumer", F292, R292 = "Corporate", K292)</f>
        <v>29.99</v>
      </c>
    </row>
    <row r="293" spans="1:21" x14ac:dyDescent="0.3">
      <c r="A293" t="s">
        <v>533</v>
      </c>
      <c r="O293">
        <v>19.440000000000001</v>
      </c>
      <c r="P293">
        <v>19.440000000000001</v>
      </c>
      <c r="R293" t="str" cm="1">
        <f t="array" ref="R293">_xlfn.IFS(F293 &gt; 0, "Consumer",K293 &gt; 0, "Corporate", P293 &gt; 0, "Home Office")</f>
        <v>Home Office</v>
      </c>
      <c r="S293" t="str" cm="1">
        <f t="array" ref="S293">_xlfn.IFS(SUM(L293,G293,B293)&gt;0,"First Class",SUM(C293,H293,M293),"Same Day",SUM(D293,I293,N293)&gt;0,"Second Class",SUM(E293,J293,O293)&gt;0,"Standard Class")</f>
        <v>Standard Class</v>
      </c>
      <c r="T293" t="s">
        <v>533</v>
      </c>
      <c r="U293" cm="1">
        <f t="array" ref="U293">_xlfn.IFS(R293 = "Home Office",P293,R293 = "Consumer", F293, R293 = "Corporate", K293)</f>
        <v>19.440000000000001</v>
      </c>
    </row>
    <row r="294" spans="1:21" x14ac:dyDescent="0.3">
      <c r="A294" t="s">
        <v>532</v>
      </c>
      <c r="C294">
        <v>29</v>
      </c>
      <c r="F294">
        <v>29</v>
      </c>
      <c r="R294" t="str" cm="1">
        <f t="array" ref="R294">_xlfn.IFS(F294 &gt; 0, "Consumer",K294 &gt; 0, "Corporate", P294 &gt; 0, "Home Office")</f>
        <v>Consumer</v>
      </c>
      <c r="S294" t="str" cm="1">
        <f t="array" ref="S294">_xlfn.IFS(SUM(L294,G294,B294)&gt;0,"First Class",SUM(C294,H294,M294),"Same Day",SUM(D294,I294,N294)&gt;0,"Second Class",SUM(E294,J294,O294)&gt;0,"Standard Class")</f>
        <v>Same Day</v>
      </c>
      <c r="T294" t="s">
        <v>532</v>
      </c>
      <c r="U294" cm="1">
        <f t="array" ref="U294">_xlfn.IFS(R294 = "Home Office",P294,R294 = "Consumer", F294, R294 = "Corporate", K294)</f>
        <v>29</v>
      </c>
    </row>
    <row r="295" spans="1:21" x14ac:dyDescent="0.3">
      <c r="A295" t="s">
        <v>531</v>
      </c>
      <c r="E295">
        <v>7.7</v>
      </c>
      <c r="F295">
        <v>7.7</v>
      </c>
      <c r="R295" t="str" cm="1">
        <f t="array" ref="R295">_xlfn.IFS(F295 &gt; 0, "Consumer",K295 &gt; 0, "Corporate", P295 &gt; 0, "Home Office")</f>
        <v>Consumer</v>
      </c>
      <c r="S295" t="str" cm="1">
        <f t="array" ref="S295">_xlfn.IFS(SUM(L295,G295,B295)&gt;0,"First Class",SUM(C295,H295,M295),"Same Day",SUM(D295,I295,N295)&gt;0,"Second Class",SUM(E295,J295,O295)&gt;0,"Standard Class")</f>
        <v>Standard Class</v>
      </c>
      <c r="T295" t="s">
        <v>531</v>
      </c>
      <c r="U295" cm="1">
        <f t="array" ref="U295">_xlfn.IFS(R295 = "Home Office",P295,R295 = "Consumer", F295, R295 = "Corporate", K295)</f>
        <v>7.7</v>
      </c>
    </row>
    <row r="296" spans="1:21" x14ac:dyDescent="0.3">
      <c r="A296" t="s">
        <v>530</v>
      </c>
      <c r="D296">
        <v>140.52000000000001</v>
      </c>
      <c r="F296">
        <v>140.52000000000001</v>
      </c>
      <c r="R296" t="str" cm="1">
        <f t="array" ref="R296">_xlfn.IFS(F296 &gt; 0, "Consumer",K296 &gt; 0, "Corporate", P296 &gt; 0, "Home Office")</f>
        <v>Consumer</v>
      </c>
      <c r="S296" t="str" cm="1">
        <f t="array" ref="S296">_xlfn.IFS(SUM(L296,G296,B296)&gt;0,"First Class",SUM(C296,H296,M296),"Same Day",SUM(D296,I296,N296)&gt;0,"Second Class",SUM(E296,J296,O296)&gt;0,"Standard Class")</f>
        <v>Second Class</v>
      </c>
      <c r="T296" t="s">
        <v>530</v>
      </c>
      <c r="U296" cm="1">
        <f t="array" ref="U296">_xlfn.IFS(R296 = "Home Office",P296,R296 = "Consumer", F296, R296 = "Corporate", K296)</f>
        <v>140.52000000000001</v>
      </c>
    </row>
    <row r="297" spans="1:21" x14ac:dyDescent="0.3">
      <c r="A297" t="s">
        <v>529</v>
      </c>
      <c r="B297">
        <v>1056.8599999999999</v>
      </c>
      <c r="F297">
        <v>1056.8599999999999</v>
      </c>
      <c r="R297" t="str" cm="1">
        <f t="array" ref="R297">_xlfn.IFS(F297 &gt; 0, "Consumer",K297 &gt; 0, "Corporate", P297 &gt; 0, "Home Office")</f>
        <v>Consumer</v>
      </c>
      <c r="S297" t="str" cm="1">
        <f t="array" ref="S297">_xlfn.IFS(SUM(L297,G297,B297)&gt;0,"First Class",SUM(C297,H297,M297),"Same Day",SUM(D297,I297,N297)&gt;0,"Second Class",SUM(E297,J297,O297)&gt;0,"Standard Class")</f>
        <v>First Class</v>
      </c>
      <c r="T297" t="s">
        <v>529</v>
      </c>
      <c r="U297" cm="1">
        <f t="array" ref="U297">_xlfn.IFS(R297 = "Home Office",P297,R297 = "Consumer", F297, R297 = "Corporate", K297)</f>
        <v>1056.8599999999999</v>
      </c>
    </row>
    <row r="298" spans="1:21" x14ac:dyDescent="0.3">
      <c r="A298" t="s">
        <v>528</v>
      </c>
      <c r="E298">
        <v>1611.01</v>
      </c>
      <c r="F298">
        <v>1611.01</v>
      </c>
      <c r="R298" t="str" cm="1">
        <f t="array" ref="R298">_xlfn.IFS(F298 &gt; 0, "Consumer",K298 &gt; 0, "Corporate", P298 &gt; 0, "Home Office")</f>
        <v>Consumer</v>
      </c>
      <c r="S298" t="str" cm="1">
        <f t="array" ref="S298">_xlfn.IFS(SUM(L298,G298,B298)&gt;0,"First Class",SUM(C298,H298,M298),"Same Day",SUM(D298,I298,N298)&gt;0,"Second Class",SUM(E298,J298,O298)&gt;0,"Standard Class")</f>
        <v>Standard Class</v>
      </c>
      <c r="T298" t="s">
        <v>528</v>
      </c>
      <c r="U298" cm="1">
        <f t="array" ref="U298">_xlfn.IFS(R298 = "Home Office",P298,R298 = "Consumer", F298, R298 = "Corporate", K298)</f>
        <v>1611.01</v>
      </c>
    </row>
    <row r="299" spans="1:21" x14ac:dyDescent="0.3">
      <c r="A299" t="s">
        <v>527</v>
      </c>
      <c r="B299">
        <v>73.2</v>
      </c>
      <c r="F299">
        <v>73.2</v>
      </c>
      <c r="R299" t="str" cm="1">
        <f t="array" ref="R299">_xlfn.IFS(F299 &gt; 0, "Consumer",K299 &gt; 0, "Corporate", P299 &gt; 0, "Home Office")</f>
        <v>Consumer</v>
      </c>
      <c r="S299" t="str" cm="1">
        <f t="array" ref="S299">_xlfn.IFS(SUM(L299,G299,B299)&gt;0,"First Class",SUM(C299,H299,M299),"Same Day",SUM(D299,I299,N299)&gt;0,"Second Class",SUM(E299,J299,O299)&gt;0,"Standard Class")</f>
        <v>First Class</v>
      </c>
      <c r="T299" t="s">
        <v>527</v>
      </c>
      <c r="U299" cm="1">
        <f t="array" ref="U299">_xlfn.IFS(R299 = "Home Office",P299,R299 = "Consumer", F299, R299 = "Corporate", K299)</f>
        <v>73.2</v>
      </c>
    </row>
    <row r="300" spans="1:21" x14ac:dyDescent="0.3">
      <c r="A300" t="s">
        <v>526</v>
      </c>
      <c r="E300">
        <v>2503.4699999999998</v>
      </c>
      <c r="F300">
        <v>2503.4699999999998</v>
      </c>
      <c r="R300" t="str" cm="1">
        <f t="array" ref="R300">_xlfn.IFS(F300 &gt; 0, "Consumer",K300 &gt; 0, "Corporate", P300 &gt; 0, "Home Office")</f>
        <v>Consumer</v>
      </c>
      <c r="S300" t="str" cm="1">
        <f t="array" ref="S300">_xlfn.IFS(SUM(L300,G300,B300)&gt;0,"First Class",SUM(C300,H300,M300),"Same Day",SUM(D300,I300,N300)&gt;0,"Second Class",SUM(E300,J300,O300)&gt;0,"Standard Class")</f>
        <v>Standard Class</v>
      </c>
      <c r="T300" t="s">
        <v>526</v>
      </c>
      <c r="U300" cm="1">
        <f t="array" ref="U300">_xlfn.IFS(R300 = "Home Office",P300,R300 = "Consumer", F300, R300 = "Corporate", K300)</f>
        <v>2503.4699999999998</v>
      </c>
    </row>
    <row r="301" spans="1:21" x14ac:dyDescent="0.3">
      <c r="A301" t="s">
        <v>525</v>
      </c>
      <c r="E301">
        <v>447.78300000000007</v>
      </c>
      <c r="F301">
        <v>447.78300000000007</v>
      </c>
      <c r="R301" t="str" cm="1">
        <f t="array" ref="R301">_xlfn.IFS(F301 &gt; 0, "Consumer",K301 &gt; 0, "Corporate", P301 &gt; 0, "Home Office")</f>
        <v>Consumer</v>
      </c>
      <c r="S301" t="str" cm="1">
        <f t="array" ref="S301">_xlfn.IFS(SUM(L301,G301,B301)&gt;0,"First Class",SUM(C301,H301,M301),"Same Day",SUM(D301,I301,N301)&gt;0,"Second Class",SUM(E301,J301,O301)&gt;0,"Standard Class")</f>
        <v>Standard Class</v>
      </c>
      <c r="T301" t="s">
        <v>525</v>
      </c>
      <c r="U301" cm="1">
        <f t="array" ref="U301">_xlfn.IFS(R301 = "Home Office",P301,R301 = "Consumer", F301, R301 = "Corporate", K301)</f>
        <v>447.78300000000007</v>
      </c>
    </row>
    <row r="302" spans="1:21" x14ac:dyDescent="0.3">
      <c r="A302" t="s">
        <v>524</v>
      </c>
      <c r="C302">
        <v>1363.96</v>
      </c>
      <c r="F302">
        <v>1363.96</v>
      </c>
      <c r="R302" t="str" cm="1">
        <f t="array" ref="R302">_xlfn.IFS(F302 &gt; 0, "Consumer",K302 &gt; 0, "Corporate", P302 &gt; 0, "Home Office")</f>
        <v>Consumer</v>
      </c>
      <c r="S302" t="str" cm="1">
        <f t="array" ref="S302">_xlfn.IFS(SUM(L302,G302,B302)&gt;0,"First Class",SUM(C302,H302,M302),"Same Day",SUM(D302,I302,N302)&gt;0,"Second Class",SUM(E302,J302,O302)&gt;0,"Standard Class")</f>
        <v>Same Day</v>
      </c>
      <c r="T302" t="s">
        <v>524</v>
      </c>
      <c r="U302" cm="1">
        <f t="array" ref="U302">_xlfn.IFS(R302 = "Home Office",P302,R302 = "Consumer", F302, R302 = "Corporate", K302)</f>
        <v>1363.96</v>
      </c>
    </row>
    <row r="303" spans="1:21" x14ac:dyDescent="0.3">
      <c r="A303" t="s">
        <v>523</v>
      </c>
      <c r="O303">
        <v>270.72800000000001</v>
      </c>
      <c r="P303">
        <v>270.72800000000001</v>
      </c>
      <c r="R303" t="str" cm="1">
        <f t="array" ref="R303">_xlfn.IFS(F303 &gt; 0, "Consumer",K303 &gt; 0, "Corporate", P303 &gt; 0, "Home Office")</f>
        <v>Home Office</v>
      </c>
      <c r="S303" t="str" cm="1">
        <f t="array" ref="S303">_xlfn.IFS(SUM(L303,G303,B303)&gt;0,"First Class",SUM(C303,H303,M303),"Same Day",SUM(D303,I303,N303)&gt;0,"Second Class",SUM(E303,J303,O303)&gt;0,"Standard Class")</f>
        <v>Standard Class</v>
      </c>
      <c r="T303" t="s">
        <v>523</v>
      </c>
      <c r="U303" cm="1">
        <f t="array" ref="U303">_xlfn.IFS(R303 = "Home Office",P303,R303 = "Consumer", F303, R303 = "Corporate", K303)</f>
        <v>270.72800000000001</v>
      </c>
    </row>
    <row r="304" spans="1:21" x14ac:dyDescent="0.3">
      <c r="A304" t="s">
        <v>522</v>
      </c>
      <c r="O304">
        <v>61.1</v>
      </c>
      <c r="P304">
        <v>61.1</v>
      </c>
      <c r="R304" t="str" cm="1">
        <f t="array" ref="R304">_xlfn.IFS(F304 &gt; 0, "Consumer",K304 &gt; 0, "Corporate", P304 &gt; 0, "Home Office")</f>
        <v>Home Office</v>
      </c>
      <c r="S304" t="str" cm="1">
        <f t="array" ref="S304">_xlfn.IFS(SUM(L304,G304,B304)&gt;0,"First Class",SUM(C304,H304,M304),"Same Day",SUM(D304,I304,N304)&gt;0,"Second Class",SUM(E304,J304,O304)&gt;0,"Standard Class")</f>
        <v>Standard Class</v>
      </c>
      <c r="T304" t="s">
        <v>522</v>
      </c>
      <c r="U304" cm="1">
        <f t="array" ref="U304">_xlfn.IFS(R304 = "Home Office",P304,R304 = "Consumer", F304, R304 = "Corporate", K304)</f>
        <v>61.1</v>
      </c>
    </row>
    <row r="305" spans="1:21" x14ac:dyDescent="0.3">
      <c r="A305" t="s">
        <v>521</v>
      </c>
      <c r="J305">
        <v>316</v>
      </c>
      <c r="K305">
        <v>316</v>
      </c>
      <c r="R305" t="str" cm="1">
        <f t="array" ref="R305">_xlfn.IFS(F305 &gt; 0, "Consumer",K305 &gt; 0, "Corporate", P305 &gt; 0, "Home Office")</f>
        <v>Corporate</v>
      </c>
      <c r="S305" t="str" cm="1">
        <f t="array" ref="S305">_xlfn.IFS(SUM(L305,G305,B305)&gt;0,"First Class",SUM(C305,H305,M305),"Same Day",SUM(D305,I305,N305)&gt;0,"Second Class",SUM(E305,J305,O305)&gt;0,"Standard Class")</f>
        <v>Standard Class</v>
      </c>
      <c r="T305" t="s">
        <v>521</v>
      </c>
      <c r="U305" cm="1">
        <f t="array" ref="U305">_xlfn.IFS(R305 = "Home Office",P305,R305 = "Consumer", F305, R305 = "Corporate", K305)</f>
        <v>316</v>
      </c>
    </row>
    <row r="306" spans="1:21" x14ac:dyDescent="0.3">
      <c r="A306" t="s">
        <v>520</v>
      </c>
      <c r="C306">
        <v>107.83</v>
      </c>
      <c r="F306">
        <v>107.83</v>
      </c>
      <c r="R306" t="str" cm="1">
        <f t="array" ref="R306">_xlfn.IFS(F306 &gt; 0, "Consumer",K306 &gt; 0, "Corporate", P306 &gt; 0, "Home Office")</f>
        <v>Consumer</v>
      </c>
      <c r="S306" t="str" cm="1">
        <f t="array" ref="S306">_xlfn.IFS(SUM(L306,G306,B306)&gt;0,"First Class",SUM(C306,H306,M306),"Same Day",SUM(D306,I306,N306)&gt;0,"Second Class",SUM(E306,J306,O306)&gt;0,"Standard Class")</f>
        <v>Same Day</v>
      </c>
      <c r="T306" t="s">
        <v>520</v>
      </c>
      <c r="U306" cm="1">
        <f t="array" ref="U306">_xlfn.IFS(R306 = "Home Office",P306,R306 = "Consumer", F306, R306 = "Corporate", K306)</f>
        <v>107.83</v>
      </c>
    </row>
    <row r="307" spans="1:21" x14ac:dyDescent="0.3">
      <c r="A307" t="s">
        <v>519</v>
      </c>
      <c r="E307">
        <v>1854.2410000000002</v>
      </c>
      <c r="F307">
        <v>1854.2410000000002</v>
      </c>
      <c r="R307" t="str" cm="1">
        <f t="array" ref="R307">_xlfn.IFS(F307 &gt; 0, "Consumer",K307 &gt; 0, "Corporate", P307 &gt; 0, "Home Office")</f>
        <v>Consumer</v>
      </c>
      <c r="S307" t="str" cm="1">
        <f t="array" ref="S307">_xlfn.IFS(SUM(L307,G307,B307)&gt;0,"First Class",SUM(C307,H307,M307),"Same Day",SUM(D307,I307,N307)&gt;0,"Second Class",SUM(E307,J307,O307)&gt;0,"Standard Class")</f>
        <v>Standard Class</v>
      </c>
      <c r="T307" t="s">
        <v>519</v>
      </c>
      <c r="U307" cm="1">
        <f t="array" ref="U307">_xlfn.IFS(R307 = "Home Office",P307,R307 = "Consumer", F307, R307 = "Corporate", K307)</f>
        <v>1854.2410000000002</v>
      </c>
    </row>
    <row r="308" spans="1:21" x14ac:dyDescent="0.3">
      <c r="A308" t="s">
        <v>518</v>
      </c>
      <c r="E308">
        <v>323.88</v>
      </c>
      <c r="F308">
        <v>323.88</v>
      </c>
      <c r="R308" t="str" cm="1">
        <f t="array" ref="R308">_xlfn.IFS(F308 &gt; 0, "Consumer",K308 &gt; 0, "Corporate", P308 &gt; 0, "Home Office")</f>
        <v>Consumer</v>
      </c>
      <c r="S308" t="str" cm="1">
        <f t="array" ref="S308">_xlfn.IFS(SUM(L308,G308,B308)&gt;0,"First Class",SUM(C308,H308,M308),"Same Day",SUM(D308,I308,N308)&gt;0,"Second Class",SUM(E308,J308,O308)&gt;0,"Standard Class")</f>
        <v>Standard Class</v>
      </c>
      <c r="T308" t="s">
        <v>518</v>
      </c>
      <c r="U308" cm="1">
        <f t="array" ref="U308">_xlfn.IFS(R308 = "Home Office",P308,R308 = "Consumer", F308, R308 = "Corporate", K308)</f>
        <v>323.88</v>
      </c>
    </row>
    <row r="309" spans="1:21" x14ac:dyDescent="0.3">
      <c r="A309" t="s">
        <v>517</v>
      </c>
      <c r="E309">
        <v>2.6940000000000004</v>
      </c>
      <c r="F309">
        <v>2.6940000000000004</v>
      </c>
      <c r="R309" t="str" cm="1">
        <f t="array" ref="R309">_xlfn.IFS(F309 &gt; 0, "Consumer",K309 &gt; 0, "Corporate", P309 &gt; 0, "Home Office")</f>
        <v>Consumer</v>
      </c>
      <c r="S309" t="str" cm="1">
        <f t="array" ref="S309">_xlfn.IFS(SUM(L309,G309,B309)&gt;0,"First Class",SUM(C309,H309,M309),"Same Day",SUM(D309,I309,N309)&gt;0,"Second Class",SUM(E309,J309,O309)&gt;0,"Standard Class")</f>
        <v>Standard Class</v>
      </c>
      <c r="T309" t="s">
        <v>517</v>
      </c>
      <c r="U309" cm="1">
        <f t="array" ref="U309">_xlfn.IFS(R309 = "Home Office",P309,R309 = "Consumer", F309, R309 = "Corporate", K309)</f>
        <v>2.6940000000000004</v>
      </c>
    </row>
    <row r="310" spans="1:21" x14ac:dyDescent="0.3">
      <c r="A310" t="s">
        <v>516</v>
      </c>
      <c r="E310">
        <v>298.83</v>
      </c>
      <c r="F310">
        <v>298.83</v>
      </c>
      <c r="R310" t="str" cm="1">
        <f t="array" ref="R310">_xlfn.IFS(F310 &gt; 0, "Consumer",K310 &gt; 0, "Corporate", P310 &gt; 0, "Home Office")</f>
        <v>Consumer</v>
      </c>
      <c r="S310" t="str" cm="1">
        <f t="array" ref="S310">_xlfn.IFS(SUM(L310,G310,B310)&gt;0,"First Class",SUM(C310,H310,M310),"Same Day",SUM(D310,I310,N310)&gt;0,"Second Class",SUM(E310,J310,O310)&gt;0,"Standard Class")</f>
        <v>Standard Class</v>
      </c>
      <c r="T310" t="s">
        <v>516</v>
      </c>
      <c r="U310" cm="1">
        <f t="array" ref="U310">_xlfn.IFS(R310 = "Home Office",P310,R310 = "Consumer", F310, R310 = "Corporate", K310)</f>
        <v>298.83</v>
      </c>
    </row>
    <row r="311" spans="1:21" x14ac:dyDescent="0.3">
      <c r="A311" t="s">
        <v>515</v>
      </c>
      <c r="N311">
        <v>1127.9760000000001</v>
      </c>
      <c r="P311">
        <v>1127.9760000000001</v>
      </c>
      <c r="R311" t="str" cm="1">
        <f t="array" ref="R311">_xlfn.IFS(F311 &gt; 0, "Consumer",K311 &gt; 0, "Corporate", P311 &gt; 0, "Home Office")</f>
        <v>Home Office</v>
      </c>
      <c r="S311" t="str" cm="1">
        <f t="array" ref="S311">_xlfn.IFS(SUM(L311,G311,B311)&gt;0,"First Class",SUM(C311,H311,M311),"Same Day",SUM(D311,I311,N311)&gt;0,"Second Class",SUM(E311,J311,O311)&gt;0,"Standard Class")</f>
        <v>Second Class</v>
      </c>
      <c r="T311" t="s">
        <v>515</v>
      </c>
      <c r="U311" cm="1">
        <f t="array" ref="U311">_xlfn.IFS(R311 = "Home Office",P311,R311 = "Consumer", F311, R311 = "Corporate", K311)</f>
        <v>1127.9760000000001</v>
      </c>
    </row>
    <row r="312" spans="1:21" x14ac:dyDescent="0.3">
      <c r="A312" t="s">
        <v>514</v>
      </c>
      <c r="I312">
        <v>31.36</v>
      </c>
      <c r="K312">
        <v>31.36</v>
      </c>
      <c r="R312" t="str" cm="1">
        <f t="array" ref="R312">_xlfn.IFS(F312 &gt; 0, "Consumer",K312 &gt; 0, "Corporate", P312 &gt; 0, "Home Office")</f>
        <v>Corporate</v>
      </c>
      <c r="S312" t="str" cm="1">
        <f t="array" ref="S312">_xlfn.IFS(SUM(L312,G312,B312)&gt;0,"First Class",SUM(C312,H312,M312),"Same Day",SUM(D312,I312,N312)&gt;0,"Second Class",SUM(E312,J312,O312)&gt;0,"Standard Class")</f>
        <v>Second Class</v>
      </c>
      <c r="T312" t="s">
        <v>514</v>
      </c>
      <c r="U312" cm="1">
        <f t="array" ref="U312">_xlfn.IFS(R312 = "Home Office",P312,R312 = "Consumer", F312, R312 = "Corporate", K312)</f>
        <v>31.36</v>
      </c>
    </row>
    <row r="313" spans="1:21" x14ac:dyDescent="0.3">
      <c r="A313" t="s">
        <v>513</v>
      </c>
      <c r="D313">
        <v>1284.8000000000002</v>
      </c>
      <c r="F313">
        <v>1284.8000000000002</v>
      </c>
      <c r="R313" t="str" cm="1">
        <f t="array" ref="R313">_xlfn.IFS(F313 &gt; 0, "Consumer",K313 &gt; 0, "Corporate", P313 &gt; 0, "Home Office")</f>
        <v>Consumer</v>
      </c>
      <c r="S313" t="str" cm="1">
        <f t="array" ref="S313">_xlfn.IFS(SUM(L313,G313,B313)&gt;0,"First Class",SUM(C313,H313,M313),"Same Day",SUM(D313,I313,N313)&gt;0,"Second Class",SUM(E313,J313,O313)&gt;0,"Standard Class")</f>
        <v>Second Class</v>
      </c>
      <c r="T313" t="s">
        <v>513</v>
      </c>
      <c r="U313" cm="1">
        <f t="array" ref="U313">_xlfn.IFS(R313 = "Home Office",P313,R313 = "Consumer", F313, R313 = "Corporate", K313)</f>
        <v>1284.8000000000002</v>
      </c>
    </row>
    <row r="314" spans="1:21" x14ac:dyDescent="0.3">
      <c r="A314" t="s">
        <v>512</v>
      </c>
      <c r="J314">
        <v>104.712</v>
      </c>
      <c r="K314">
        <v>104.712</v>
      </c>
      <c r="R314" t="str" cm="1">
        <f t="array" ref="R314">_xlfn.IFS(F314 &gt; 0, "Consumer",K314 &gt; 0, "Corporate", P314 &gt; 0, "Home Office")</f>
        <v>Corporate</v>
      </c>
      <c r="S314" t="str" cm="1">
        <f t="array" ref="S314">_xlfn.IFS(SUM(L314,G314,B314)&gt;0,"First Class",SUM(C314,H314,M314),"Same Day",SUM(D314,I314,N314)&gt;0,"Second Class",SUM(E314,J314,O314)&gt;0,"Standard Class")</f>
        <v>Standard Class</v>
      </c>
      <c r="T314" t="s">
        <v>512</v>
      </c>
      <c r="U314" cm="1">
        <f t="array" ref="U314">_xlfn.IFS(R314 = "Home Office",P314,R314 = "Consumer", F314, R314 = "Corporate", K314)</f>
        <v>104.712</v>
      </c>
    </row>
    <row r="315" spans="1:21" x14ac:dyDescent="0.3">
      <c r="A315" t="s">
        <v>511</v>
      </c>
      <c r="J315">
        <v>10.96</v>
      </c>
      <c r="K315">
        <v>10.96</v>
      </c>
      <c r="R315" t="str" cm="1">
        <f t="array" ref="R315">_xlfn.IFS(F315 &gt; 0, "Consumer",K315 &gt; 0, "Corporate", P315 &gt; 0, "Home Office")</f>
        <v>Corporate</v>
      </c>
      <c r="S315" t="str" cm="1">
        <f t="array" ref="S315">_xlfn.IFS(SUM(L315,G315,B315)&gt;0,"First Class",SUM(C315,H315,M315),"Same Day",SUM(D315,I315,N315)&gt;0,"Second Class",SUM(E315,J315,O315)&gt;0,"Standard Class")</f>
        <v>Standard Class</v>
      </c>
      <c r="T315" t="s">
        <v>511</v>
      </c>
      <c r="U315" cm="1">
        <f t="array" ref="U315">_xlfn.IFS(R315 = "Home Office",P315,R315 = "Consumer", F315, R315 = "Corporate", K315)</f>
        <v>10.96</v>
      </c>
    </row>
    <row r="316" spans="1:21" x14ac:dyDescent="0.3">
      <c r="A316" t="s">
        <v>510</v>
      </c>
      <c r="O316">
        <v>158.81</v>
      </c>
      <c r="P316">
        <v>158.81</v>
      </c>
      <c r="R316" t="str" cm="1">
        <f t="array" ref="R316">_xlfn.IFS(F316 &gt; 0, "Consumer",K316 &gt; 0, "Corporate", P316 &gt; 0, "Home Office")</f>
        <v>Home Office</v>
      </c>
      <c r="S316" t="str" cm="1">
        <f t="array" ref="S316">_xlfn.IFS(SUM(L316,G316,B316)&gt;0,"First Class",SUM(C316,H316,M316),"Same Day",SUM(D316,I316,N316)&gt;0,"Second Class",SUM(E316,J316,O316)&gt;0,"Standard Class")</f>
        <v>Standard Class</v>
      </c>
      <c r="T316" t="s">
        <v>510</v>
      </c>
      <c r="U316" cm="1">
        <f t="array" ref="U316">_xlfn.IFS(R316 = "Home Office",P316,R316 = "Consumer", F316, R316 = "Corporate", K316)</f>
        <v>158.81</v>
      </c>
    </row>
    <row r="317" spans="1:21" x14ac:dyDescent="0.3">
      <c r="A317" t="s">
        <v>509</v>
      </c>
      <c r="B317">
        <v>1366.0400000000002</v>
      </c>
      <c r="F317">
        <v>1366.0400000000002</v>
      </c>
      <c r="R317" t="str" cm="1">
        <f t="array" ref="R317">_xlfn.IFS(F317 &gt; 0, "Consumer",K317 &gt; 0, "Corporate", P317 &gt; 0, "Home Office")</f>
        <v>Consumer</v>
      </c>
      <c r="S317" t="str" cm="1">
        <f t="array" ref="S317">_xlfn.IFS(SUM(L317,G317,B317)&gt;0,"First Class",SUM(C317,H317,M317),"Same Day",SUM(D317,I317,N317)&gt;0,"Second Class",SUM(E317,J317,O317)&gt;0,"Standard Class")</f>
        <v>First Class</v>
      </c>
      <c r="T317" t="s">
        <v>509</v>
      </c>
      <c r="U317" cm="1">
        <f t="array" ref="U317">_xlfn.IFS(R317 = "Home Office",P317,R317 = "Consumer", F317, R317 = "Corporate", K317)</f>
        <v>1366.0400000000002</v>
      </c>
    </row>
    <row r="318" spans="1:21" x14ac:dyDescent="0.3">
      <c r="A318" t="s">
        <v>508</v>
      </c>
      <c r="E318">
        <v>3</v>
      </c>
      <c r="F318">
        <v>3</v>
      </c>
      <c r="R318" t="str" cm="1">
        <f t="array" ref="R318">_xlfn.IFS(F318 &gt; 0, "Consumer",K318 &gt; 0, "Corporate", P318 &gt; 0, "Home Office")</f>
        <v>Consumer</v>
      </c>
      <c r="S318" t="str" cm="1">
        <f t="array" ref="S318">_xlfn.IFS(SUM(L318,G318,B318)&gt;0,"First Class",SUM(C318,H318,M318),"Same Day",SUM(D318,I318,N318)&gt;0,"Second Class",SUM(E318,J318,O318)&gt;0,"Standard Class")</f>
        <v>Standard Class</v>
      </c>
      <c r="T318" t="s">
        <v>508</v>
      </c>
      <c r="U318" cm="1">
        <f t="array" ref="U318">_xlfn.IFS(R318 = "Home Office",P318,R318 = "Consumer", F318, R318 = "Corporate", K318)</f>
        <v>3</v>
      </c>
    </row>
    <row r="319" spans="1:21" x14ac:dyDescent="0.3">
      <c r="A319" t="s">
        <v>507</v>
      </c>
      <c r="E319">
        <v>2.61</v>
      </c>
      <c r="F319">
        <v>2.61</v>
      </c>
      <c r="R319" t="str" cm="1">
        <f t="array" ref="R319">_xlfn.IFS(F319 &gt; 0, "Consumer",K319 &gt; 0, "Corporate", P319 &gt; 0, "Home Office")</f>
        <v>Consumer</v>
      </c>
      <c r="S319" t="str" cm="1">
        <f t="array" ref="S319">_xlfn.IFS(SUM(L319,G319,B319)&gt;0,"First Class",SUM(C319,H319,M319),"Same Day",SUM(D319,I319,N319)&gt;0,"Second Class",SUM(E319,J319,O319)&gt;0,"Standard Class")</f>
        <v>Standard Class</v>
      </c>
      <c r="T319" t="s">
        <v>507</v>
      </c>
      <c r="U319" cm="1">
        <f t="array" ref="U319">_xlfn.IFS(R319 = "Home Office",P319,R319 = "Consumer", F319, R319 = "Corporate", K319)</f>
        <v>2.61</v>
      </c>
    </row>
    <row r="320" spans="1:21" x14ac:dyDescent="0.3">
      <c r="A320" t="s">
        <v>506</v>
      </c>
      <c r="E320">
        <v>448.81</v>
      </c>
      <c r="F320">
        <v>448.81</v>
      </c>
      <c r="R320" t="str" cm="1">
        <f t="array" ref="R320">_xlfn.IFS(F320 &gt; 0, "Consumer",K320 &gt; 0, "Corporate", P320 &gt; 0, "Home Office")</f>
        <v>Consumer</v>
      </c>
      <c r="S320" t="str" cm="1">
        <f t="array" ref="S320">_xlfn.IFS(SUM(L320,G320,B320)&gt;0,"First Class",SUM(C320,H320,M320),"Same Day",SUM(D320,I320,N320)&gt;0,"Second Class",SUM(E320,J320,O320)&gt;0,"Standard Class")</f>
        <v>Standard Class</v>
      </c>
      <c r="T320" t="s">
        <v>506</v>
      </c>
      <c r="U320" cm="1">
        <f t="array" ref="U320">_xlfn.IFS(R320 = "Home Office",P320,R320 = "Consumer", F320, R320 = "Corporate", K320)</f>
        <v>448.81</v>
      </c>
    </row>
    <row r="321" spans="1:21" x14ac:dyDescent="0.3">
      <c r="A321" t="s">
        <v>505</v>
      </c>
      <c r="J321">
        <v>519.67999999999995</v>
      </c>
      <c r="K321">
        <v>519.67999999999995</v>
      </c>
      <c r="R321" t="str" cm="1">
        <f t="array" ref="R321">_xlfn.IFS(F321 &gt; 0, "Consumer",K321 &gt; 0, "Corporate", P321 &gt; 0, "Home Office")</f>
        <v>Corporate</v>
      </c>
      <c r="S321" t="str" cm="1">
        <f t="array" ref="S321">_xlfn.IFS(SUM(L321,G321,B321)&gt;0,"First Class",SUM(C321,H321,M321),"Same Day",SUM(D321,I321,N321)&gt;0,"Second Class",SUM(E321,J321,O321)&gt;0,"Standard Class")</f>
        <v>Standard Class</v>
      </c>
      <c r="T321" t="s">
        <v>505</v>
      </c>
      <c r="U321" cm="1">
        <f t="array" ref="U321">_xlfn.IFS(R321 = "Home Office",P321,R321 = "Consumer", F321, R321 = "Corporate", K321)</f>
        <v>519.67999999999995</v>
      </c>
    </row>
    <row r="322" spans="1:21" x14ac:dyDescent="0.3">
      <c r="A322" t="s">
        <v>504</v>
      </c>
      <c r="G322">
        <v>14.352000000000002</v>
      </c>
      <c r="K322">
        <v>14.352000000000002</v>
      </c>
      <c r="R322" t="str" cm="1">
        <f t="array" ref="R322">_xlfn.IFS(F322 &gt; 0, "Consumer",K322 &gt; 0, "Corporate", P322 &gt; 0, "Home Office")</f>
        <v>Corporate</v>
      </c>
      <c r="S322" t="str" cm="1">
        <f t="array" ref="S322">_xlfn.IFS(SUM(L322,G322,B322)&gt;0,"First Class",SUM(C322,H322,M322),"Same Day",SUM(D322,I322,N322)&gt;0,"Second Class",SUM(E322,J322,O322)&gt;0,"Standard Class")</f>
        <v>First Class</v>
      </c>
      <c r="T322" t="s">
        <v>504</v>
      </c>
      <c r="U322" cm="1">
        <f t="array" ref="U322">_xlfn.IFS(R322 = "Home Office",P322,R322 = "Consumer", F322, R322 = "Corporate", K322)</f>
        <v>14.352000000000002</v>
      </c>
    </row>
    <row r="323" spans="1:21" x14ac:dyDescent="0.3">
      <c r="A323" t="s">
        <v>503</v>
      </c>
      <c r="I323">
        <v>1410.0660000000003</v>
      </c>
      <c r="K323">
        <v>1410.0660000000003</v>
      </c>
      <c r="R323" t="str" cm="1">
        <f t="array" ref="R323">_xlfn.IFS(F323 &gt; 0, "Consumer",K323 &gt; 0, "Corporate", P323 &gt; 0, "Home Office")</f>
        <v>Corporate</v>
      </c>
      <c r="S323" t="str" cm="1">
        <f t="array" ref="S323">_xlfn.IFS(SUM(L323,G323,B323)&gt;0,"First Class",SUM(C323,H323,M323),"Same Day",SUM(D323,I323,N323)&gt;0,"Second Class",SUM(E323,J323,O323)&gt;0,"Standard Class")</f>
        <v>Second Class</v>
      </c>
      <c r="T323" t="s">
        <v>503</v>
      </c>
      <c r="U323" cm="1">
        <f t="array" ref="U323">_xlfn.IFS(R323 = "Home Office",P323,R323 = "Consumer", F323, R323 = "Corporate", K323)</f>
        <v>1410.0660000000003</v>
      </c>
    </row>
    <row r="324" spans="1:21" x14ac:dyDescent="0.3">
      <c r="A324" t="s">
        <v>502</v>
      </c>
      <c r="I324">
        <v>232.62400000000002</v>
      </c>
      <c r="K324">
        <v>232.62400000000002</v>
      </c>
      <c r="R324" t="str" cm="1">
        <f t="array" ref="R324">_xlfn.IFS(F324 &gt; 0, "Consumer",K324 &gt; 0, "Corporate", P324 &gt; 0, "Home Office")</f>
        <v>Corporate</v>
      </c>
      <c r="S324" t="str" cm="1">
        <f t="array" ref="S324">_xlfn.IFS(SUM(L324,G324,B324)&gt;0,"First Class",SUM(C324,H324,M324),"Same Day",SUM(D324,I324,N324)&gt;0,"Second Class",SUM(E324,J324,O324)&gt;0,"Standard Class")</f>
        <v>Second Class</v>
      </c>
      <c r="T324" t="s">
        <v>502</v>
      </c>
      <c r="U324" cm="1">
        <f t="array" ref="U324">_xlfn.IFS(R324 = "Home Office",P324,R324 = "Consumer", F324, R324 = "Corporate", K324)</f>
        <v>232.62400000000002</v>
      </c>
    </row>
    <row r="325" spans="1:21" x14ac:dyDescent="0.3">
      <c r="A325" t="s">
        <v>501</v>
      </c>
      <c r="D325">
        <v>871.80000000000007</v>
      </c>
      <c r="F325">
        <v>871.80000000000007</v>
      </c>
      <c r="R325" t="str" cm="1">
        <f t="array" ref="R325">_xlfn.IFS(F325 &gt; 0, "Consumer",K325 &gt; 0, "Corporate", P325 &gt; 0, "Home Office")</f>
        <v>Consumer</v>
      </c>
      <c r="S325" t="str" cm="1">
        <f t="array" ref="S325">_xlfn.IFS(SUM(L325,G325,B325)&gt;0,"First Class",SUM(C325,H325,M325),"Same Day",SUM(D325,I325,N325)&gt;0,"Second Class",SUM(E325,J325,O325)&gt;0,"Standard Class")</f>
        <v>Second Class</v>
      </c>
      <c r="T325" t="s">
        <v>501</v>
      </c>
      <c r="U325" cm="1">
        <f t="array" ref="U325">_xlfn.IFS(R325 = "Home Office",P325,R325 = "Consumer", F325, R325 = "Corporate", K325)</f>
        <v>871.80000000000007</v>
      </c>
    </row>
    <row r="326" spans="1:21" x14ac:dyDescent="0.3">
      <c r="A326" t="s">
        <v>500</v>
      </c>
      <c r="E326">
        <v>334.25600000000003</v>
      </c>
      <c r="F326">
        <v>334.25600000000003</v>
      </c>
      <c r="R326" t="str" cm="1">
        <f t="array" ref="R326">_xlfn.IFS(F326 &gt; 0, "Consumer",K326 &gt; 0, "Corporate", P326 &gt; 0, "Home Office")</f>
        <v>Consumer</v>
      </c>
      <c r="S326" t="str" cm="1">
        <f t="array" ref="S326">_xlfn.IFS(SUM(L326,G326,B326)&gt;0,"First Class",SUM(C326,H326,M326),"Same Day",SUM(D326,I326,N326)&gt;0,"Second Class",SUM(E326,J326,O326)&gt;0,"Standard Class")</f>
        <v>Standard Class</v>
      </c>
      <c r="T326" t="s">
        <v>500</v>
      </c>
      <c r="U326" cm="1">
        <f t="array" ref="U326">_xlfn.IFS(R326 = "Home Office",P326,R326 = "Consumer", F326, R326 = "Corporate", K326)</f>
        <v>334.25600000000003</v>
      </c>
    </row>
    <row r="327" spans="1:21" x14ac:dyDescent="0.3">
      <c r="A327" t="s">
        <v>499</v>
      </c>
      <c r="E327">
        <v>185.88</v>
      </c>
      <c r="F327">
        <v>185.88</v>
      </c>
      <c r="R327" t="str" cm="1">
        <f t="array" ref="R327">_xlfn.IFS(F327 &gt; 0, "Consumer",K327 &gt; 0, "Corporate", P327 &gt; 0, "Home Office")</f>
        <v>Consumer</v>
      </c>
      <c r="S327" t="str" cm="1">
        <f t="array" ref="S327">_xlfn.IFS(SUM(L327,G327,B327)&gt;0,"First Class",SUM(C327,H327,M327),"Same Day",SUM(D327,I327,N327)&gt;0,"Second Class",SUM(E327,J327,O327)&gt;0,"Standard Class")</f>
        <v>Standard Class</v>
      </c>
      <c r="T327" t="s">
        <v>499</v>
      </c>
      <c r="U327" cm="1">
        <f t="array" ref="U327">_xlfn.IFS(R327 = "Home Office",P327,R327 = "Consumer", F327, R327 = "Corporate", K327)</f>
        <v>185.88</v>
      </c>
    </row>
    <row r="328" spans="1:21" x14ac:dyDescent="0.3">
      <c r="A328" t="s">
        <v>498</v>
      </c>
      <c r="J328">
        <v>4317.3</v>
      </c>
      <c r="K328">
        <v>4317.3</v>
      </c>
      <c r="R328" t="str" cm="1">
        <f t="array" ref="R328">_xlfn.IFS(F328 &gt; 0, "Consumer",K328 &gt; 0, "Corporate", P328 &gt; 0, "Home Office")</f>
        <v>Corporate</v>
      </c>
      <c r="S328" t="str" cm="1">
        <f t="array" ref="S328">_xlfn.IFS(SUM(L328,G328,B328)&gt;0,"First Class",SUM(C328,H328,M328),"Same Day",SUM(D328,I328,N328)&gt;0,"Second Class",SUM(E328,J328,O328)&gt;0,"Standard Class")</f>
        <v>Standard Class</v>
      </c>
      <c r="T328" t="s">
        <v>498</v>
      </c>
      <c r="U328" cm="1">
        <f t="array" ref="U328">_xlfn.IFS(R328 = "Home Office",P328,R328 = "Consumer", F328, R328 = "Corporate", K328)</f>
        <v>4317.3</v>
      </c>
    </row>
    <row r="329" spans="1:21" x14ac:dyDescent="0.3">
      <c r="A329" t="s">
        <v>497</v>
      </c>
      <c r="J329">
        <v>574.05600000000004</v>
      </c>
      <c r="K329">
        <v>574.05600000000004</v>
      </c>
      <c r="R329" t="str" cm="1">
        <f t="array" ref="R329">_xlfn.IFS(F329 &gt; 0, "Consumer",K329 &gt; 0, "Corporate", P329 &gt; 0, "Home Office")</f>
        <v>Corporate</v>
      </c>
      <c r="S329" t="str" cm="1">
        <f t="array" ref="S329">_xlfn.IFS(SUM(L329,G329,B329)&gt;0,"First Class",SUM(C329,H329,M329),"Same Day",SUM(D329,I329,N329)&gt;0,"Second Class",SUM(E329,J329,O329)&gt;0,"Standard Class")</f>
        <v>Standard Class</v>
      </c>
      <c r="T329" t="s">
        <v>497</v>
      </c>
      <c r="U329" cm="1">
        <f t="array" ref="U329">_xlfn.IFS(R329 = "Home Office",P329,R329 = "Consumer", F329, R329 = "Corporate", K329)</f>
        <v>574.05600000000004</v>
      </c>
    </row>
    <row r="330" spans="1:21" x14ac:dyDescent="0.3">
      <c r="A330" t="s">
        <v>496</v>
      </c>
      <c r="J330">
        <v>45.584000000000003</v>
      </c>
      <c r="K330">
        <v>45.584000000000003</v>
      </c>
      <c r="R330" t="str" cm="1">
        <f t="array" ref="R330">_xlfn.IFS(F330 &gt; 0, "Consumer",K330 &gt; 0, "Corporate", P330 &gt; 0, "Home Office")</f>
        <v>Corporate</v>
      </c>
      <c r="S330" t="str" cm="1">
        <f t="array" ref="S330">_xlfn.IFS(SUM(L330,G330,B330)&gt;0,"First Class",SUM(C330,H330,M330),"Same Day",SUM(D330,I330,N330)&gt;0,"Second Class",SUM(E330,J330,O330)&gt;0,"Standard Class")</f>
        <v>Standard Class</v>
      </c>
      <c r="T330" t="s">
        <v>496</v>
      </c>
      <c r="U330" cm="1">
        <f t="array" ref="U330">_xlfn.IFS(R330 = "Home Office",P330,R330 = "Consumer", F330, R330 = "Corporate", K330)</f>
        <v>45.584000000000003</v>
      </c>
    </row>
    <row r="331" spans="1:21" x14ac:dyDescent="0.3">
      <c r="A331" t="s">
        <v>495</v>
      </c>
      <c r="J331">
        <v>12.96</v>
      </c>
      <c r="K331">
        <v>12.96</v>
      </c>
      <c r="R331" t="str" cm="1">
        <f t="array" ref="R331">_xlfn.IFS(F331 &gt; 0, "Consumer",K331 &gt; 0, "Corporate", P331 &gt; 0, "Home Office")</f>
        <v>Corporate</v>
      </c>
      <c r="S331" t="str" cm="1">
        <f t="array" ref="S331">_xlfn.IFS(SUM(L331,G331,B331)&gt;0,"First Class",SUM(C331,H331,M331),"Same Day",SUM(D331,I331,N331)&gt;0,"Second Class",SUM(E331,J331,O331)&gt;0,"Standard Class")</f>
        <v>Standard Class</v>
      </c>
      <c r="T331" t="s">
        <v>495</v>
      </c>
      <c r="U331" cm="1">
        <f t="array" ref="U331">_xlfn.IFS(R331 = "Home Office",P331,R331 = "Consumer", F331, R331 = "Corporate", K331)</f>
        <v>12.96</v>
      </c>
    </row>
    <row r="332" spans="1:21" x14ac:dyDescent="0.3">
      <c r="A332" t="s">
        <v>494</v>
      </c>
      <c r="E332">
        <v>24.065999999999999</v>
      </c>
      <c r="F332">
        <v>24.065999999999999</v>
      </c>
      <c r="R332" t="str" cm="1">
        <f t="array" ref="R332">_xlfn.IFS(F332 &gt; 0, "Consumer",K332 &gt; 0, "Corporate", P332 &gt; 0, "Home Office")</f>
        <v>Consumer</v>
      </c>
      <c r="S332" t="str" cm="1">
        <f t="array" ref="S332">_xlfn.IFS(SUM(L332,G332,B332)&gt;0,"First Class",SUM(C332,H332,M332),"Same Day",SUM(D332,I332,N332)&gt;0,"Second Class",SUM(E332,J332,O332)&gt;0,"Standard Class")</f>
        <v>Standard Class</v>
      </c>
      <c r="T332" t="s">
        <v>494</v>
      </c>
      <c r="U332" cm="1">
        <f t="array" ref="U332">_xlfn.IFS(R332 = "Home Office",P332,R332 = "Consumer", F332, R332 = "Corporate", K332)</f>
        <v>24.065999999999999</v>
      </c>
    </row>
    <row r="333" spans="1:21" x14ac:dyDescent="0.3">
      <c r="A333" t="s">
        <v>493</v>
      </c>
      <c r="J333">
        <v>9.2159999999999993</v>
      </c>
      <c r="K333">
        <v>9.2159999999999993</v>
      </c>
      <c r="R333" t="str" cm="1">
        <f t="array" ref="R333">_xlfn.IFS(F333 &gt; 0, "Consumer",K333 &gt; 0, "Corporate", P333 &gt; 0, "Home Office")</f>
        <v>Corporate</v>
      </c>
      <c r="S333" t="str" cm="1">
        <f t="array" ref="S333">_xlfn.IFS(SUM(L333,G333,B333)&gt;0,"First Class",SUM(C333,H333,M333),"Same Day",SUM(D333,I333,N333)&gt;0,"Second Class",SUM(E333,J333,O333)&gt;0,"Standard Class")</f>
        <v>Standard Class</v>
      </c>
      <c r="T333" t="s">
        <v>493</v>
      </c>
      <c r="U333" cm="1">
        <f t="array" ref="U333">_xlfn.IFS(R333 = "Home Office",P333,R333 = "Consumer", F333, R333 = "Corporate", K333)</f>
        <v>9.2159999999999993</v>
      </c>
    </row>
    <row r="334" spans="1:21" x14ac:dyDescent="0.3">
      <c r="A334" t="s">
        <v>492</v>
      </c>
      <c r="D334">
        <v>36.363999999999997</v>
      </c>
      <c r="F334">
        <v>36.363999999999997</v>
      </c>
      <c r="R334" t="str" cm="1">
        <f t="array" ref="R334">_xlfn.IFS(F334 &gt; 0, "Consumer",K334 &gt; 0, "Corporate", P334 &gt; 0, "Home Office")</f>
        <v>Consumer</v>
      </c>
      <c r="S334" t="str" cm="1">
        <f t="array" ref="S334">_xlfn.IFS(SUM(L334,G334,B334)&gt;0,"First Class",SUM(C334,H334,M334),"Same Day",SUM(D334,I334,N334)&gt;0,"Second Class",SUM(E334,J334,O334)&gt;0,"Standard Class")</f>
        <v>Second Class</v>
      </c>
      <c r="T334" t="s">
        <v>492</v>
      </c>
      <c r="U334" cm="1">
        <f t="array" ref="U334">_xlfn.IFS(R334 = "Home Office",P334,R334 = "Consumer", F334, R334 = "Corporate", K334)</f>
        <v>36.363999999999997</v>
      </c>
    </row>
    <row r="335" spans="1:21" x14ac:dyDescent="0.3">
      <c r="A335" t="s">
        <v>491</v>
      </c>
      <c r="E335">
        <v>239.5</v>
      </c>
      <c r="F335">
        <v>239.5</v>
      </c>
      <c r="R335" t="str" cm="1">
        <f t="array" ref="R335">_xlfn.IFS(F335 &gt; 0, "Consumer",K335 &gt; 0, "Corporate", P335 &gt; 0, "Home Office")</f>
        <v>Consumer</v>
      </c>
      <c r="S335" t="str" cm="1">
        <f t="array" ref="S335">_xlfn.IFS(SUM(L335,G335,B335)&gt;0,"First Class",SUM(C335,H335,M335),"Same Day",SUM(D335,I335,N335)&gt;0,"Second Class",SUM(E335,J335,O335)&gt;0,"Standard Class")</f>
        <v>Standard Class</v>
      </c>
      <c r="T335" t="s">
        <v>491</v>
      </c>
      <c r="U335" cm="1">
        <f t="array" ref="U335">_xlfn.IFS(R335 = "Home Office",P335,R335 = "Consumer", F335, R335 = "Corporate", K335)</f>
        <v>239.5</v>
      </c>
    </row>
    <row r="336" spans="1:21" x14ac:dyDescent="0.3">
      <c r="A336" t="s">
        <v>490</v>
      </c>
      <c r="J336">
        <v>562.29250000000013</v>
      </c>
      <c r="K336">
        <v>562.29250000000013</v>
      </c>
      <c r="R336" t="str" cm="1">
        <f t="array" ref="R336">_xlfn.IFS(F336 &gt; 0, "Consumer",K336 &gt; 0, "Corporate", P336 &gt; 0, "Home Office")</f>
        <v>Corporate</v>
      </c>
      <c r="S336" t="str" cm="1">
        <f t="array" ref="S336">_xlfn.IFS(SUM(L336,G336,B336)&gt;0,"First Class",SUM(C336,H336,M336),"Same Day",SUM(D336,I336,N336)&gt;0,"Second Class",SUM(E336,J336,O336)&gt;0,"Standard Class")</f>
        <v>Standard Class</v>
      </c>
      <c r="T336" t="s">
        <v>490</v>
      </c>
      <c r="U336" cm="1">
        <f t="array" ref="U336">_xlfn.IFS(R336 = "Home Office",P336,R336 = "Consumer", F336, R336 = "Corporate", K336)</f>
        <v>562.29250000000013</v>
      </c>
    </row>
    <row r="337" spans="1:21" x14ac:dyDescent="0.3">
      <c r="A337" t="s">
        <v>489</v>
      </c>
      <c r="J337">
        <v>31.086000000000006</v>
      </c>
      <c r="K337">
        <v>31.086000000000006</v>
      </c>
      <c r="R337" t="str" cm="1">
        <f t="array" ref="R337">_xlfn.IFS(F337 &gt; 0, "Consumer",K337 &gt; 0, "Corporate", P337 &gt; 0, "Home Office")</f>
        <v>Corporate</v>
      </c>
      <c r="S337" t="str" cm="1">
        <f t="array" ref="S337">_xlfn.IFS(SUM(L337,G337,B337)&gt;0,"First Class",SUM(C337,H337,M337),"Same Day",SUM(D337,I337,N337)&gt;0,"Second Class",SUM(E337,J337,O337)&gt;0,"Standard Class")</f>
        <v>Standard Class</v>
      </c>
      <c r="T337" t="s">
        <v>489</v>
      </c>
      <c r="U337" cm="1">
        <f t="array" ref="U337">_xlfn.IFS(R337 = "Home Office",P337,R337 = "Consumer", F337, R337 = "Corporate", K337)</f>
        <v>31.086000000000006</v>
      </c>
    </row>
    <row r="338" spans="1:21" x14ac:dyDescent="0.3">
      <c r="A338" t="s">
        <v>488</v>
      </c>
      <c r="E338">
        <v>866.4</v>
      </c>
      <c r="F338">
        <v>866.4</v>
      </c>
      <c r="R338" t="str" cm="1">
        <f t="array" ref="R338">_xlfn.IFS(F338 &gt; 0, "Consumer",K338 &gt; 0, "Corporate", P338 &gt; 0, "Home Office")</f>
        <v>Consumer</v>
      </c>
      <c r="S338" t="str" cm="1">
        <f t="array" ref="S338">_xlfn.IFS(SUM(L338,G338,B338)&gt;0,"First Class",SUM(C338,H338,M338),"Same Day",SUM(D338,I338,N338)&gt;0,"Second Class",SUM(E338,J338,O338)&gt;0,"Standard Class")</f>
        <v>Standard Class</v>
      </c>
      <c r="T338" t="s">
        <v>488</v>
      </c>
      <c r="U338" cm="1">
        <f t="array" ref="U338">_xlfn.IFS(R338 = "Home Office",P338,R338 = "Consumer", F338, R338 = "Corporate", K338)</f>
        <v>866.4</v>
      </c>
    </row>
    <row r="339" spans="1:21" x14ac:dyDescent="0.3">
      <c r="A339" t="s">
        <v>487</v>
      </c>
      <c r="E339">
        <v>705.54399999999998</v>
      </c>
      <c r="F339">
        <v>705.54399999999998</v>
      </c>
      <c r="R339" t="str" cm="1">
        <f t="array" ref="R339">_xlfn.IFS(F339 &gt; 0, "Consumer",K339 &gt; 0, "Corporate", P339 &gt; 0, "Home Office")</f>
        <v>Consumer</v>
      </c>
      <c r="S339" t="str" cm="1">
        <f t="array" ref="S339">_xlfn.IFS(SUM(L339,G339,B339)&gt;0,"First Class",SUM(C339,H339,M339),"Same Day",SUM(D339,I339,N339)&gt;0,"Second Class",SUM(E339,J339,O339)&gt;0,"Standard Class")</f>
        <v>Standard Class</v>
      </c>
      <c r="T339" t="s">
        <v>487</v>
      </c>
      <c r="U339" cm="1">
        <f t="array" ref="U339">_xlfn.IFS(R339 = "Home Office",P339,R339 = "Consumer", F339, R339 = "Corporate", K339)</f>
        <v>705.54399999999998</v>
      </c>
    </row>
    <row r="340" spans="1:21" x14ac:dyDescent="0.3">
      <c r="A340" t="s">
        <v>486</v>
      </c>
      <c r="O340">
        <v>16.218000000000004</v>
      </c>
      <c r="P340">
        <v>16.218000000000004</v>
      </c>
      <c r="R340" t="str" cm="1">
        <f t="array" ref="R340">_xlfn.IFS(F340 &gt; 0, "Consumer",K340 &gt; 0, "Corporate", P340 &gt; 0, "Home Office")</f>
        <v>Home Office</v>
      </c>
      <c r="S340" t="str" cm="1">
        <f t="array" ref="S340">_xlfn.IFS(SUM(L340,G340,B340)&gt;0,"First Class",SUM(C340,H340,M340),"Same Day",SUM(D340,I340,N340)&gt;0,"Second Class",SUM(E340,J340,O340)&gt;0,"Standard Class")</f>
        <v>Standard Class</v>
      </c>
      <c r="T340" t="s">
        <v>486</v>
      </c>
      <c r="U340" cm="1">
        <f t="array" ref="U340">_xlfn.IFS(R340 = "Home Office",P340,R340 = "Consumer", F340, R340 = "Corporate", K340)</f>
        <v>16.218000000000004</v>
      </c>
    </row>
    <row r="341" spans="1:21" x14ac:dyDescent="0.3">
      <c r="A341" t="s">
        <v>485</v>
      </c>
      <c r="J341">
        <v>92.699999999999989</v>
      </c>
      <c r="K341">
        <v>92.699999999999989</v>
      </c>
      <c r="R341" t="str" cm="1">
        <f t="array" ref="R341">_xlfn.IFS(F341 &gt; 0, "Consumer",K341 &gt; 0, "Corporate", P341 &gt; 0, "Home Office")</f>
        <v>Corporate</v>
      </c>
      <c r="S341" t="str" cm="1">
        <f t="array" ref="S341">_xlfn.IFS(SUM(L341,G341,B341)&gt;0,"First Class",SUM(C341,H341,M341),"Same Day",SUM(D341,I341,N341)&gt;0,"Second Class",SUM(E341,J341,O341)&gt;0,"Standard Class")</f>
        <v>Standard Class</v>
      </c>
      <c r="T341" t="s">
        <v>485</v>
      </c>
      <c r="U341" cm="1">
        <f t="array" ref="U341">_xlfn.IFS(R341 = "Home Office",P341,R341 = "Consumer", F341, R341 = "Corporate", K341)</f>
        <v>92.699999999999989</v>
      </c>
    </row>
    <row r="342" spans="1:21" x14ac:dyDescent="0.3">
      <c r="A342" t="s">
        <v>484</v>
      </c>
      <c r="B342">
        <v>15.552000000000003</v>
      </c>
      <c r="F342">
        <v>15.552000000000003</v>
      </c>
      <c r="R342" t="str" cm="1">
        <f t="array" ref="R342">_xlfn.IFS(F342 &gt; 0, "Consumer",K342 &gt; 0, "Corporate", P342 &gt; 0, "Home Office")</f>
        <v>Consumer</v>
      </c>
      <c r="S342" t="str" cm="1">
        <f t="array" ref="S342">_xlfn.IFS(SUM(L342,G342,B342)&gt;0,"First Class",SUM(C342,H342,M342),"Same Day",SUM(D342,I342,N342)&gt;0,"Second Class",SUM(E342,J342,O342)&gt;0,"Standard Class")</f>
        <v>First Class</v>
      </c>
      <c r="T342" t="s">
        <v>484</v>
      </c>
      <c r="U342" cm="1">
        <f t="array" ref="U342">_xlfn.IFS(R342 = "Home Office",P342,R342 = "Consumer", F342, R342 = "Corporate", K342)</f>
        <v>15.552000000000003</v>
      </c>
    </row>
    <row r="343" spans="1:21" x14ac:dyDescent="0.3">
      <c r="A343" t="s">
        <v>483</v>
      </c>
      <c r="B343">
        <v>75.88</v>
      </c>
      <c r="F343">
        <v>75.88</v>
      </c>
      <c r="R343" t="str" cm="1">
        <f t="array" ref="R343">_xlfn.IFS(F343 &gt; 0, "Consumer",K343 &gt; 0, "Corporate", P343 &gt; 0, "Home Office")</f>
        <v>Consumer</v>
      </c>
      <c r="S343" t="str" cm="1">
        <f t="array" ref="S343">_xlfn.IFS(SUM(L343,G343,B343)&gt;0,"First Class",SUM(C343,H343,M343),"Same Day",SUM(D343,I343,N343)&gt;0,"Second Class",SUM(E343,J343,O343)&gt;0,"Standard Class")</f>
        <v>First Class</v>
      </c>
      <c r="T343" t="s">
        <v>483</v>
      </c>
      <c r="U343" cm="1">
        <f t="array" ref="U343">_xlfn.IFS(R343 = "Home Office",P343,R343 = "Consumer", F343, R343 = "Corporate", K343)</f>
        <v>75.88</v>
      </c>
    </row>
    <row r="344" spans="1:21" x14ac:dyDescent="0.3">
      <c r="A344" t="s">
        <v>482</v>
      </c>
      <c r="D344">
        <v>290.98</v>
      </c>
      <c r="F344">
        <v>290.98</v>
      </c>
      <c r="R344" t="str" cm="1">
        <f t="array" ref="R344">_xlfn.IFS(F344 &gt; 0, "Consumer",K344 &gt; 0, "Corporate", P344 &gt; 0, "Home Office")</f>
        <v>Consumer</v>
      </c>
      <c r="S344" t="str" cm="1">
        <f t="array" ref="S344">_xlfn.IFS(SUM(L344,G344,B344)&gt;0,"First Class",SUM(C344,H344,M344),"Same Day",SUM(D344,I344,N344)&gt;0,"Second Class",SUM(E344,J344,O344)&gt;0,"Standard Class")</f>
        <v>Second Class</v>
      </c>
      <c r="T344" t="s">
        <v>482</v>
      </c>
      <c r="U344" cm="1">
        <f t="array" ref="U344">_xlfn.IFS(R344 = "Home Office",P344,R344 = "Consumer", F344, R344 = "Corporate", K344)</f>
        <v>290.98</v>
      </c>
    </row>
    <row r="345" spans="1:21" x14ac:dyDescent="0.3">
      <c r="A345" t="s">
        <v>481</v>
      </c>
      <c r="O345">
        <v>239.976</v>
      </c>
      <c r="P345">
        <v>239.976</v>
      </c>
      <c r="R345" t="str" cm="1">
        <f t="array" ref="R345">_xlfn.IFS(F345 &gt; 0, "Consumer",K345 &gt; 0, "Corporate", P345 &gt; 0, "Home Office")</f>
        <v>Home Office</v>
      </c>
      <c r="S345" t="str" cm="1">
        <f t="array" ref="S345">_xlfn.IFS(SUM(L345,G345,B345)&gt;0,"First Class",SUM(C345,H345,M345),"Same Day",SUM(D345,I345,N345)&gt;0,"Second Class",SUM(E345,J345,O345)&gt;0,"Standard Class")</f>
        <v>Standard Class</v>
      </c>
      <c r="T345" t="s">
        <v>481</v>
      </c>
      <c r="U345" cm="1">
        <f t="array" ref="U345">_xlfn.IFS(R345 = "Home Office",P345,R345 = "Consumer", F345, R345 = "Corporate", K345)</f>
        <v>239.976</v>
      </c>
    </row>
    <row r="346" spans="1:21" x14ac:dyDescent="0.3">
      <c r="A346" t="s">
        <v>480</v>
      </c>
      <c r="E346">
        <v>52.136000000000003</v>
      </c>
      <c r="F346">
        <v>52.136000000000003</v>
      </c>
      <c r="R346" t="str" cm="1">
        <f t="array" ref="R346">_xlfn.IFS(F346 &gt; 0, "Consumer",K346 &gt; 0, "Corporate", P346 &gt; 0, "Home Office")</f>
        <v>Consumer</v>
      </c>
      <c r="S346" t="str" cm="1">
        <f t="array" ref="S346">_xlfn.IFS(SUM(L346,G346,B346)&gt;0,"First Class",SUM(C346,H346,M346),"Same Day",SUM(D346,I346,N346)&gt;0,"Second Class",SUM(E346,J346,O346)&gt;0,"Standard Class")</f>
        <v>Standard Class</v>
      </c>
      <c r="T346" t="s">
        <v>480</v>
      </c>
      <c r="U346" cm="1">
        <f t="array" ref="U346">_xlfn.IFS(R346 = "Home Office",P346,R346 = "Consumer", F346, R346 = "Corporate", K346)</f>
        <v>52.136000000000003</v>
      </c>
    </row>
    <row r="347" spans="1:21" x14ac:dyDescent="0.3">
      <c r="A347" t="s">
        <v>479</v>
      </c>
      <c r="I347">
        <v>10.08</v>
      </c>
      <c r="K347">
        <v>10.08</v>
      </c>
      <c r="R347" t="str" cm="1">
        <f t="array" ref="R347">_xlfn.IFS(F347 &gt; 0, "Consumer",K347 &gt; 0, "Corporate", P347 &gt; 0, "Home Office")</f>
        <v>Corporate</v>
      </c>
      <c r="S347" t="str" cm="1">
        <f t="array" ref="S347">_xlfn.IFS(SUM(L347,G347,B347)&gt;0,"First Class",SUM(C347,H347,M347),"Same Day",SUM(D347,I347,N347)&gt;0,"Second Class",SUM(E347,J347,O347)&gt;0,"Standard Class")</f>
        <v>Second Class</v>
      </c>
      <c r="T347" t="s">
        <v>479</v>
      </c>
      <c r="U347" cm="1">
        <f t="array" ref="U347">_xlfn.IFS(R347 = "Home Office",P347,R347 = "Consumer", F347, R347 = "Corporate", K347)</f>
        <v>10.08</v>
      </c>
    </row>
    <row r="348" spans="1:21" x14ac:dyDescent="0.3">
      <c r="A348" t="s">
        <v>478</v>
      </c>
      <c r="D348">
        <v>31.830000000000002</v>
      </c>
      <c r="F348">
        <v>31.830000000000002</v>
      </c>
      <c r="R348" t="str" cm="1">
        <f t="array" ref="R348">_xlfn.IFS(F348 &gt; 0, "Consumer",K348 &gt; 0, "Corporate", P348 &gt; 0, "Home Office")</f>
        <v>Consumer</v>
      </c>
      <c r="S348" t="str" cm="1">
        <f t="array" ref="S348">_xlfn.IFS(SUM(L348,G348,B348)&gt;0,"First Class",SUM(C348,H348,M348),"Same Day",SUM(D348,I348,N348)&gt;0,"Second Class",SUM(E348,J348,O348)&gt;0,"Standard Class")</f>
        <v>Second Class</v>
      </c>
      <c r="T348" t="s">
        <v>478</v>
      </c>
      <c r="U348" cm="1">
        <f t="array" ref="U348">_xlfn.IFS(R348 = "Home Office",P348,R348 = "Consumer", F348, R348 = "Corporate", K348)</f>
        <v>31.830000000000002</v>
      </c>
    </row>
    <row r="349" spans="1:21" x14ac:dyDescent="0.3">
      <c r="A349" t="s">
        <v>477</v>
      </c>
      <c r="O349">
        <v>37.264000000000003</v>
      </c>
      <c r="P349">
        <v>37.264000000000003</v>
      </c>
      <c r="R349" t="str" cm="1">
        <f t="array" ref="R349">_xlfn.IFS(F349 &gt; 0, "Consumer",K349 &gt; 0, "Corporate", P349 &gt; 0, "Home Office")</f>
        <v>Home Office</v>
      </c>
      <c r="S349" t="str" cm="1">
        <f t="array" ref="S349">_xlfn.IFS(SUM(L349,G349,B349)&gt;0,"First Class",SUM(C349,H349,M349),"Same Day",SUM(D349,I349,N349)&gt;0,"Second Class",SUM(E349,J349,O349)&gt;0,"Standard Class")</f>
        <v>Standard Class</v>
      </c>
      <c r="T349" t="s">
        <v>477</v>
      </c>
      <c r="U349" cm="1">
        <f t="array" ref="U349">_xlfn.IFS(R349 = "Home Office",P349,R349 = "Consumer", F349, R349 = "Corporate", K349)</f>
        <v>37.264000000000003</v>
      </c>
    </row>
    <row r="350" spans="1:21" x14ac:dyDescent="0.3">
      <c r="A350" t="s">
        <v>476</v>
      </c>
      <c r="O350">
        <v>392.83200000000011</v>
      </c>
      <c r="P350">
        <v>392.83200000000011</v>
      </c>
      <c r="R350" t="str" cm="1">
        <f t="array" ref="R350">_xlfn.IFS(F350 &gt; 0, "Consumer",K350 &gt; 0, "Corporate", P350 &gt; 0, "Home Office")</f>
        <v>Home Office</v>
      </c>
      <c r="S350" t="str" cm="1">
        <f t="array" ref="S350">_xlfn.IFS(SUM(L350,G350,B350)&gt;0,"First Class",SUM(C350,H350,M350),"Same Day",SUM(D350,I350,N350)&gt;0,"Second Class",SUM(E350,J350,O350)&gt;0,"Standard Class")</f>
        <v>Standard Class</v>
      </c>
      <c r="T350" t="s">
        <v>476</v>
      </c>
      <c r="U350" cm="1">
        <f t="array" ref="U350">_xlfn.IFS(R350 = "Home Office",P350,R350 = "Consumer", F350, R350 = "Corporate", K350)</f>
        <v>392.83200000000011</v>
      </c>
    </row>
    <row r="351" spans="1:21" x14ac:dyDescent="0.3">
      <c r="A351" t="s">
        <v>475</v>
      </c>
      <c r="J351">
        <v>7.4340000000000011</v>
      </c>
      <c r="K351">
        <v>7.4340000000000011</v>
      </c>
      <c r="R351" t="str" cm="1">
        <f t="array" ref="R351">_xlfn.IFS(F351 &gt; 0, "Consumer",K351 &gt; 0, "Corporate", P351 &gt; 0, "Home Office")</f>
        <v>Corporate</v>
      </c>
      <c r="S351" t="str" cm="1">
        <f t="array" ref="S351">_xlfn.IFS(SUM(L351,G351,B351)&gt;0,"First Class",SUM(C351,H351,M351),"Same Day",SUM(D351,I351,N351)&gt;0,"Second Class",SUM(E351,J351,O351)&gt;0,"Standard Class")</f>
        <v>Standard Class</v>
      </c>
      <c r="T351" t="s">
        <v>475</v>
      </c>
      <c r="U351" cm="1">
        <f t="array" ref="U351">_xlfn.IFS(R351 = "Home Office",P351,R351 = "Consumer", F351, R351 = "Corporate", K351)</f>
        <v>7.4340000000000011</v>
      </c>
    </row>
    <row r="352" spans="1:21" x14ac:dyDescent="0.3">
      <c r="A352" t="s">
        <v>474</v>
      </c>
      <c r="J352">
        <v>1159.06</v>
      </c>
      <c r="K352">
        <v>1159.06</v>
      </c>
      <c r="R352" t="str" cm="1">
        <f t="array" ref="R352">_xlfn.IFS(F352 &gt; 0, "Consumer",K352 &gt; 0, "Corporate", P352 &gt; 0, "Home Office")</f>
        <v>Corporate</v>
      </c>
      <c r="S352" t="str" cm="1">
        <f t="array" ref="S352">_xlfn.IFS(SUM(L352,G352,B352)&gt;0,"First Class",SUM(C352,H352,M352),"Same Day",SUM(D352,I352,N352)&gt;0,"Second Class",SUM(E352,J352,O352)&gt;0,"Standard Class")</f>
        <v>Standard Class</v>
      </c>
      <c r="T352" t="s">
        <v>474</v>
      </c>
      <c r="U352" cm="1">
        <f t="array" ref="U352">_xlfn.IFS(R352 = "Home Office",P352,R352 = "Consumer", F352, R352 = "Corporate", K352)</f>
        <v>1159.06</v>
      </c>
    </row>
    <row r="353" spans="1:21" x14ac:dyDescent="0.3">
      <c r="A353" t="s">
        <v>473</v>
      </c>
      <c r="J353">
        <v>191.80799999999999</v>
      </c>
      <c r="K353">
        <v>191.80799999999999</v>
      </c>
      <c r="R353" t="str" cm="1">
        <f t="array" ref="R353">_xlfn.IFS(F353 &gt; 0, "Consumer",K353 &gt; 0, "Corporate", P353 &gt; 0, "Home Office")</f>
        <v>Corporate</v>
      </c>
      <c r="S353" t="str" cm="1">
        <f t="array" ref="S353">_xlfn.IFS(SUM(L353,G353,B353)&gt;0,"First Class",SUM(C353,H353,M353),"Same Day",SUM(D353,I353,N353)&gt;0,"Second Class",SUM(E353,J353,O353)&gt;0,"Standard Class")</f>
        <v>Standard Class</v>
      </c>
      <c r="T353" t="s">
        <v>473</v>
      </c>
      <c r="U353" cm="1">
        <f t="array" ref="U353">_xlfn.IFS(R353 = "Home Office",P353,R353 = "Consumer", F353, R353 = "Corporate", K353)</f>
        <v>191.80799999999999</v>
      </c>
    </row>
    <row r="354" spans="1:21" x14ac:dyDescent="0.3">
      <c r="A354" t="s">
        <v>472</v>
      </c>
      <c r="B354">
        <v>191.82</v>
      </c>
      <c r="F354">
        <v>191.82</v>
      </c>
      <c r="R354" t="str" cm="1">
        <f t="array" ref="R354">_xlfn.IFS(F354 &gt; 0, "Consumer",K354 &gt; 0, "Corporate", P354 &gt; 0, "Home Office")</f>
        <v>Consumer</v>
      </c>
      <c r="S354" t="str" cm="1">
        <f t="array" ref="S354">_xlfn.IFS(SUM(L354,G354,B354)&gt;0,"First Class",SUM(C354,H354,M354),"Same Day",SUM(D354,I354,N354)&gt;0,"Second Class",SUM(E354,J354,O354)&gt;0,"Standard Class")</f>
        <v>First Class</v>
      </c>
      <c r="T354" t="s">
        <v>472</v>
      </c>
      <c r="U354" cm="1">
        <f t="array" ref="U354">_xlfn.IFS(R354 = "Home Office",P354,R354 = "Consumer", F354, R354 = "Corporate", K354)</f>
        <v>191.82</v>
      </c>
    </row>
    <row r="355" spans="1:21" x14ac:dyDescent="0.3">
      <c r="A355" t="s">
        <v>471</v>
      </c>
      <c r="J355">
        <v>132.22400000000002</v>
      </c>
      <c r="K355">
        <v>132.22400000000002</v>
      </c>
      <c r="R355" t="str" cm="1">
        <f t="array" ref="R355">_xlfn.IFS(F355 &gt; 0, "Consumer",K355 &gt; 0, "Corporate", P355 &gt; 0, "Home Office")</f>
        <v>Corporate</v>
      </c>
      <c r="S355" t="str" cm="1">
        <f t="array" ref="S355">_xlfn.IFS(SUM(L355,G355,B355)&gt;0,"First Class",SUM(C355,H355,M355),"Same Day",SUM(D355,I355,N355)&gt;0,"Second Class",SUM(E355,J355,O355)&gt;0,"Standard Class")</f>
        <v>Standard Class</v>
      </c>
      <c r="T355" t="s">
        <v>471</v>
      </c>
      <c r="U355" cm="1">
        <f t="array" ref="U355">_xlfn.IFS(R355 = "Home Office",P355,R355 = "Consumer", F355, R355 = "Corporate", K355)</f>
        <v>132.22400000000002</v>
      </c>
    </row>
    <row r="356" spans="1:21" x14ac:dyDescent="0.3">
      <c r="A356" t="s">
        <v>470</v>
      </c>
      <c r="B356">
        <v>125.92000000000002</v>
      </c>
      <c r="F356">
        <v>125.92000000000002</v>
      </c>
      <c r="R356" t="str" cm="1">
        <f t="array" ref="R356">_xlfn.IFS(F356 &gt; 0, "Consumer",K356 &gt; 0, "Corporate", P356 &gt; 0, "Home Office")</f>
        <v>Consumer</v>
      </c>
      <c r="S356" t="str" cm="1">
        <f t="array" ref="S356">_xlfn.IFS(SUM(L356,G356,B356)&gt;0,"First Class",SUM(C356,H356,M356),"Same Day",SUM(D356,I356,N356)&gt;0,"Second Class",SUM(E356,J356,O356)&gt;0,"Standard Class")</f>
        <v>First Class</v>
      </c>
      <c r="T356" t="s">
        <v>470</v>
      </c>
      <c r="U356" cm="1">
        <f t="array" ref="U356">_xlfn.IFS(R356 = "Home Office",P356,R356 = "Consumer", F356, R356 = "Corporate", K356)</f>
        <v>125.92000000000002</v>
      </c>
    </row>
    <row r="357" spans="1:21" x14ac:dyDescent="0.3">
      <c r="A357" t="s">
        <v>469</v>
      </c>
      <c r="G357">
        <v>224.9</v>
      </c>
      <c r="K357">
        <v>224.9</v>
      </c>
      <c r="R357" t="str" cm="1">
        <f t="array" ref="R357">_xlfn.IFS(F357 &gt; 0, "Consumer",K357 &gt; 0, "Corporate", P357 &gt; 0, "Home Office")</f>
        <v>Corporate</v>
      </c>
      <c r="S357" t="str" cm="1">
        <f t="array" ref="S357">_xlfn.IFS(SUM(L357,G357,B357)&gt;0,"First Class",SUM(C357,H357,M357),"Same Day",SUM(D357,I357,N357)&gt;0,"Second Class",SUM(E357,J357,O357)&gt;0,"Standard Class")</f>
        <v>First Class</v>
      </c>
      <c r="T357" t="s">
        <v>469</v>
      </c>
      <c r="U357" cm="1">
        <f t="array" ref="U357">_xlfn.IFS(R357 = "Home Office",P357,R357 = "Consumer", F357, R357 = "Corporate", K357)</f>
        <v>224.9</v>
      </c>
    </row>
    <row r="358" spans="1:21" x14ac:dyDescent="0.3">
      <c r="A358" t="s">
        <v>468</v>
      </c>
      <c r="C358">
        <v>863.928</v>
      </c>
      <c r="F358">
        <v>863.928</v>
      </c>
      <c r="R358" t="str" cm="1">
        <f t="array" ref="R358">_xlfn.IFS(F358 &gt; 0, "Consumer",K358 &gt; 0, "Corporate", P358 &gt; 0, "Home Office")</f>
        <v>Consumer</v>
      </c>
      <c r="S358" t="str" cm="1">
        <f t="array" ref="S358">_xlfn.IFS(SUM(L358,G358,B358)&gt;0,"First Class",SUM(C358,H358,M358),"Same Day",SUM(D358,I358,N358)&gt;0,"Second Class",SUM(E358,J358,O358)&gt;0,"Standard Class")</f>
        <v>Same Day</v>
      </c>
      <c r="T358" t="s">
        <v>468</v>
      </c>
      <c r="U358" cm="1">
        <f t="array" ref="U358">_xlfn.IFS(R358 = "Home Office",P358,R358 = "Consumer", F358, R358 = "Corporate", K358)</f>
        <v>863.928</v>
      </c>
    </row>
    <row r="359" spans="1:21" x14ac:dyDescent="0.3">
      <c r="A359" t="s">
        <v>467</v>
      </c>
      <c r="N359">
        <v>7.04</v>
      </c>
      <c r="P359">
        <v>7.04</v>
      </c>
      <c r="R359" t="str" cm="1">
        <f t="array" ref="R359">_xlfn.IFS(F359 &gt; 0, "Consumer",K359 &gt; 0, "Corporate", P359 &gt; 0, "Home Office")</f>
        <v>Home Office</v>
      </c>
      <c r="S359" t="str" cm="1">
        <f t="array" ref="S359">_xlfn.IFS(SUM(L359,G359,B359)&gt;0,"First Class",SUM(C359,H359,M359),"Same Day",SUM(D359,I359,N359)&gt;0,"Second Class",SUM(E359,J359,O359)&gt;0,"Standard Class")</f>
        <v>Second Class</v>
      </c>
      <c r="T359" t="s">
        <v>467</v>
      </c>
      <c r="U359" cm="1">
        <f t="array" ref="U359">_xlfn.IFS(R359 = "Home Office",P359,R359 = "Consumer", F359, R359 = "Corporate", K359)</f>
        <v>7.04</v>
      </c>
    </row>
    <row r="360" spans="1:21" x14ac:dyDescent="0.3">
      <c r="A360" t="s">
        <v>466</v>
      </c>
      <c r="J360">
        <v>36.240000000000009</v>
      </c>
      <c r="K360">
        <v>36.240000000000009</v>
      </c>
      <c r="R360" t="str" cm="1">
        <f t="array" ref="R360">_xlfn.IFS(F360 &gt; 0, "Consumer",K360 &gt; 0, "Corporate", P360 &gt; 0, "Home Office")</f>
        <v>Corporate</v>
      </c>
      <c r="S360" t="str" cm="1">
        <f t="array" ref="S360">_xlfn.IFS(SUM(L360,G360,B360)&gt;0,"First Class",SUM(C360,H360,M360),"Same Day",SUM(D360,I360,N360)&gt;0,"Second Class",SUM(E360,J360,O360)&gt;0,"Standard Class")</f>
        <v>Standard Class</v>
      </c>
      <c r="T360" t="s">
        <v>466</v>
      </c>
      <c r="U360" cm="1">
        <f t="array" ref="U360">_xlfn.IFS(R360 = "Home Office",P360,R360 = "Consumer", F360, R360 = "Corporate", K360)</f>
        <v>36.240000000000009</v>
      </c>
    </row>
    <row r="361" spans="1:21" x14ac:dyDescent="0.3">
      <c r="A361" t="s">
        <v>465</v>
      </c>
      <c r="B361">
        <v>34.944000000000003</v>
      </c>
      <c r="F361">
        <v>34.944000000000003</v>
      </c>
      <c r="R361" t="str" cm="1">
        <f t="array" ref="R361">_xlfn.IFS(F361 &gt; 0, "Consumer",K361 &gt; 0, "Corporate", P361 &gt; 0, "Home Office")</f>
        <v>Consumer</v>
      </c>
      <c r="S361" t="str" cm="1">
        <f t="array" ref="S361">_xlfn.IFS(SUM(L361,G361,B361)&gt;0,"First Class",SUM(C361,H361,M361),"Same Day",SUM(D361,I361,N361)&gt;0,"Second Class",SUM(E361,J361,O361)&gt;0,"Standard Class")</f>
        <v>First Class</v>
      </c>
      <c r="T361" t="s">
        <v>465</v>
      </c>
      <c r="U361" cm="1">
        <f t="array" ref="U361">_xlfn.IFS(R361 = "Home Office",P361,R361 = "Consumer", F361, R361 = "Corporate", K361)</f>
        <v>34.944000000000003</v>
      </c>
    </row>
    <row r="362" spans="1:21" x14ac:dyDescent="0.3">
      <c r="A362" t="s">
        <v>464</v>
      </c>
      <c r="H362">
        <v>630.024</v>
      </c>
      <c r="K362">
        <v>630.024</v>
      </c>
      <c r="R362" t="str" cm="1">
        <f t="array" ref="R362">_xlfn.IFS(F362 &gt; 0, "Consumer",K362 &gt; 0, "Corporate", P362 &gt; 0, "Home Office")</f>
        <v>Corporate</v>
      </c>
      <c r="S362" t="str" cm="1">
        <f t="array" ref="S362">_xlfn.IFS(SUM(L362,G362,B362)&gt;0,"First Class",SUM(C362,H362,M362),"Same Day",SUM(D362,I362,N362)&gt;0,"Second Class",SUM(E362,J362,O362)&gt;0,"Standard Class")</f>
        <v>Same Day</v>
      </c>
      <c r="T362" t="s">
        <v>464</v>
      </c>
      <c r="U362" cm="1">
        <f t="array" ref="U362">_xlfn.IFS(R362 = "Home Office",P362,R362 = "Consumer", F362, R362 = "Corporate", K362)</f>
        <v>630.024</v>
      </c>
    </row>
    <row r="363" spans="1:21" x14ac:dyDescent="0.3">
      <c r="A363" t="s">
        <v>463</v>
      </c>
      <c r="D363">
        <v>513.52</v>
      </c>
      <c r="F363">
        <v>513.52</v>
      </c>
      <c r="R363" t="str" cm="1">
        <f t="array" ref="R363">_xlfn.IFS(F363 &gt; 0, "Consumer",K363 &gt; 0, "Corporate", P363 &gt; 0, "Home Office")</f>
        <v>Consumer</v>
      </c>
      <c r="S363" t="str" cm="1">
        <f t="array" ref="S363">_xlfn.IFS(SUM(L363,G363,B363)&gt;0,"First Class",SUM(C363,H363,M363),"Same Day",SUM(D363,I363,N363)&gt;0,"Second Class",SUM(E363,J363,O363)&gt;0,"Standard Class")</f>
        <v>Second Class</v>
      </c>
      <c r="T363" t="s">
        <v>463</v>
      </c>
      <c r="U363" cm="1">
        <f t="array" ref="U363">_xlfn.IFS(R363 = "Home Office",P363,R363 = "Consumer", F363, R363 = "Corporate", K363)</f>
        <v>513.52</v>
      </c>
    </row>
    <row r="364" spans="1:21" x14ac:dyDescent="0.3">
      <c r="A364" t="s">
        <v>462</v>
      </c>
      <c r="E364">
        <v>291.73999999999995</v>
      </c>
      <c r="F364">
        <v>291.73999999999995</v>
      </c>
      <c r="R364" t="str" cm="1">
        <f t="array" ref="R364">_xlfn.IFS(F364 &gt; 0, "Consumer",K364 &gt; 0, "Corporate", P364 &gt; 0, "Home Office")</f>
        <v>Consumer</v>
      </c>
      <c r="S364" t="str" cm="1">
        <f t="array" ref="S364">_xlfn.IFS(SUM(L364,G364,B364)&gt;0,"First Class",SUM(C364,H364,M364),"Same Day",SUM(D364,I364,N364)&gt;0,"Second Class",SUM(E364,J364,O364)&gt;0,"Standard Class")</f>
        <v>Standard Class</v>
      </c>
      <c r="T364" t="s">
        <v>462</v>
      </c>
      <c r="U364" cm="1">
        <f t="array" ref="U364">_xlfn.IFS(R364 = "Home Office",P364,R364 = "Consumer", F364, R364 = "Corporate", K364)</f>
        <v>291.73999999999995</v>
      </c>
    </row>
    <row r="365" spans="1:21" x14ac:dyDescent="0.3">
      <c r="A365" t="s">
        <v>461</v>
      </c>
      <c r="O365">
        <v>681.43200000000013</v>
      </c>
      <c r="P365">
        <v>681.43200000000013</v>
      </c>
      <c r="R365" t="str" cm="1">
        <f t="array" ref="R365">_xlfn.IFS(F365 &gt; 0, "Consumer",K365 &gt; 0, "Corporate", P365 &gt; 0, "Home Office")</f>
        <v>Home Office</v>
      </c>
      <c r="S365" t="str" cm="1">
        <f t="array" ref="S365">_xlfn.IFS(SUM(L365,G365,B365)&gt;0,"First Class",SUM(C365,H365,M365),"Same Day",SUM(D365,I365,N365)&gt;0,"Second Class",SUM(E365,J365,O365)&gt;0,"Standard Class")</f>
        <v>Standard Class</v>
      </c>
      <c r="T365" t="s">
        <v>461</v>
      </c>
      <c r="U365" cm="1">
        <f t="array" ref="U365">_xlfn.IFS(R365 = "Home Office",P365,R365 = "Consumer", F365, R365 = "Corporate", K365)</f>
        <v>681.43200000000013</v>
      </c>
    </row>
    <row r="366" spans="1:21" x14ac:dyDescent="0.3">
      <c r="A366" t="s">
        <v>460</v>
      </c>
      <c r="E366">
        <v>73.36</v>
      </c>
      <c r="F366">
        <v>73.36</v>
      </c>
      <c r="R366" t="str" cm="1">
        <f t="array" ref="R366">_xlfn.IFS(F366 &gt; 0, "Consumer",K366 &gt; 0, "Corporate", P366 &gt; 0, "Home Office")</f>
        <v>Consumer</v>
      </c>
      <c r="S366" t="str" cm="1">
        <f t="array" ref="S366">_xlfn.IFS(SUM(L366,G366,B366)&gt;0,"First Class",SUM(C366,H366,M366),"Same Day",SUM(D366,I366,N366)&gt;0,"Second Class",SUM(E366,J366,O366)&gt;0,"Standard Class")</f>
        <v>Standard Class</v>
      </c>
      <c r="T366" t="s">
        <v>460</v>
      </c>
      <c r="U366" cm="1">
        <f t="array" ref="U366">_xlfn.IFS(R366 = "Home Office",P366,R366 = "Consumer", F366, R366 = "Corporate", K366)</f>
        <v>73.36</v>
      </c>
    </row>
    <row r="367" spans="1:21" x14ac:dyDescent="0.3">
      <c r="A367" t="s">
        <v>459</v>
      </c>
      <c r="E367">
        <v>99.155999999999992</v>
      </c>
      <c r="F367">
        <v>99.155999999999992</v>
      </c>
      <c r="R367" t="str" cm="1">
        <f t="array" ref="R367">_xlfn.IFS(F367 &gt; 0, "Consumer",K367 &gt; 0, "Corporate", P367 &gt; 0, "Home Office")</f>
        <v>Consumer</v>
      </c>
      <c r="S367" t="str" cm="1">
        <f t="array" ref="S367">_xlfn.IFS(SUM(L367,G367,B367)&gt;0,"First Class",SUM(C367,H367,M367),"Same Day",SUM(D367,I367,N367)&gt;0,"Second Class",SUM(E367,J367,O367)&gt;0,"Standard Class")</f>
        <v>Standard Class</v>
      </c>
      <c r="T367" t="s">
        <v>459</v>
      </c>
      <c r="U367" cm="1">
        <f t="array" ref="U367">_xlfn.IFS(R367 = "Home Office",P367,R367 = "Consumer", F367, R367 = "Corporate", K367)</f>
        <v>99.155999999999992</v>
      </c>
    </row>
    <row r="368" spans="1:21" x14ac:dyDescent="0.3">
      <c r="A368" t="s">
        <v>458</v>
      </c>
      <c r="E368">
        <v>405.34400000000005</v>
      </c>
      <c r="F368">
        <v>405.34400000000005</v>
      </c>
      <c r="R368" t="str" cm="1">
        <f t="array" ref="R368">_xlfn.IFS(F368 &gt; 0, "Consumer",K368 &gt; 0, "Corporate", P368 &gt; 0, "Home Office")</f>
        <v>Consumer</v>
      </c>
      <c r="S368" t="str" cm="1">
        <f t="array" ref="S368">_xlfn.IFS(SUM(L368,G368,B368)&gt;0,"First Class",SUM(C368,H368,M368),"Same Day",SUM(D368,I368,N368)&gt;0,"Second Class",SUM(E368,J368,O368)&gt;0,"Standard Class")</f>
        <v>Standard Class</v>
      </c>
      <c r="T368" t="s">
        <v>458</v>
      </c>
      <c r="U368" cm="1">
        <f t="array" ref="U368">_xlfn.IFS(R368 = "Home Office",P368,R368 = "Consumer", F368, R368 = "Corporate", K368)</f>
        <v>405.34400000000005</v>
      </c>
    </row>
    <row r="369" spans="1:21" x14ac:dyDescent="0.3">
      <c r="A369" t="s">
        <v>457</v>
      </c>
      <c r="G369">
        <v>3236.41</v>
      </c>
      <c r="K369">
        <v>3236.41</v>
      </c>
      <c r="R369" t="str" cm="1">
        <f t="array" ref="R369">_xlfn.IFS(F369 &gt; 0, "Consumer",K369 &gt; 0, "Corporate", P369 &gt; 0, "Home Office")</f>
        <v>Corporate</v>
      </c>
      <c r="S369" t="str" cm="1">
        <f t="array" ref="S369">_xlfn.IFS(SUM(L369,G369,B369)&gt;0,"First Class",SUM(C369,H369,M369),"Same Day",SUM(D369,I369,N369)&gt;0,"Second Class",SUM(E369,J369,O369)&gt;0,"Standard Class")</f>
        <v>First Class</v>
      </c>
      <c r="T369" t="s">
        <v>457</v>
      </c>
      <c r="U369" cm="1">
        <f t="array" ref="U369">_xlfn.IFS(R369 = "Home Office",P369,R369 = "Consumer", F369, R369 = "Corporate", K369)</f>
        <v>3236.41</v>
      </c>
    </row>
    <row r="370" spans="1:21" x14ac:dyDescent="0.3">
      <c r="A370" t="s">
        <v>456</v>
      </c>
      <c r="B370">
        <v>58.400000000000006</v>
      </c>
      <c r="F370">
        <v>58.400000000000006</v>
      </c>
      <c r="R370" t="str" cm="1">
        <f t="array" ref="R370">_xlfn.IFS(F370 &gt; 0, "Consumer",K370 &gt; 0, "Corporate", P370 &gt; 0, "Home Office")</f>
        <v>Consumer</v>
      </c>
      <c r="S370" t="str" cm="1">
        <f t="array" ref="S370">_xlfn.IFS(SUM(L370,G370,B370)&gt;0,"First Class",SUM(C370,H370,M370),"Same Day",SUM(D370,I370,N370)&gt;0,"Second Class",SUM(E370,J370,O370)&gt;0,"Standard Class")</f>
        <v>First Class</v>
      </c>
      <c r="T370" t="s">
        <v>456</v>
      </c>
      <c r="U370" cm="1">
        <f t="array" ref="U370">_xlfn.IFS(R370 = "Home Office",P370,R370 = "Consumer", F370, R370 = "Corporate", K370)</f>
        <v>58.400000000000006</v>
      </c>
    </row>
    <row r="371" spans="1:21" x14ac:dyDescent="0.3">
      <c r="A371" t="s">
        <v>455</v>
      </c>
      <c r="E371">
        <v>396</v>
      </c>
      <c r="F371">
        <v>396</v>
      </c>
      <c r="R371" t="str" cm="1">
        <f t="array" ref="R371">_xlfn.IFS(F371 &gt; 0, "Consumer",K371 &gt; 0, "Corporate", P371 &gt; 0, "Home Office")</f>
        <v>Consumer</v>
      </c>
      <c r="S371" t="str" cm="1">
        <f t="array" ref="S371">_xlfn.IFS(SUM(L371,G371,B371)&gt;0,"First Class",SUM(C371,H371,M371),"Same Day",SUM(D371,I371,N371)&gt;0,"Second Class",SUM(E371,J371,O371)&gt;0,"Standard Class")</f>
        <v>Standard Class</v>
      </c>
      <c r="T371" t="s">
        <v>455</v>
      </c>
      <c r="U371" cm="1">
        <f t="array" ref="U371">_xlfn.IFS(R371 = "Home Office",P371,R371 = "Consumer", F371, R371 = "Corporate", K371)</f>
        <v>396</v>
      </c>
    </row>
    <row r="372" spans="1:21" x14ac:dyDescent="0.3">
      <c r="A372" t="s">
        <v>454</v>
      </c>
      <c r="I372">
        <v>255.904</v>
      </c>
      <c r="K372">
        <v>255.904</v>
      </c>
      <c r="R372" t="str" cm="1">
        <f t="array" ref="R372">_xlfn.IFS(F372 &gt; 0, "Consumer",K372 &gt; 0, "Corporate", P372 &gt; 0, "Home Office")</f>
        <v>Corporate</v>
      </c>
      <c r="S372" t="str" cm="1">
        <f t="array" ref="S372">_xlfn.IFS(SUM(L372,G372,B372)&gt;0,"First Class",SUM(C372,H372,M372),"Same Day",SUM(D372,I372,N372)&gt;0,"Second Class",SUM(E372,J372,O372)&gt;0,"Standard Class")</f>
        <v>Second Class</v>
      </c>
      <c r="T372" t="s">
        <v>454</v>
      </c>
      <c r="U372" cm="1">
        <f t="array" ref="U372">_xlfn.IFS(R372 = "Home Office",P372,R372 = "Consumer", F372, R372 = "Corporate", K372)</f>
        <v>255.904</v>
      </c>
    </row>
    <row r="373" spans="1:21" x14ac:dyDescent="0.3">
      <c r="A373" t="s">
        <v>453</v>
      </c>
      <c r="J373">
        <v>115.47999999999999</v>
      </c>
      <c r="K373">
        <v>115.47999999999999</v>
      </c>
      <c r="R373" t="str" cm="1">
        <f t="array" ref="R373">_xlfn.IFS(F373 &gt; 0, "Consumer",K373 &gt; 0, "Corporate", P373 &gt; 0, "Home Office")</f>
        <v>Corporate</v>
      </c>
      <c r="S373" t="str" cm="1">
        <f t="array" ref="S373">_xlfn.IFS(SUM(L373,G373,B373)&gt;0,"First Class",SUM(C373,H373,M373),"Same Day",SUM(D373,I373,N373)&gt;0,"Second Class",SUM(E373,J373,O373)&gt;0,"Standard Class")</f>
        <v>Standard Class</v>
      </c>
      <c r="T373" t="s">
        <v>453</v>
      </c>
      <c r="U373" cm="1">
        <f t="array" ref="U373">_xlfn.IFS(R373 = "Home Office",P373,R373 = "Consumer", F373, R373 = "Corporate", K373)</f>
        <v>115.47999999999999</v>
      </c>
    </row>
    <row r="374" spans="1:21" x14ac:dyDescent="0.3">
      <c r="A374" t="s">
        <v>452</v>
      </c>
      <c r="O374">
        <v>215.83999999999997</v>
      </c>
      <c r="P374">
        <v>215.83999999999997</v>
      </c>
      <c r="R374" t="str" cm="1">
        <f t="array" ref="R374">_xlfn.IFS(F374 &gt; 0, "Consumer",K374 &gt; 0, "Corporate", P374 &gt; 0, "Home Office")</f>
        <v>Home Office</v>
      </c>
      <c r="S374" t="str" cm="1">
        <f t="array" ref="S374">_xlfn.IFS(SUM(L374,G374,B374)&gt;0,"First Class",SUM(C374,H374,M374),"Same Day",SUM(D374,I374,N374)&gt;0,"Second Class",SUM(E374,J374,O374)&gt;0,"Standard Class")</f>
        <v>Standard Class</v>
      </c>
      <c r="T374" t="s">
        <v>452</v>
      </c>
      <c r="U374" cm="1">
        <f t="array" ref="U374">_xlfn.IFS(R374 = "Home Office",P374,R374 = "Consumer", F374, R374 = "Corporate", K374)</f>
        <v>215.83999999999997</v>
      </c>
    </row>
    <row r="375" spans="1:21" x14ac:dyDescent="0.3">
      <c r="A375" t="s">
        <v>451</v>
      </c>
      <c r="E375">
        <v>387.72</v>
      </c>
      <c r="F375">
        <v>387.72</v>
      </c>
      <c r="R375" t="str" cm="1">
        <f t="array" ref="R375">_xlfn.IFS(F375 &gt; 0, "Consumer",K375 &gt; 0, "Corporate", P375 &gt; 0, "Home Office")</f>
        <v>Consumer</v>
      </c>
      <c r="S375" t="str" cm="1">
        <f t="array" ref="S375">_xlfn.IFS(SUM(L375,G375,B375)&gt;0,"First Class",SUM(C375,H375,M375),"Same Day",SUM(D375,I375,N375)&gt;0,"Second Class",SUM(E375,J375,O375)&gt;0,"Standard Class")</f>
        <v>Standard Class</v>
      </c>
      <c r="T375" t="s">
        <v>451</v>
      </c>
      <c r="U375" cm="1">
        <f t="array" ref="U375">_xlfn.IFS(R375 = "Home Office",P375,R375 = "Consumer", F375, R375 = "Corporate", K375)</f>
        <v>387.72</v>
      </c>
    </row>
    <row r="376" spans="1:21" x14ac:dyDescent="0.3">
      <c r="A376" t="s">
        <v>450</v>
      </c>
      <c r="M376">
        <v>261.10000000000002</v>
      </c>
      <c r="P376">
        <v>261.10000000000002</v>
      </c>
      <c r="R376" t="str" cm="1">
        <f t="array" ref="R376">_xlfn.IFS(F376 &gt; 0, "Consumer",K376 &gt; 0, "Corporate", P376 &gt; 0, "Home Office")</f>
        <v>Home Office</v>
      </c>
      <c r="S376" t="str" cm="1">
        <f t="array" ref="S376">_xlfn.IFS(SUM(L376,G376,B376)&gt;0,"First Class",SUM(C376,H376,M376),"Same Day",SUM(D376,I376,N376)&gt;0,"Second Class",SUM(E376,J376,O376)&gt;0,"Standard Class")</f>
        <v>Same Day</v>
      </c>
      <c r="T376" t="s">
        <v>450</v>
      </c>
      <c r="U376" cm="1">
        <f t="array" ref="U376">_xlfn.IFS(R376 = "Home Office",P376,R376 = "Consumer", F376, R376 = "Corporate", K376)</f>
        <v>261.10000000000002</v>
      </c>
    </row>
    <row r="377" spans="1:21" x14ac:dyDescent="0.3">
      <c r="A377" t="s">
        <v>449</v>
      </c>
      <c r="D377">
        <v>228.58599999999998</v>
      </c>
      <c r="F377">
        <v>228.58599999999998</v>
      </c>
      <c r="R377" t="str" cm="1">
        <f t="array" ref="R377">_xlfn.IFS(F377 &gt; 0, "Consumer",K377 &gt; 0, "Corporate", P377 &gt; 0, "Home Office")</f>
        <v>Consumer</v>
      </c>
      <c r="S377" t="str" cm="1">
        <f t="array" ref="S377">_xlfn.IFS(SUM(L377,G377,B377)&gt;0,"First Class",SUM(C377,H377,M377),"Same Day",SUM(D377,I377,N377)&gt;0,"Second Class",SUM(E377,J377,O377)&gt;0,"Standard Class")</f>
        <v>Second Class</v>
      </c>
      <c r="T377" t="s">
        <v>449</v>
      </c>
      <c r="U377" cm="1">
        <f t="array" ref="U377">_xlfn.IFS(R377 = "Home Office",P377,R377 = "Consumer", F377, R377 = "Corporate", K377)</f>
        <v>228.58599999999998</v>
      </c>
    </row>
    <row r="378" spans="1:21" x14ac:dyDescent="0.3">
      <c r="A378" t="s">
        <v>448</v>
      </c>
      <c r="O378">
        <v>74.320000000000007</v>
      </c>
      <c r="P378">
        <v>74.320000000000007</v>
      </c>
      <c r="R378" t="str" cm="1">
        <f t="array" ref="R378">_xlfn.IFS(F378 &gt; 0, "Consumer",K378 &gt; 0, "Corporate", P378 &gt; 0, "Home Office")</f>
        <v>Home Office</v>
      </c>
      <c r="S378" t="str" cm="1">
        <f t="array" ref="S378">_xlfn.IFS(SUM(L378,G378,B378)&gt;0,"First Class",SUM(C378,H378,M378),"Same Day",SUM(D378,I378,N378)&gt;0,"Second Class",SUM(E378,J378,O378)&gt;0,"Standard Class")</f>
        <v>Standard Class</v>
      </c>
      <c r="T378" t="s">
        <v>448</v>
      </c>
      <c r="U378" cm="1">
        <f t="array" ref="U378">_xlfn.IFS(R378 = "Home Office",P378,R378 = "Consumer", F378, R378 = "Corporate", K378)</f>
        <v>74.320000000000007</v>
      </c>
    </row>
    <row r="379" spans="1:21" x14ac:dyDescent="0.3">
      <c r="A379" t="s">
        <v>447</v>
      </c>
      <c r="E379">
        <v>4.7039999999999997</v>
      </c>
      <c r="F379">
        <v>4.7039999999999997</v>
      </c>
      <c r="R379" t="str" cm="1">
        <f t="array" ref="R379">_xlfn.IFS(F379 &gt; 0, "Consumer",K379 &gt; 0, "Corporate", P379 &gt; 0, "Home Office")</f>
        <v>Consumer</v>
      </c>
      <c r="S379" t="str" cm="1">
        <f t="array" ref="S379">_xlfn.IFS(SUM(L379,G379,B379)&gt;0,"First Class",SUM(C379,H379,M379),"Same Day",SUM(D379,I379,N379)&gt;0,"Second Class",SUM(E379,J379,O379)&gt;0,"Standard Class")</f>
        <v>Standard Class</v>
      </c>
      <c r="T379" t="s">
        <v>447</v>
      </c>
      <c r="U379" cm="1">
        <f t="array" ref="U379">_xlfn.IFS(R379 = "Home Office",P379,R379 = "Consumer", F379, R379 = "Corporate", K379)</f>
        <v>4.7039999999999997</v>
      </c>
    </row>
    <row r="380" spans="1:21" x14ac:dyDescent="0.3">
      <c r="A380" t="s">
        <v>446</v>
      </c>
      <c r="D380">
        <v>859.14</v>
      </c>
      <c r="F380">
        <v>859.14</v>
      </c>
      <c r="R380" t="str" cm="1">
        <f t="array" ref="R380">_xlfn.IFS(F380 &gt; 0, "Consumer",K380 &gt; 0, "Corporate", P380 &gt; 0, "Home Office")</f>
        <v>Consumer</v>
      </c>
      <c r="S380" t="str" cm="1">
        <f t="array" ref="S380">_xlfn.IFS(SUM(L380,G380,B380)&gt;0,"First Class",SUM(C380,H380,M380),"Same Day",SUM(D380,I380,N380)&gt;0,"Second Class",SUM(E380,J380,O380)&gt;0,"Standard Class")</f>
        <v>Second Class</v>
      </c>
      <c r="T380" t="s">
        <v>446</v>
      </c>
      <c r="U380" cm="1">
        <f t="array" ref="U380">_xlfn.IFS(R380 = "Home Office",P380,R380 = "Consumer", F380, R380 = "Corporate", K380)</f>
        <v>859.14</v>
      </c>
    </row>
    <row r="381" spans="1:21" x14ac:dyDescent="0.3">
      <c r="A381" t="s">
        <v>445</v>
      </c>
      <c r="E381">
        <v>41.86</v>
      </c>
      <c r="F381">
        <v>41.86</v>
      </c>
      <c r="R381" t="str" cm="1">
        <f t="array" ref="R381">_xlfn.IFS(F381 &gt; 0, "Consumer",K381 &gt; 0, "Corporate", P381 &gt; 0, "Home Office")</f>
        <v>Consumer</v>
      </c>
      <c r="S381" t="str" cm="1">
        <f t="array" ref="S381">_xlfn.IFS(SUM(L381,G381,B381)&gt;0,"First Class",SUM(C381,H381,M381),"Same Day",SUM(D381,I381,N381)&gt;0,"Second Class",SUM(E381,J381,O381)&gt;0,"Standard Class")</f>
        <v>Standard Class</v>
      </c>
      <c r="T381" t="s">
        <v>445</v>
      </c>
      <c r="U381" cm="1">
        <f t="array" ref="U381">_xlfn.IFS(R381 = "Home Office",P381,R381 = "Consumer", F381, R381 = "Corporate", K381)</f>
        <v>41.86</v>
      </c>
    </row>
    <row r="382" spans="1:21" x14ac:dyDescent="0.3">
      <c r="A382" t="s">
        <v>444</v>
      </c>
      <c r="J382">
        <v>452.464</v>
      </c>
      <c r="K382">
        <v>452.464</v>
      </c>
      <c r="R382" t="str" cm="1">
        <f t="array" ref="R382">_xlfn.IFS(F382 &gt; 0, "Consumer",K382 &gt; 0, "Corporate", P382 &gt; 0, "Home Office")</f>
        <v>Corporate</v>
      </c>
      <c r="S382" t="str" cm="1">
        <f t="array" ref="S382">_xlfn.IFS(SUM(L382,G382,B382)&gt;0,"First Class",SUM(C382,H382,M382),"Same Day",SUM(D382,I382,N382)&gt;0,"Second Class",SUM(E382,J382,O382)&gt;0,"Standard Class")</f>
        <v>Standard Class</v>
      </c>
      <c r="T382" t="s">
        <v>444</v>
      </c>
      <c r="U382" cm="1">
        <f t="array" ref="U382">_xlfn.IFS(R382 = "Home Office",P382,R382 = "Consumer", F382, R382 = "Corporate", K382)</f>
        <v>452.464</v>
      </c>
    </row>
    <row r="383" spans="1:21" x14ac:dyDescent="0.3">
      <c r="A383" t="s">
        <v>443</v>
      </c>
      <c r="O383">
        <v>1311.9699999999998</v>
      </c>
      <c r="P383">
        <v>1311.9699999999998</v>
      </c>
      <c r="R383" t="str" cm="1">
        <f t="array" ref="R383">_xlfn.IFS(F383 &gt; 0, "Consumer",K383 &gt; 0, "Corporate", P383 &gt; 0, "Home Office")</f>
        <v>Home Office</v>
      </c>
      <c r="S383" t="str" cm="1">
        <f t="array" ref="S383">_xlfn.IFS(SUM(L383,G383,B383)&gt;0,"First Class",SUM(C383,H383,M383),"Same Day",SUM(D383,I383,N383)&gt;0,"Second Class",SUM(E383,J383,O383)&gt;0,"Standard Class")</f>
        <v>Standard Class</v>
      </c>
      <c r="T383" t="s">
        <v>443</v>
      </c>
      <c r="U383" cm="1">
        <f t="array" ref="U383">_xlfn.IFS(R383 = "Home Office",P383,R383 = "Consumer", F383, R383 = "Corporate", K383)</f>
        <v>1311.9699999999998</v>
      </c>
    </row>
    <row r="384" spans="1:21" x14ac:dyDescent="0.3">
      <c r="A384" t="s">
        <v>442</v>
      </c>
      <c r="E384">
        <v>233.48</v>
      </c>
      <c r="F384">
        <v>233.48</v>
      </c>
      <c r="R384" t="str" cm="1">
        <f t="array" ref="R384">_xlfn.IFS(F384 &gt; 0, "Consumer",K384 &gt; 0, "Corporate", P384 &gt; 0, "Home Office")</f>
        <v>Consumer</v>
      </c>
      <c r="S384" t="str" cm="1">
        <f t="array" ref="S384">_xlfn.IFS(SUM(L384,G384,B384)&gt;0,"First Class",SUM(C384,H384,M384),"Same Day",SUM(D384,I384,N384)&gt;0,"Second Class",SUM(E384,J384,O384)&gt;0,"Standard Class")</f>
        <v>Standard Class</v>
      </c>
      <c r="T384" t="s">
        <v>442</v>
      </c>
      <c r="U384" cm="1">
        <f t="array" ref="U384">_xlfn.IFS(R384 = "Home Office",P384,R384 = "Consumer", F384, R384 = "Corporate", K384)</f>
        <v>233.48</v>
      </c>
    </row>
    <row r="385" spans="1:21" x14ac:dyDescent="0.3">
      <c r="A385" t="s">
        <v>441</v>
      </c>
      <c r="J385">
        <v>40.896000000000001</v>
      </c>
      <c r="K385">
        <v>40.896000000000001</v>
      </c>
      <c r="R385" t="str" cm="1">
        <f t="array" ref="R385">_xlfn.IFS(F385 &gt; 0, "Consumer",K385 &gt; 0, "Corporate", P385 &gt; 0, "Home Office")</f>
        <v>Corporate</v>
      </c>
      <c r="S385" t="str" cm="1">
        <f t="array" ref="S385">_xlfn.IFS(SUM(L385,G385,B385)&gt;0,"First Class",SUM(C385,H385,M385),"Same Day",SUM(D385,I385,N385)&gt;0,"Second Class",SUM(E385,J385,O385)&gt;0,"Standard Class")</f>
        <v>Standard Class</v>
      </c>
      <c r="T385" t="s">
        <v>441</v>
      </c>
      <c r="U385" cm="1">
        <f t="array" ref="U385">_xlfn.IFS(R385 = "Home Office",P385,R385 = "Consumer", F385, R385 = "Corporate", K385)</f>
        <v>40.896000000000001</v>
      </c>
    </row>
    <row r="386" spans="1:21" x14ac:dyDescent="0.3">
      <c r="A386" t="s">
        <v>440</v>
      </c>
      <c r="D386">
        <v>191.88</v>
      </c>
      <c r="F386">
        <v>191.88</v>
      </c>
      <c r="R386" t="str" cm="1">
        <f t="array" ref="R386">_xlfn.IFS(F386 &gt; 0, "Consumer",K386 &gt; 0, "Corporate", P386 &gt; 0, "Home Office")</f>
        <v>Consumer</v>
      </c>
      <c r="S386" t="str" cm="1">
        <f t="array" ref="S386">_xlfn.IFS(SUM(L386,G386,B386)&gt;0,"First Class",SUM(C386,H386,M386),"Same Day",SUM(D386,I386,N386)&gt;0,"Second Class",SUM(E386,J386,O386)&gt;0,"Standard Class")</f>
        <v>Second Class</v>
      </c>
      <c r="T386" t="s">
        <v>440</v>
      </c>
      <c r="U386" cm="1">
        <f t="array" ref="U386">_xlfn.IFS(R386 = "Home Office",P386,R386 = "Consumer", F386, R386 = "Corporate", K386)</f>
        <v>191.88</v>
      </c>
    </row>
    <row r="387" spans="1:21" x14ac:dyDescent="0.3">
      <c r="A387" t="s">
        <v>439</v>
      </c>
      <c r="O387">
        <v>365.44</v>
      </c>
      <c r="P387">
        <v>365.44</v>
      </c>
      <c r="R387" t="str" cm="1">
        <f t="array" ref="R387">_xlfn.IFS(F387 &gt; 0, "Consumer",K387 &gt; 0, "Corporate", P387 &gt; 0, "Home Office")</f>
        <v>Home Office</v>
      </c>
      <c r="S387" t="str" cm="1">
        <f t="array" ref="S387">_xlfn.IFS(SUM(L387,G387,B387)&gt;0,"First Class",SUM(C387,H387,M387),"Same Day",SUM(D387,I387,N387)&gt;0,"Second Class",SUM(E387,J387,O387)&gt;0,"Standard Class")</f>
        <v>Standard Class</v>
      </c>
      <c r="T387" t="s">
        <v>439</v>
      </c>
      <c r="U387" cm="1">
        <f t="array" ref="U387">_xlfn.IFS(R387 = "Home Office",P387,R387 = "Consumer", F387, R387 = "Corporate", K387)</f>
        <v>365.44</v>
      </c>
    </row>
    <row r="388" spans="1:21" x14ac:dyDescent="0.3">
      <c r="A388" t="s">
        <v>438</v>
      </c>
      <c r="E388">
        <v>38.190000000000012</v>
      </c>
      <c r="F388">
        <v>38.190000000000012</v>
      </c>
      <c r="R388" t="str" cm="1">
        <f t="array" ref="R388">_xlfn.IFS(F388 &gt; 0, "Consumer",K388 &gt; 0, "Corporate", P388 &gt; 0, "Home Office")</f>
        <v>Consumer</v>
      </c>
      <c r="S388" t="str" cm="1">
        <f t="array" ref="S388">_xlfn.IFS(SUM(L388,G388,B388)&gt;0,"First Class",SUM(C388,H388,M388),"Same Day",SUM(D388,I388,N388)&gt;0,"Second Class",SUM(E388,J388,O388)&gt;0,"Standard Class")</f>
        <v>Standard Class</v>
      </c>
      <c r="T388" t="s">
        <v>438</v>
      </c>
      <c r="U388" cm="1">
        <f t="array" ref="U388">_xlfn.IFS(R388 = "Home Office",P388,R388 = "Consumer", F388, R388 = "Corporate", K388)</f>
        <v>38.190000000000012</v>
      </c>
    </row>
    <row r="389" spans="1:21" x14ac:dyDescent="0.3">
      <c r="A389" t="s">
        <v>437</v>
      </c>
      <c r="J389">
        <v>383.43799999999999</v>
      </c>
      <c r="K389">
        <v>383.43799999999999</v>
      </c>
      <c r="R389" t="str" cm="1">
        <f t="array" ref="R389">_xlfn.IFS(F389 &gt; 0, "Consumer",K389 &gt; 0, "Corporate", P389 &gt; 0, "Home Office")</f>
        <v>Corporate</v>
      </c>
      <c r="S389" t="str" cm="1">
        <f t="array" ref="S389">_xlfn.IFS(SUM(L389,G389,B389)&gt;0,"First Class",SUM(C389,H389,M389),"Same Day",SUM(D389,I389,N389)&gt;0,"Second Class",SUM(E389,J389,O389)&gt;0,"Standard Class")</f>
        <v>Standard Class</v>
      </c>
      <c r="T389" t="s">
        <v>437</v>
      </c>
      <c r="U389" cm="1">
        <f t="array" ref="U389">_xlfn.IFS(R389 = "Home Office",P389,R389 = "Consumer", F389, R389 = "Corporate", K389)</f>
        <v>383.43799999999999</v>
      </c>
    </row>
    <row r="390" spans="1:21" x14ac:dyDescent="0.3">
      <c r="A390" t="s">
        <v>436</v>
      </c>
      <c r="N390">
        <v>91.474999999999994</v>
      </c>
      <c r="P390">
        <v>91.474999999999994</v>
      </c>
      <c r="R390" t="str" cm="1">
        <f t="array" ref="R390">_xlfn.IFS(F390 &gt; 0, "Consumer",K390 &gt; 0, "Corporate", P390 &gt; 0, "Home Office")</f>
        <v>Home Office</v>
      </c>
      <c r="S390" t="str" cm="1">
        <f t="array" ref="S390">_xlfn.IFS(SUM(L390,G390,B390)&gt;0,"First Class",SUM(C390,H390,M390),"Same Day",SUM(D390,I390,N390)&gt;0,"Second Class",SUM(E390,J390,O390)&gt;0,"Standard Class")</f>
        <v>Second Class</v>
      </c>
      <c r="T390" t="s">
        <v>436</v>
      </c>
      <c r="U390" cm="1">
        <f t="array" ref="U390">_xlfn.IFS(R390 = "Home Office",P390,R390 = "Consumer", F390, R390 = "Corporate", K390)</f>
        <v>91.474999999999994</v>
      </c>
    </row>
    <row r="391" spans="1:21" x14ac:dyDescent="0.3">
      <c r="A391" t="s">
        <v>435</v>
      </c>
      <c r="D391">
        <v>7.7640000000000011</v>
      </c>
      <c r="F391">
        <v>7.7640000000000011</v>
      </c>
      <c r="R391" t="str" cm="1">
        <f t="array" ref="R391">_xlfn.IFS(F391 &gt; 0, "Consumer",K391 &gt; 0, "Corporate", P391 &gt; 0, "Home Office")</f>
        <v>Consumer</v>
      </c>
      <c r="S391" t="str" cm="1">
        <f t="array" ref="S391">_xlfn.IFS(SUM(L391,G391,B391)&gt;0,"First Class",SUM(C391,H391,M391),"Same Day",SUM(D391,I391,N391)&gt;0,"Second Class",SUM(E391,J391,O391)&gt;0,"Standard Class")</f>
        <v>Second Class</v>
      </c>
      <c r="T391" t="s">
        <v>435</v>
      </c>
      <c r="U391" cm="1">
        <f t="array" ref="U391">_xlfn.IFS(R391 = "Home Office",P391,R391 = "Consumer", F391, R391 = "Corporate", K391)</f>
        <v>7.7640000000000011</v>
      </c>
    </row>
    <row r="392" spans="1:21" x14ac:dyDescent="0.3">
      <c r="A392" t="s">
        <v>434</v>
      </c>
      <c r="J392">
        <v>342.76</v>
      </c>
      <c r="K392">
        <v>342.76</v>
      </c>
      <c r="R392" t="str" cm="1">
        <f t="array" ref="R392">_xlfn.IFS(F392 &gt; 0, "Consumer",K392 &gt; 0, "Corporate", P392 &gt; 0, "Home Office")</f>
        <v>Corporate</v>
      </c>
      <c r="S392" t="str" cm="1">
        <f t="array" ref="S392">_xlfn.IFS(SUM(L392,G392,B392)&gt;0,"First Class",SUM(C392,H392,M392),"Same Day",SUM(D392,I392,N392)&gt;0,"Second Class",SUM(E392,J392,O392)&gt;0,"Standard Class")</f>
        <v>Standard Class</v>
      </c>
      <c r="T392" t="s">
        <v>434</v>
      </c>
      <c r="U392" cm="1">
        <f t="array" ref="U392">_xlfn.IFS(R392 = "Home Office",P392,R392 = "Consumer", F392, R392 = "Corporate", K392)</f>
        <v>342.76</v>
      </c>
    </row>
    <row r="393" spans="1:21" x14ac:dyDescent="0.3">
      <c r="A393" t="s">
        <v>433</v>
      </c>
      <c r="E393">
        <v>254.99</v>
      </c>
      <c r="F393">
        <v>254.99</v>
      </c>
      <c r="R393" t="str" cm="1">
        <f t="array" ref="R393">_xlfn.IFS(F393 &gt; 0, "Consumer",K393 &gt; 0, "Corporate", P393 &gt; 0, "Home Office")</f>
        <v>Consumer</v>
      </c>
      <c r="S393" t="str" cm="1">
        <f t="array" ref="S393">_xlfn.IFS(SUM(L393,G393,B393)&gt;0,"First Class",SUM(C393,H393,M393),"Same Day",SUM(D393,I393,N393)&gt;0,"Second Class",SUM(E393,J393,O393)&gt;0,"Standard Class")</f>
        <v>Standard Class</v>
      </c>
      <c r="T393" t="s">
        <v>433</v>
      </c>
      <c r="U393" cm="1">
        <f t="array" ref="U393">_xlfn.IFS(R393 = "Home Office",P393,R393 = "Consumer", F393, R393 = "Corporate", K393)</f>
        <v>254.99</v>
      </c>
    </row>
    <row r="394" spans="1:21" x14ac:dyDescent="0.3">
      <c r="A394" t="s">
        <v>432</v>
      </c>
      <c r="E394">
        <v>370.18400000000003</v>
      </c>
      <c r="F394">
        <v>370.18400000000003</v>
      </c>
      <c r="R394" t="str" cm="1">
        <f t="array" ref="R394">_xlfn.IFS(F394 &gt; 0, "Consumer",K394 &gt; 0, "Corporate", P394 &gt; 0, "Home Office")</f>
        <v>Consumer</v>
      </c>
      <c r="S394" t="str" cm="1">
        <f t="array" ref="S394">_xlfn.IFS(SUM(L394,G394,B394)&gt;0,"First Class",SUM(C394,H394,M394),"Same Day",SUM(D394,I394,N394)&gt;0,"Second Class",SUM(E394,J394,O394)&gt;0,"Standard Class")</f>
        <v>Standard Class</v>
      </c>
      <c r="T394" t="s">
        <v>432</v>
      </c>
      <c r="U394" cm="1">
        <f t="array" ref="U394">_xlfn.IFS(R394 = "Home Office",P394,R394 = "Consumer", F394, R394 = "Corporate", K394)</f>
        <v>370.18400000000003</v>
      </c>
    </row>
    <row r="395" spans="1:21" x14ac:dyDescent="0.3">
      <c r="A395" t="s">
        <v>431</v>
      </c>
      <c r="C395">
        <v>10.74</v>
      </c>
      <c r="F395">
        <v>10.74</v>
      </c>
      <c r="R395" t="str" cm="1">
        <f t="array" ref="R395">_xlfn.IFS(F395 &gt; 0, "Consumer",K395 &gt; 0, "Corporate", P395 &gt; 0, "Home Office")</f>
        <v>Consumer</v>
      </c>
      <c r="S395" t="str" cm="1">
        <f t="array" ref="S395">_xlfn.IFS(SUM(L395,G395,B395)&gt;0,"First Class",SUM(C395,H395,M395),"Same Day",SUM(D395,I395,N395)&gt;0,"Second Class",SUM(E395,J395,O395)&gt;0,"Standard Class")</f>
        <v>Same Day</v>
      </c>
      <c r="T395" t="s">
        <v>431</v>
      </c>
      <c r="U395" cm="1">
        <f t="array" ref="U395">_xlfn.IFS(R395 = "Home Office",P395,R395 = "Consumer", F395, R395 = "Corporate", K395)</f>
        <v>10.74</v>
      </c>
    </row>
    <row r="396" spans="1:21" x14ac:dyDescent="0.3">
      <c r="A396" t="s">
        <v>430</v>
      </c>
      <c r="I396">
        <v>2145.2499999999995</v>
      </c>
      <c r="K396">
        <v>2145.2499999999995</v>
      </c>
      <c r="R396" t="str" cm="1">
        <f t="array" ref="R396">_xlfn.IFS(F396 &gt; 0, "Consumer",K396 &gt; 0, "Corporate", P396 &gt; 0, "Home Office")</f>
        <v>Corporate</v>
      </c>
      <c r="S396" t="str" cm="1">
        <f t="array" ref="S396">_xlfn.IFS(SUM(L396,G396,B396)&gt;0,"First Class",SUM(C396,H396,M396),"Same Day",SUM(D396,I396,N396)&gt;0,"Second Class",SUM(E396,J396,O396)&gt;0,"Standard Class")</f>
        <v>Second Class</v>
      </c>
      <c r="T396" t="s">
        <v>430</v>
      </c>
      <c r="U396" cm="1">
        <f t="array" ref="U396">_xlfn.IFS(R396 = "Home Office",P396,R396 = "Consumer", F396, R396 = "Corporate", K396)</f>
        <v>2145.2499999999995</v>
      </c>
    </row>
    <row r="397" spans="1:21" x14ac:dyDescent="0.3">
      <c r="A397" t="s">
        <v>429</v>
      </c>
      <c r="C397">
        <v>314.39300000000003</v>
      </c>
      <c r="F397">
        <v>314.39300000000003</v>
      </c>
      <c r="R397" t="str" cm="1">
        <f t="array" ref="R397">_xlfn.IFS(F397 &gt; 0, "Consumer",K397 &gt; 0, "Corporate", P397 &gt; 0, "Home Office")</f>
        <v>Consumer</v>
      </c>
      <c r="S397" t="str" cm="1">
        <f t="array" ref="S397">_xlfn.IFS(SUM(L397,G397,B397)&gt;0,"First Class",SUM(C397,H397,M397),"Same Day",SUM(D397,I397,N397)&gt;0,"Second Class",SUM(E397,J397,O397)&gt;0,"Standard Class")</f>
        <v>Same Day</v>
      </c>
      <c r="T397" t="s">
        <v>429</v>
      </c>
      <c r="U397" cm="1">
        <f t="array" ref="U397">_xlfn.IFS(R397 = "Home Office",P397,R397 = "Consumer", F397, R397 = "Corporate", K397)</f>
        <v>314.39300000000003</v>
      </c>
    </row>
    <row r="398" spans="1:21" x14ac:dyDescent="0.3">
      <c r="A398" t="s">
        <v>428</v>
      </c>
      <c r="B398">
        <v>79.14</v>
      </c>
      <c r="F398">
        <v>79.14</v>
      </c>
      <c r="R398" t="str" cm="1">
        <f t="array" ref="R398">_xlfn.IFS(F398 &gt; 0, "Consumer",K398 &gt; 0, "Corporate", P398 &gt; 0, "Home Office")</f>
        <v>Consumer</v>
      </c>
      <c r="S398" t="str" cm="1">
        <f t="array" ref="S398">_xlfn.IFS(SUM(L398,G398,B398)&gt;0,"First Class",SUM(C398,H398,M398),"Same Day",SUM(D398,I398,N398)&gt;0,"Second Class",SUM(E398,J398,O398)&gt;0,"Standard Class")</f>
        <v>First Class</v>
      </c>
      <c r="T398" t="s">
        <v>428</v>
      </c>
      <c r="U398" cm="1">
        <f t="array" ref="U398">_xlfn.IFS(R398 = "Home Office",P398,R398 = "Consumer", F398, R398 = "Corporate", K398)</f>
        <v>79.14</v>
      </c>
    </row>
    <row r="399" spans="1:21" x14ac:dyDescent="0.3">
      <c r="A399" t="s">
        <v>427</v>
      </c>
      <c r="B399">
        <v>3.2820000000000005</v>
      </c>
      <c r="F399">
        <v>3.2820000000000005</v>
      </c>
      <c r="R399" t="str" cm="1">
        <f t="array" ref="R399">_xlfn.IFS(F399 &gt; 0, "Consumer",K399 &gt; 0, "Corporate", P399 &gt; 0, "Home Office")</f>
        <v>Consumer</v>
      </c>
      <c r="S399" t="str" cm="1">
        <f t="array" ref="S399">_xlfn.IFS(SUM(L399,G399,B399)&gt;0,"First Class",SUM(C399,H399,M399),"Same Day",SUM(D399,I399,N399)&gt;0,"Second Class",SUM(E399,J399,O399)&gt;0,"Standard Class")</f>
        <v>First Class</v>
      </c>
      <c r="T399" t="s">
        <v>427</v>
      </c>
      <c r="U399" cm="1">
        <f t="array" ref="U399">_xlfn.IFS(R399 = "Home Office",P399,R399 = "Consumer", F399, R399 = "Corporate", K399)</f>
        <v>3.2820000000000005</v>
      </c>
    </row>
    <row r="400" spans="1:21" x14ac:dyDescent="0.3">
      <c r="A400" t="s">
        <v>426</v>
      </c>
      <c r="J400">
        <v>64.24799999999999</v>
      </c>
      <c r="K400">
        <v>64.24799999999999</v>
      </c>
      <c r="R400" t="str" cm="1">
        <f t="array" ref="R400">_xlfn.IFS(F400 &gt; 0, "Consumer",K400 &gt; 0, "Corporate", P400 &gt; 0, "Home Office")</f>
        <v>Corporate</v>
      </c>
      <c r="S400" t="str" cm="1">
        <f t="array" ref="S400">_xlfn.IFS(SUM(L400,G400,B400)&gt;0,"First Class",SUM(C400,H400,M400),"Same Day",SUM(D400,I400,N400)&gt;0,"Second Class",SUM(E400,J400,O400)&gt;0,"Standard Class")</f>
        <v>Standard Class</v>
      </c>
      <c r="T400" t="s">
        <v>426</v>
      </c>
      <c r="U400" cm="1">
        <f t="array" ref="U400">_xlfn.IFS(R400 = "Home Office",P400,R400 = "Consumer", F400, R400 = "Corporate", K400)</f>
        <v>64.24799999999999</v>
      </c>
    </row>
    <row r="401" spans="1:21" x14ac:dyDescent="0.3">
      <c r="A401" t="s">
        <v>425</v>
      </c>
      <c r="E401">
        <v>1264.1400000000001</v>
      </c>
      <c r="F401">
        <v>1264.1400000000001</v>
      </c>
      <c r="R401" t="str" cm="1">
        <f t="array" ref="R401">_xlfn.IFS(F401 &gt; 0, "Consumer",K401 &gt; 0, "Corporate", P401 &gt; 0, "Home Office")</f>
        <v>Consumer</v>
      </c>
      <c r="S401" t="str" cm="1">
        <f t="array" ref="S401">_xlfn.IFS(SUM(L401,G401,B401)&gt;0,"First Class",SUM(C401,H401,M401),"Same Day",SUM(D401,I401,N401)&gt;0,"Second Class",SUM(E401,J401,O401)&gt;0,"Standard Class")</f>
        <v>Standard Class</v>
      </c>
      <c r="T401" t="s">
        <v>425</v>
      </c>
      <c r="U401" cm="1">
        <f t="array" ref="U401">_xlfn.IFS(R401 = "Home Office",P401,R401 = "Consumer", F401, R401 = "Corporate", K401)</f>
        <v>1264.1400000000001</v>
      </c>
    </row>
    <row r="402" spans="1:21" x14ac:dyDescent="0.3">
      <c r="A402" t="s">
        <v>424</v>
      </c>
      <c r="E402">
        <v>133.38</v>
      </c>
      <c r="F402">
        <v>133.38</v>
      </c>
      <c r="R402" t="str" cm="1">
        <f t="array" ref="R402">_xlfn.IFS(F402 &gt; 0, "Consumer",K402 &gt; 0, "Corporate", P402 &gt; 0, "Home Office")</f>
        <v>Consumer</v>
      </c>
      <c r="S402" t="str" cm="1">
        <f t="array" ref="S402">_xlfn.IFS(SUM(L402,G402,B402)&gt;0,"First Class",SUM(C402,H402,M402),"Same Day",SUM(D402,I402,N402)&gt;0,"Second Class",SUM(E402,J402,O402)&gt;0,"Standard Class")</f>
        <v>Standard Class</v>
      </c>
      <c r="T402" t="s">
        <v>424</v>
      </c>
      <c r="U402" cm="1">
        <f t="array" ref="U402">_xlfn.IFS(R402 = "Home Office",P402,R402 = "Consumer", F402, R402 = "Corporate", K402)</f>
        <v>133.38</v>
      </c>
    </row>
    <row r="403" spans="1:21" x14ac:dyDescent="0.3">
      <c r="A403" t="s">
        <v>423</v>
      </c>
      <c r="E403">
        <v>264.18</v>
      </c>
      <c r="F403">
        <v>264.18</v>
      </c>
      <c r="R403" t="str" cm="1">
        <f t="array" ref="R403">_xlfn.IFS(F403 &gt; 0, "Consumer",K403 &gt; 0, "Corporate", P403 &gt; 0, "Home Office")</f>
        <v>Consumer</v>
      </c>
      <c r="S403" t="str" cm="1">
        <f t="array" ref="S403">_xlfn.IFS(SUM(L403,G403,B403)&gt;0,"First Class",SUM(C403,H403,M403),"Same Day",SUM(D403,I403,N403)&gt;0,"Second Class",SUM(E403,J403,O403)&gt;0,"Standard Class")</f>
        <v>Standard Class</v>
      </c>
      <c r="T403" t="s">
        <v>423</v>
      </c>
      <c r="U403" cm="1">
        <f t="array" ref="U403">_xlfn.IFS(R403 = "Home Office",P403,R403 = "Consumer", F403, R403 = "Corporate", K403)</f>
        <v>264.18</v>
      </c>
    </row>
    <row r="404" spans="1:21" x14ac:dyDescent="0.3">
      <c r="A404" t="s">
        <v>422</v>
      </c>
      <c r="O404">
        <v>558.24</v>
      </c>
      <c r="P404">
        <v>558.24</v>
      </c>
      <c r="R404" t="str" cm="1">
        <f t="array" ref="R404">_xlfn.IFS(F404 &gt; 0, "Consumer",K404 &gt; 0, "Corporate", P404 &gt; 0, "Home Office")</f>
        <v>Home Office</v>
      </c>
      <c r="S404" t="str" cm="1">
        <f t="array" ref="S404">_xlfn.IFS(SUM(L404,G404,B404)&gt;0,"First Class",SUM(C404,H404,M404),"Same Day",SUM(D404,I404,N404)&gt;0,"Second Class",SUM(E404,J404,O404)&gt;0,"Standard Class")</f>
        <v>Standard Class</v>
      </c>
      <c r="T404" t="s">
        <v>422</v>
      </c>
      <c r="U404" cm="1">
        <f t="array" ref="U404">_xlfn.IFS(R404 = "Home Office",P404,R404 = "Consumer", F404, R404 = "Corporate", K404)</f>
        <v>558.24</v>
      </c>
    </row>
    <row r="405" spans="1:21" x14ac:dyDescent="0.3">
      <c r="A405" t="s">
        <v>421</v>
      </c>
      <c r="B405">
        <v>695.7</v>
      </c>
      <c r="F405">
        <v>695.7</v>
      </c>
      <c r="R405" t="str" cm="1">
        <f t="array" ref="R405">_xlfn.IFS(F405 &gt; 0, "Consumer",K405 &gt; 0, "Corporate", P405 &gt; 0, "Home Office")</f>
        <v>Consumer</v>
      </c>
      <c r="S405" t="str" cm="1">
        <f t="array" ref="S405">_xlfn.IFS(SUM(L405,G405,B405)&gt;0,"First Class",SUM(C405,H405,M405),"Same Day",SUM(D405,I405,N405)&gt;0,"Second Class",SUM(E405,J405,O405)&gt;0,"Standard Class")</f>
        <v>First Class</v>
      </c>
      <c r="T405" t="s">
        <v>421</v>
      </c>
      <c r="U405" cm="1">
        <f t="array" ref="U405">_xlfn.IFS(R405 = "Home Office",P405,R405 = "Consumer", F405, R405 = "Corporate", K405)</f>
        <v>695.7</v>
      </c>
    </row>
    <row r="406" spans="1:21" x14ac:dyDescent="0.3">
      <c r="A406" t="s">
        <v>420</v>
      </c>
      <c r="E406">
        <v>870.04</v>
      </c>
      <c r="F406">
        <v>870.04</v>
      </c>
      <c r="R406" t="str" cm="1">
        <f t="array" ref="R406">_xlfn.IFS(F406 &gt; 0, "Consumer",K406 &gt; 0, "Corporate", P406 &gt; 0, "Home Office")</f>
        <v>Consumer</v>
      </c>
      <c r="S406" t="str" cm="1">
        <f t="array" ref="S406">_xlfn.IFS(SUM(L406,G406,B406)&gt;0,"First Class",SUM(C406,H406,M406),"Same Day",SUM(D406,I406,N406)&gt;0,"Second Class",SUM(E406,J406,O406)&gt;0,"Standard Class")</f>
        <v>Standard Class</v>
      </c>
      <c r="T406" t="s">
        <v>420</v>
      </c>
      <c r="U406" cm="1">
        <f t="array" ref="U406">_xlfn.IFS(R406 = "Home Office",P406,R406 = "Consumer", F406, R406 = "Corporate", K406)</f>
        <v>870.04</v>
      </c>
    </row>
    <row r="407" spans="1:21" x14ac:dyDescent="0.3">
      <c r="A407" t="s">
        <v>419</v>
      </c>
      <c r="N407">
        <v>55.416000000000004</v>
      </c>
      <c r="P407">
        <v>55.416000000000004</v>
      </c>
      <c r="R407" t="str" cm="1">
        <f t="array" ref="R407">_xlfn.IFS(F407 &gt; 0, "Consumer",K407 &gt; 0, "Corporate", P407 &gt; 0, "Home Office")</f>
        <v>Home Office</v>
      </c>
      <c r="S407" t="str" cm="1">
        <f t="array" ref="S407">_xlfn.IFS(SUM(L407,G407,B407)&gt;0,"First Class",SUM(C407,H407,M407),"Same Day",SUM(D407,I407,N407)&gt;0,"Second Class",SUM(E407,J407,O407)&gt;0,"Standard Class")</f>
        <v>Second Class</v>
      </c>
      <c r="T407" t="s">
        <v>419</v>
      </c>
      <c r="U407" cm="1">
        <f t="array" ref="U407">_xlfn.IFS(R407 = "Home Office",P407,R407 = "Consumer", F407, R407 = "Corporate", K407)</f>
        <v>55.416000000000004</v>
      </c>
    </row>
    <row r="408" spans="1:21" x14ac:dyDescent="0.3">
      <c r="A408" t="s">
        <v>418</v>
      </c>
      <c r="L408">
        <v>10.44</v>
      </c>
      <c r="P408">
        <v>10.44</v>
      </c>
      <c r="R408" t="str" cm="1">
        <f t="array" ref="R408">_xlfn.IFS(F408 &gt; 0, "Consumer",K408 &gt; 0, "Corporate", P408 &gt; 0, "Home Office")</f>
        <v>Home Office</v>
      </c>
      <c r="S408" t="str" cm="1">
        <f t="array" ref="S408">_xlfn.IFS(SUM(L408,G408,B408)&gt;0,"First Class",SUM(C408,H408,M408),"Same Day",SUM(D408,I408,N408)&gt;0,"Second Class",SUM(E408,J408,O408)&gt;0,"Standard Class")</f>
        <v>First Class</v>
      </c>
      <c r="T408" t="s">
        <v>418</v>
      </c>
      <c r="U408" cm="1">
        <f t="array" ref="U408">_xlfn.IFS(R408 = "Home Office",P408,R408 = "Consumer", F408, R408 = "Corporate", K408)</f>
        <v>10.44</v>
      </c>
    </row>
    <row r="409" spans="1:21" x14ac:dyDescent="0.3">
      <c r="A409" t="s">
        <v>417</v>
      </c>
      <c r="D409">
        <v>131.10400000000001</v>
      </c>
      <c r="F409">
        <v>131.10400000000001</v>
      </c>
      <c r="R409" t="str" cm="1">
        <f t="array" ref="R409">_xlfn.IFS(F409 &gt; 0, "Consumer",K409 &gt; 0, "Corporate", P409 &gt; 0, "Home Office")</f>
        <v>Consumer</v>
      </c>
      <c r="S409" t="str" cm="1">
        <f t="array" ref="S409">_xlfn.IFS(SUM(L409,G409,B409)&gt;0,"First Class",SUM(C409,H409,M409),"Same Day",SUM(D409,I409,N409)&gt;0,"Second Class",SUM(E409,J409,O409)&gt;0,"Standard Class")</f>
        <v>Second Class</v>
      </c>
      <c r="T409" t="s">
        <v>417</v>
      </c>
      <c r="U409" cm="1">
        <f t="array" ref="U409">_xlfn.IFS(R409 = "Home Office",P409,R409 = "Consumer", F409, R409 = "Corporate", K409)</f>
        <v>131.10400000000001</v>
      </c>
    </row>
    <row r="410" spans="1:21" x14ac:dyDescent="0.3">
      <c r="A410" t="s">
        <v>416</v>
      </c>
      <c r="D410">
        <v>487.21999999999997</v>
      </c>
      <c r="F410">
        <v>487.21999999999997</v>
      </c>
      <c r="R410" t="str" cm="1">
        <f t="array" ref="R410">_xlfn.IFS(F410 &gt; 0, "Consumer",K410 &gt; 0, "Corporate", P410 &gt; 0, "Home Office")</f>
        <v>Consumer</v>
      </c>
      <c r="S410" t="str" cm="1">
        <f t="array" ref="S410">_xlfn.IFS(SUM(L410,G410,B410)&gt;0,"First Class",SUM(C410,H410,M410),"Same Day",SUM(D410,I410,N410)&gt;0,"Second Class",SUM(E410,J410,O410)&gt;0,"Standard Class")</f>
        <v>Second Class</v>
      </c>
      <c r="T410" t="s">
        <v>416</v>
      </c>
      <c r="U410" cm="1">
        <f t="array" ref="U410">_xlfn.IFS(R410 = "Home Office",P410,R410 = "Consumer", F410, R410 = "Corporate", K410)</f>
        <v>487.21999999999997</v>
      </c>
    </row>
    <row r="411" spans="1:21" x14ac:dyDescent="0.3">
      <c r="A411" t="s">
        <v>415</v>
      </c>
      <c r="E411">
        <v>17.920000000000002</v>
      </c>
      <c r="F411">
        <v>17.920000000000002</v>
      </c>
      <c r="R411" t="str" cm="1">
        <f t="array" ref="R411">_xlfn.IFS(F411 &gt; 0, "Consumer",K411 &gt; 0, "Corporate", P411 &gt; 0, "Home Office")</f>
        <v>Consumer</v>
      </c>
      <c r="S411" t="str" cm="1">
        <f t="array" ref="S411">_xlfn.IFS(SUM(L411,G411,B411)&gt;0,"First Class",SUM(C411,H411,M411),"Same Day",SUM(D411,I411,N411)&gt;0,"Second Class",SUM(E411,J411,O411)&gt;0,"Standard Class")</f>
        <v>Standard Class</v>
      </c>
      <c r="T411" t="s">
        <v>415</v>
      </c>
      <c r="U411" cm="1">
        <f t="array" ref="U411">_xlfn.IFS(R411 = "Home Office",P411,R411 = "Consumer", F411, R411 = "Corporate", K411)</f>
        <v>17.920000000000002</v>
      </c>
    </row>
    <row r="412" spans="1:21" x14ac:dyDescent="0.3">
      <c r="A412" t="s">
        <v>414</v>
      </c>
      <c r="O412">
        <v>34.340000000000003</v>
      </c>
      <c r="P412">
        <v>34.340000000000003</v>
      </c>
      <c r="R412" t="str" cm="1">
        <f t="array" ref="R412">_xlfn.IFS(F412 &gt; 0, "Consumer",K412 &gt; 0, "Corporate", P412 &gt; 0, "Home Office")</f>
        <v>Home Office</v>
      </c>
      <c r="S412" t="str" cm="1">
        <f t="array" ref="S412">_xlfn.IFS(SUM(L412,G412,B412)&gt;0,"First Class",SUM(C412,H412,M412),"Same Day",SUM(D412,I412,N412)&gt;0,"Second Class",SUM(E412,J412,O412)&gt;0,"Standard Class")</f>
        <v>Standard Class</v>
      </c>
      <c r="T412" t="s">
        <v>414</v>
      </c>
      <c r="U412" cm="1">
        <f t="array" ref="U412">_xlfn.IFS(R412 = "Home Office",P412,R412 = "Consumer", F412, R412 = "Corporate", K412)</f>
        <v>34.340000000000003</v>
      </c>
    </row>
    <row r="413" spans="1:21" x14ac:dyDescent="0.3">
      <c r="A413" t="s">
        <v>413</v>
      </c>
      <c r="D413">
        <v>993.89999999999986</v>
      </c>
      <c r="F413">
        <v>993.89999999999986</v>
      </c>
      <c r="R413" t="str" cm="1">
        <f t="array" ref="R413">_xlfn.IFS(F413 &gt; 0, "Consumer",K413 &gt; 0, "Corporate", P413 &gt; 0, "Home Office")</f>
        <v>Consumer</v>
      </c>
      <c r="S413" t="str" cm="1">
        <f t="array" ref="S413">_xlfn.IFS(SUM(L413,G413,B413)&gt;0,"First Class",SUM(C413,H413,M413),"Same Day",SUM(D413,I413,N413)&gt;0,"Second Class",SUM(E413,J413,O413)&gt;0,"Standard Class")</f>
        <v>Second Class</v>
      </c>
      <c r="T413" t="s">
        <v>413</v>
      </c>
      <c r="U413" cm="1">
        <f t="array" ref="U413">_xlfn.IFS(R413 = "Home Office",P413,R413 = "Consumer", F413, R413 = "Corporate", K413)</f>
        <v>993.89999999999986</v>
      </c>
    </row>
    <row r="414" spans="1:21" x14ac:dyDescent="0.3">
      <c r="A414" t="s">
        <v>412</v>
      </c>
      <c r="C414">
        <v>85.5</v>
      </c>
      <c r="F414">
        <v>85.5</v>
      </c>
      <c r="R414" t="str" cm="1">
        <f t="array" ref="R414">_xlfn.IFS(F414 &gt; 0, "Consumer",K414 &gt; 0, "Corporate", P414 &gt; 0, "Home Office")</f>
        <v>Consumer</v>
      </c>
      <c r="S414" t="str" cm="1">
        <f t="array" ref="S414">_xlfn.IFS(SUM(L414,G414,B414)&gt;0,"First Class",SUM(C414,H414,M414),"Same Day",SUM(D414,I414,N414)&gt;0,"Second Class",SUM(E414,J414,O414)&gt;0,"Standard Class")</f>
        <v>Same Day</v>
      </c>
      <c r="T414" t="s">
        <v>412</v>
      </c>
      <c r="U414" cm="1">
        <f t="array" ref="U414">_xlfn.IFS(R414 = "Home Office",P414,R414 = "Consumer", F414, R414 = "Corporate", K414)</f>
        <v>85.5</v>
      </c>
    </row>
    <row r="415" spans="1:21" x14ac:dyDescent="0.3">
      <c r="A415" t="s">
        <v>411</v>
      </c>
      <c r="C415">
        <v>839.94400000000019</v>
      </c>
      <c r="F415">
        <v>839.94400000000019</v>
      </c>
      <c r="R415" t="str" cm="1">
        <f t="array" ref="R415">_xlfn.IFS(F415 &gt; 0, "Consumer",K415 &gt; 0, "Corporate", P415 &gt; 0, "Home Office")</f>
        <v>Consumer</v>
      </c>
      <c r="S415" t="str" cm="1">
        <f t="array" ref="S415">_xlfn.IFS(SUM(L415,G415,B415)&gt;0,"First Class",SUM(C415,H415,M415),"Same Day",SUM(D415,I415,N415)&gt;0,"Second Class",SUM(E415,J415,O415)&gt;0,"Standard Class")</f>
        <v>Same Day</v>
      </c>
      <c r="T415" t="s">
        <v>411</v>
      </c>
      <c r="U415" cm="1">
        <f t="array" ref="U415">_xlfn.IFS(R415 = "Home Office",P415,R415 = "Consumer", F415, R415 = "Corporate", K415)</f>
        <v>839.94400000000019</v>
      </c>
    </row>
    <row r="416" spans="1:21" x14ac:dyDescent="0.3">
      <c r="A416" t="s">
        <v>410</v>
      </c>
      <c r="G416">
        <v>783.96000000000015</v>
      </c>
      <c r="K416">
        <v>783.96000000000015</v>
      </c>
      <c r="R416" t="str" cm="1">
        <f t="array" ref="R416">_xlfn.IFS(F416 &gt; 0, "Consumer",K416 &gt; 0, "Corporate", P416 &gt; 0, "Home Office")</f>
        <v>Corporate</v>
      </c>
      <c r="S416" t="str" cm="1">
        <f t="array" ref="S416">_xlfn.IFS(SUM(L416,G416,B416)&gt;0,"First Class",SUM(C416,H416,M416),"Same Day",SUM(D416,I416,N416)&gt;0,"Second Class",SUM(E416,J416,O416)&gt;0,"Standard Class")</f>
        <v>First Class</v>
      </c>
      <c r="T416" t="s">
        <v>410</v>
      </c>
      <c r="U416" cm="1">
        <f t="array" ref="U416">_xlfn.IFS(R416 = "Home Office",P416,R416 = "Consumer", F416, R416 = "Corporate", K416)</f>
        <v>783.96000000000015</v>
      </c>
    </row>
    <row r="417" spans="1:21" x14ac:dyDescent="0.3">
      <c r="A417" t="s">
        <v>409</v>
      </c>
      <c r="E417">
        <v>187.05600000000001</v>
      </c>
      <c r="F417">
        <v>187.05600000000001</v>
      </c>
      <c r="R417" t="str" cm="1">
        <f t="array" ref="R417">_xlfn.IFS(F417 &gt; 0, "Consumer",K417 &gt; 0, "Corporate", P417 &gt; 0, "Home Office")</f>
        <v>Consumer</v>
      </c>
      <c r="S417" t="str" cm="1">
        <f t="array" ref="S417">_xlfn.IFS(SUM(L417,G417,B417)&gt;0,"First Class",SUM(C417,H417,M417),"Same Day",SUM(D417,I417,N417)&gt;0,"Second Class",SUM(E417,J417,O417)&gt;0,"Standard Class")</f>
        <v>Standard Class</v>
      </c>
      <c r="T417" t="s">
        <v>409</v>
      </c>
      <c r="U417" cm="1">
        <f t="array" ref="U417">_xlfn.IFS(R417 = "Home Office",P417,R417 = "Consumer", F417, R417 = "Corporate", K417)</f>
        <v>187.05600000000001</v>
      </c>
    </row>
    <row r="418" spans="1:21" x14ac:dyDescent="0.3">
      <c r="A418" t="s">
        <v>408</v>
      </c>
      <c r="O418">
        <v>4.9800000000000004</v>
      </c>
      <c r="P418">
        <v>4.9800000000000004</v>
      </c>
      <c r="R418" t="str" cm="1">
        <f t="array" ref="R418">_xlfn.IFS(F418 &gt; 0, "Consumer",K418 &gt; 0, "Corporate", P418 &gt; 0, "Home Office")</f>
        <v>Home Office</v>
      </c>
      <c r="S418" t="str" cm="1">
        <f t="array" ref="S418">_xlfn.IFS(SUM(L418,G418,B418)&gt;0,"First Class",SUM(C418,H418,M418),"Same Day",SUM(D418,I418,N418)&gt;0,"Second Class",SUM(E418,J418,O418)&gt;0,"Standard Class")</f>
        <v>Standard Class</v>
      </c>
      <c r="T418" t="s">
        <v>408</v>
      </c>
      <c r="U418" cm="1">
        <f t="array" ref="U418">_xlfn.IFS(R418 = "Home Office",P418,R418 = "Consumer", F418, R418 = "Corporate", K418)</f>
        <v>4.9800000000000004</v>
      </c>
    </row>
    <row r="419" spans="1:21" x14ac:dyDescent="0.3">
      <c r="A419" t="s">
        <v>407</v>
      </c>
      <c r="D419">
        <v>225.29600000000002</v>
      </c>
      <c r="F419">
        <v>225.29600000000002</v>
      </c>
      <c r="R419" t="str" cm="1">
        <f t="array" ref="R419">_xlfn.IFS(F419 &gt; 0, "Consumer",K419 &gt; 0, "Corporate", P419 &gt; 0, "Home Office")</f>
        <v>Consumer</v>
      </c>
      <c r="S419" t="str" cm="1">
        <f t="array" ref="S419">_xlfn.IFS(SUM(L419,G419,B419)&gt;0,"First Class",SUM(C419,H419,M419),"Same Day",SUM(D419,I419,N419)&gt;0,"Second Class",SUM(E419,J419,O419)&gt;0,"Standard Class")</f>
        <v>Second Class</v>
      </c>
      <c r="T419" t="s">
        <v>407</v>
      </c>
      <c r="U419" cm="1">
        <f t="array" ref="U419">_xlfn.IFS(R419 = "Home Office",P419,R419 = "Consumer", F419, R419 = "Corporate", K419)</f>
        <v>225.29600000000002</v>
      </c>
    </row>
    <row r="420" spans="1:21" x14ac:dyDescent="0.3">
      <c r="A420" t="s">
        <v>406</v>
      </c>
      <c r="E420">
        <v>99.872000000000014</v>
      </c>
      <c r="F420">
        <v>99.872000000000014</v>
      </c>
      <c r="R420" t="str" cm="1">
        <f t="array" ref="R420">_xlfn.IFS(F420 &gt; 0, "Consumer",K420 &gt; 0, "Corporate", P420 &gt; 0, "Home Office")</f>
        <v>Consumer</v>
      </c>
      <c r="S420" t="str" cm="1">
        <f t="array" ref="S420">_xlfn.IFS(SUM(L420,G420,B420)&gt;0,"First Class",SUM(C420,H420,M420),"Same Day",SUM(D420,I420,N420)&gt;0,"Second Class",SUM(E420,J420,O420)&gt;0,"Standard Class")</f>
        <v>Standard Class</v>
      </c>
      <c r="T420" t="s">
        <v>406</v>
      </c>
      <c r="U420" cm="1">
        <f t="array" ref="U420">_xlfn.IFS(R420 = "Home Office",P420,R420 = "Consumer", F420, R420 = "Corporate", K420)</f>
        <v>99.872000000000014</v>
      </c>
    </row>
    <row r="421" spans="1:21" x14ac:dyDescent="0.3">
      <c r="A421" t="s">
        <v>405</v>
      </c>
      <c r="O421">
        <v>25.92</v>
      </c>
      <c r="P421">
        <v>25.92</v>
      </c>
      <c r="R421" t="str" cm="1">
        <f t="array" ref="R421">_xlfn.IFS(F421 &gt; 0, "Consumer",K421 &gt; 0, "Corporate", P421 &gt; 0, "Home Office")</f>
        <v>Home Office</v>
      </c>
      <c r="S421" t="str" cm="1">
        <f t="array" ref="S421">_xlfn.IFS(SUM(L421,G421,B421)&gt;0,"First Class",SUM(C421,H421,M421),"Same Day",SUM(D421,I421,N421)&gt;0,"Second Class",SUM(E421,J421,O421)&gt;0,"Standard Class")</f>
        <v>Standard Class</v>
      </c>
      <c r="T421" t="s">
        <v>405</v>
      </c>
      <c r="U421" cm="1">
        <f t="array" ref="U421">_xlfn.IFS(R421 = "Home Office",P421,R421 = "Consumer", F421, R421 = "Corporate", K421)</f>
        <v>25.92</v>
      </c>
    </row>
    <row r="422" spans="1:21" x14ac:dyDescent="0.3">
      <c r="A422" t="s">
        <v>404</v>
      </c>
      <c r="D422">
        <v>21.504000000000005</v>
      </c>
      <c r="F422">
        <v>21.504000000000005</v>
      </c>
      <c r="R422" t="str" cm="1">
        <f t="array" ref="R422">_xlfn.IFS(F422 &gt; 0, "Consumer",K422 &gt; 0, "Corporate", P422 &gt; 0, "Home Office")</f>
        <v>Consumer</v>
      </c>
      <c r="S422" t="str" cm="1">
        <f t="array" ref="S422">_xlfn.IFS(SUM(L422,G422,B422)&gt;0,"First Class",SUM(C422,H422,M422),"Same Day",SUM(D422,I422,N422)&gt;0,"Second Class",SUM(E422,J422,O422)&gt;0,"Standard Class")</f>
        <v>Second Class</v>
      </c>
      <c r="T422" t="s">
        <v>404</v>
      </c>
      <c r="U422" cm="1">
        <f t="array" ref="U422">_xlfn.IFS(R422 = "Home Office",P422,R422 = "Consumer", F422, R422 = "Corporate", K422)</f>
        <v>21.504000000000005</v>
      </c>
    </row>
    <row r="423" spans="1:21" x14ac:dyDescent="0.3">
      <c r="A423" t="s">
        <v>403</v>
      </c>
      <c r="E423">
        <v>305.24799999999999</v>
      </c>
      <c r="F423">
        <v>305.24799999999999</v>
      </c>
      <c r="R423" t="str" cm="1">
        <f t="array" ref="R423">_xlfn.IFS(F423 &gt; 0, "Consumer",K423 &gt; 0, "Corporate", P423 &gt; 0, "Home Office")</f>
        <v>Consumer</v>
      </c>
      <c r="S423" t="str" cm="1">
        <f t="array" ref="S423">_xlfn.IFS(SUM(L423,G423,B423)&gt;0,"First Class",SUM(C423,H423,M423),"Same Day",SUM(D423,I423,N423)&gt;0,"Second Class",SUM(E423,J423,O423)&gt;0,"Standard Class")</f>
        <v>Standard Class</v>
      </c>
      <c r="T423" t="s">
        <v>403</v>
      </c>
      <c r="U423" cm="1">
        <f t="array" ref="U423">_xlfn.IFS(R423 = "Home Office",P423,R423 = "Consumer", F423, R423 = "Corporate", K423)</f>
        <v>305.24799999999999</v>
      </c>
    </row>
    <row r="424" spans="1:21" x14ac:dyDescent="0.3">
      <c r="A424" t="s">
        <v>402</v>
      </c>
      <c r="E424">
        <v>60.484999999999999</v>
      </c>
      <c r="F424">
        <v>60.484999999999999</v>
      </c>
      <c r="R424" t="str" cm="1">
        <f t="array" ref="R424">_xlfn.IFS(F424 &gt; 0, "Consumer",K424 &gt; 0, "Corporate", P424 &gt; 0, "Home Office")</f>
        <v>Consumer</v>
      </c>
      <c r="S424" t="str" cm="1">
        <f t="array" ref="S424">_xlfn.IFS(SUM(L424,G424,B424)&gt;0,"First Class",SUM(C424,H424,M424),"Same Day",SUM(D424,I424,N424)&gt;0,"Second Class",SUM(E424,J424,O424)&gt;0,"Standard Class")</f>
        <v>Standard Class</v>
      </c>
      <c r="T424" t="s">
        <v>402</v>
      </c>
      <c r="U424" cm="1">
        <f t="array" ref="U424">_xlfn.IFS(R424 = "Home Office",P424,R424 = "Consumer", F424, R424 = "Corporate", K424)</f>
        <v>60.484999999999999</v>
      </c>
    </row>
    <row r="425" spans="1:21" x14ac:dyDescent="0.3">
      <c r="A425" t="s">
        <v>401</v>
      </c>
      <c r="I425">
        <v>199.18</v>
      </c>
      <c r="K425">
        <v>199.18</v>
      </c>
      <c r="R425" t="str" cm="1">
        <f t="array" ref="R425">_xlfn.IFS(F425 &gt; 0, "Consumer",K425 &gt; 0, "Corporate", P425 &gt; 0, "Home Office")</f>
        <v>Corporate</v>
      </c>
      <c r="S425" t="str" cm="1">
        <f t="array" ref="S425">_xlfn.IFS(SUM(L425,G425,B425)&gt;0,"First Class",SUM(C425,H425,M425),"Same Day",SUM(D425,I425,N425)&gt;0,"Second Class",SUM(E425,J425,O425)&gt;0,"Standard Class")</f>
        <v>Second Class</v>
      </c>
      <c r="T425" t="s">
        <v>401</v>
      </c>
      <c r="U425" cm="1">
        <f t="array" ref="U425">_xlfn.IFS(R425 = "Home Office",P425,R425 = "Consumer", F425, R425 = "Corporate", K425)</f>
        <v>199.18</v>
      </c>
    </row>
    <row r="426" spans="1:21" x14ac:dyDescent="0.3">
      <c r="A426" t="s">
        <v>400</v>
      </c>
      <c r="E426">
        <v>641.96</v>
      </c>
      <c r="F426">
        <v>641.96</v>
      </c>
      <c r="R426" t="str" cm="1">
        <f t="array" ref="R426">_xlfn.IFS(F426 &gt; 0, "Consumer",K426 &gt; 0, "Corporate", P426 &gt; 0, "Home Office")</f>
        <v>Consumer</v>
      </c>
      <c r="S426" t="str" cm="1">
        <f t="array" ref="S426">_xlfn.IFS(SUM(L426,G426,B426)&gt;0,"First Class",SUM(C426,H426,M426),"Same Day",SUM(D426,I426,N426)&gt;0,"Second Class",SUM(E426,J426,O426)&gt;0,"Standard Class")</f>
        <v>Standard Class</v>
      </c>
      <c r="T426" t="s">
        <v>400</v>
      </c>
      <c r="U426" cm="1">
        <f t="array" ref="U426">_xlfn.IFS(R426 = "Home Office",P426,R426 = "Consumer", F426, R426 = "Corporate", K426)</f>
        <v>641.96</v>
      </c>
    </row>
    <row r="427" spans="1:21" x14ac:dyDescent="0.3">
      <c r="A427" t="s">
        <v>399</v>
      </c>
      <c r="B427">
        <v>1120.73</v>
      </c>
      <c r="F427">
        <v>1120.73</v>
      </c>
      <c r="R427" t="str" cm="1">
        <f t="array" ref="R427">_xlfn.IFS(F427 &gt; 0, "Consumer",K427 &gt; 0, "Corporate", P427 &gt; 0, "Home Office")</f>
        <v>Consumer</v>
      </c>
      <c r="S427" t="str" cm="1">
        <f t="array" ref="S427">_xlfn.IFS(SUM(L427,G427,B427)&gt;0,"First Class",SUM(C427,H427,M427),"Same Day",SUM(D427,I427,N427)&gt;0,"Second Class",SUM(E427,J427,O427)&gt;0,"Standard Class")</f>
        <v>First Class</v>
      </c>
      <c r="T427" t="s">
        <v>399</v>
      </c>
      <c r="U427" cm="1">
        <f t="array" ref="U427">_xlfn.IFS(R427 = "Home Office",P427,R427 = "Consumer", F427, R427 = "Corporate", K427)</f>
        <v>1120.73</v>
      </c>
    </row>
    <row r="428" spans="1:21" x14ac:dyDescent="0.3">
      <c r="A428" t="s">
        <v>398</v>
      </c>
      <c r="B428">
        <v>18.48</v>
      </c>
      <c r="F428">
        <v>18.48</v>
      </c>
      <c r="R428" t="str" cm="1">
        <f t="array" ref="R428">_xlfn.IFS(F428 &gt; 0, "Consumer",K428 &gt; 0, "Corporate", P428 &gt; 0, "Home Office")</f>
        <v>Consumer</v>
      </c>
      <c r="S428" t="str" cm="1">
        <f t="array" ref="S428">_xlfn.IFS(SUM(L428,G428,B428)&gt;0,"First Class",SUM(C428,H428,M428),"Same Day",SUM(D428,I428,N428)&gt;0,"Second Class",SUM(E428,J428,O428)&gt;0,"Standard Class")</f>
        <v>First Class</v>
      </c>
      <c r="T428" t="s">
        <v>398</v>
      </c>
      <c r="U428" cm="1">
        <f t="array" ref="U428">_xlfn.IFS(R428 = "Home Office",P428,R428 = "Consumer", F428, R428 = "Corporate", K428)</f>
        <v>18.48</v>
      </c>
    </row>
    <row r="429" spans="1:21" x14ac:dyDescent="0.3">
      <c r="A429" t="s">
        <v>397</v>
      </c>
      <c r="E429">
        <v>88.15</v>
      </c>
      <c r="F429">
        <v>88.15</v>
      </c>
      <c r="R429" t="str" cm="1">
        <f t="array" ref="R429">_xlfn.IFS(F429 &gt; 0, "Consumer",K429 &gt; 0, "Corporate", P429 &gt; 0, "Home Office")</f>
        <v>Consumer</v>
      </c>
      <c r="S429" t="str" cm="1">
        <f t="array" ref="S429">_xlfn.IFS(SUM(L429,G429,B429)&gt;0,"First Class",SUM(C429,H429,M429),"Same Day",SUM(D429,I429,N429)&gt;0,"Second Class",SUM(E429,J429,O429)&gt;0,"Standard Class")</f>
        <v>Standard Class</v>
      </c>
      <c r="T429" t="s">
        <v>397</v>
      </c>
      <c r="U429" cm="1">
        <f t="array" ref="U429">_xlfn.IFS(R429 = "Home Office",P429,R429 = "Consumer", F429, R429 = "Corporate", K429)</f>
        <v>88.15</v>
      </c>
    </row>
    <row r="430" spans="1:21" x14ac:dyDescent="0.3">
      <c r="A430" t="s">
        <v>396</v>
      </c>
      <c r="J430">
        <v>140.81</v>
      </c>
      <c r="K430">
        <v>140.81</v>
      </c>
      <c r="R430" t="str" cm="1">
        <f t="array" ref="R430">_xlfn.IFS(F430 &gt; 0, "Consumer",K430 &gt; 0, "Corporate", P430 &gt; 0, "Home Office")</f>
        <v>Corporate</v>
      </c>
      <c r="S430" t="str" cm="1">
        <f t="array" ref="S430">_xlfn.IFS(SUM(L430,G430,B430)&gt;0,"First Class",SUM(C430,H430,M430),"Same Day",SUM(D430,I430,N430)&gt;0,"Second Class",SUM(E430,J430,O430)&gt;0,"Standard Class")</f>
        <v>Standard Class</v>
      </c>
      <c r="T430" t="s">
        <v>396</v>
      </c>
      <c r="U430" cm="1">
        <f t="array" ref="U430">_xlfn.IFS(R430 = "Home Office",P430,R430 = "Consumer", F430, R430 = "Corporate", K430)</f>
        <v>140.81</v>
      </c>
    </row>
    <row r="431" spans="1:21" x14ac:dyDescent="0.3">
      <c r="A431" t="s">
        <v>395</v>
      </c>
      <c r="D431">
        <v>8805.0400000000009</v>
      </c>
      <c r="F431">
        <v>8805.0400000000009</v>
      </c>
      <c r="R431" t="str" cm="1">
        <f t="array" ref="R431">_xlfn.IFS(F431 &gt; 0, "Consumer",K431 &gt; 0, "Corporate", P431 &gt; 0, "Home Office")</f>
        <v>Consumer</v>
      </c>
      <c r="S431" t="str" cm="1">
        <f t="array" ref="S431">_xlfn.IFS(SUM(L431,G431,B431)&gt;0,"First Class",SUM(C431,H431,M431),"Same Day",SUM(D431,I431,N431)&gt;0,"Second Class",SUM(E431,J431,O431)&gt;0,"Standard Class")</f>
        <v>Second Class</v>
      </c>
      <c r="T431" t="s">
        <v>395</v>
      </c>
      <c r="U431" cm="1">
        <f t="array" ref="U431">_xlfn.IFS(R431 = "Home Office",P431,R431 = "Consumer", F431, R431 = "Corporate", K431)</f>
        <v>8805.0400000000009</v>
      </c>
    </row>
    <row r="432" spans="1:21" x14ac:dyDescent="0.3">
      <c r="A432" t="s">
        <v>394</v>
      </c>
      <c r="L432">
        <v>177.78</v>
      </c>
      <c r="P432">
        <v>177.78</v>
      </c>
      <c r="R432" t="str" cm="1">
        <f t="array" ref="R432">_xlfn.IFS(F432 &gt; 0, "Consumer",K432 &gt; 0, "Corporate", P432 &gt; 0, "Home Office")</f>
        <v>Home Office</v>
      </c>
      <c r="S432" t="str" cm="1">
        <f t="array" ref="S432">_xlfn.IFS(SUM(L432,G432,B432)&gt;0,"First Class",SUM(C432,H432,M432),"Same Day",SUM(D432,I432,N432)&gt;0,"Second Class",SUM(E432,J432,O432)&gt;0,"Standard Class")</f>
        <v>First Class</v>
      </c>
      <c r="T432" t="s">
        <v>394</v>
      </c>
      <c r="U432" cm="1">
        <f t="array" ref="U432">_xlfn.IFS(R432 = "Home Office",P432,R432 = "Consumer", F432, R432 = "Corporate", K432)</f>
        <v>177.78</v>
      </c>
    </row>
    <row r="433" spans="1:21" x14ac:dyDescent="0.3">
      <c r="A433" t="s">
        <v>393</v>
      </c>
      <c r="O433">
        <v>273.59000000000003</v>
      </c>
      <c r="P433">
        <v>273.59000000000003</v>
      </c>
      <c r="R433" t="str" cm="1">
        <f t="array" ref="R433">_xlfn.IFS(F433 &gt; 0, "Consumer",K433 &gt; 0, "Corporate", P433 &gt; 0, "Home Office")</f>
        <v>Home Office</v>
      </c>
      <c r="S433" t="str" cm="1">
        <f t="array" ref="S433">_xlfn.IFS(SUM(L433,G433,B433)&gt;0,"First Class",SUM(C433,H433,M433),"Same Day",SUM(D433,I433,N433)&gt;0,"Second Class",SUM(E433,J433,O433)&gt;0,"Standard Class")</f>
        <v>Standard Class</v>
      </c>
      <c r="T433" t="s">
        <v>393</v>
      </c>
      <c r="U433" cm="1">
        <f t="array" ref="U433">_xlfn.IFS(R433 = "Home Office",P433,R433 = "Consumer", F433, R433 = "Corporate", K433)</f>
        <v>273.59000000000003</v>
      </c>
    </row>
    <row r="434" spans="1:21" x14ac:dyDescent="0.3">
      <c r="A434" t="s">
        <v>392</v>
      </c>
      <c r="C434">
        <v>14.73</v>
      </c>
      <c r="F434">
        <v>14.73</v>
      </c>
      <c r="R434" t="str" cm="1">
        <f t="array" ref="R434">_xlfn.IFS(F434 &gt; 0, "Consumer",K434 &gt; 0, "Corporate", P434 &gt; 0, "Home Office")</f>
        <v>Consumer</v>
      </c>
      <c r="S434" t="str" cm="1">
        <f t="array" ref="S434">_xlfn.IFS(SUM(L434,G434,B434)&gt;0,"First Class",SUM(C434,H434,M434),"Same Day",SUM(D434,I434,N434)&gt;0,"Second Class",SUM(E434,J434,O434)&gt;0,"Standard Class")</f>
        <v>Same Day</v>
      </c>
      <c r="T434" t="s">
        <v>392</v>
      </c>
      <c r="U434" cm="1">
        <f t="array" ref="U434">_xlfn.IFS(R434 = "Home Office",P434,R434 = "Consumer", F434, R434 = "Corporate", K434)</f>
        <v>14.73</v>
      </c>
    </row>
    <row r="435" spans="1:21" x14ac:dyDescent="0.3">
      <c r="A435" t="s">
        <v>391</v>
      </c>
      <c r="D435">
        <v>27.86</v>
      </c>
      <c r="F435">
        <v>27.86</v>
      </c>
      <c r="R435" t="str" cm="1">
        <f t="array" ref="R435">_xlfn.IFS(F435 &gt; 0, "Consumer",K435 &gt; 0, "Corporate", P435 &gt; 0, "Home Office")</f>
        <v>Consumer</v>
      </c>
      <c r="S435" t="str" cm="1">
        <f t="array" ref="S435">_xlfn.IFS(SUM(L435,G435,B435)&gt;0,"First Class",SUM(C435,H435,M435),"Same Day",SUM(D435,I435,N435)&gt;0,"Second Class",SUM(E435,J435,O435)&gt;0,"Standard Class")</f>
        <v>Second Class</v>
      </c>
      <c r="T435" t="s">
        <v>391</v>
      </c>
      <c r="U435" cm="1">
        <f t="array" ref="U435">_xlfn.IFS(R435 = "Home Office",P435,R435 = "Consumer", F435, R435 = "Corporate", K435)</f>
        <v>27.86</v>
      </c>
    </row>
    <row r="436" spans="1:21" x14ac:dyDescent="0.3">
      <c r="A436" t="s">
        <v>390</v>
      </c>
      <c r="O436">
        <v>1396.35</v>
      </c>
      <c r="P436">
        <v>1396.35</v>
      </c>
      <c r="R436" t="str" cm="1">
        <f t="array" ref="R436">_xlfn.IFS(F436 &gt; 0, "Consumer",K436 &gt; 0, "Corporate", P436 &gt; 0, "Home Office")</f>
        <v>Home Office</v>
      </c>
      <c r="S436" t="str" cm="1">
        <f t="array" ref="S436">_xlfn.IFS(SUM(L436,G436,B436)&gt;0,"First Class",SUM(C436,H436,M436),"Same Day",SUM(D436,I436,N436)&gt;0,"Second Class",SUM(E436,J436,O436)&gt;0,"Standard Class")</f>
        <v>Standard Class</v>
      </c>
      <c r="T436" t="s">
        <v>390</v>
      </c>
      <c r="U436" cm="1">
        <f t="array" ref="U436">_xlfn.IFS(R436 = "Home Office",P436,R436 = "Consumer", F436, R436 = "Corporate", K436)</f>
        <v>1396.35</v>
      </c>
    </row>
    <row r="437" spans="1:21" x14ac:dyDescent="0.3">
      <c r="A437" t="s">
        <v>389</v>
      </c>
      <c r="E437">
        <v>40.68</v>
      </c>
      <c r="F437">
        <v>40.68</v>
      </c>
      <c r="R437" t="str" cm="1">
        <f t="array" ref="R437">_xlfn.IFS(F437 &gt; 0, "Consumer",K437 &gt; 0, "Corporate", P437 &gt; 0, "Home Office")</f>
        <v>Consumer</v>
      </c>
      <c r="S437" t="str" cm="1">
        <f t="array" ref="S437">_xlfn.IFS(SUM(L437,G437,B437)&gt;0,"First Class",SUM(C437,H437,M437),"Same Day",SUM(D437,I437,N437)&gt;0,"Second Class",SUM(E437,J437,O437)&gt;0,"Standard Class")</f>
        <v>Standard Class</v>
      </c>
      <c r="T437" t="s">
        <v>389</v>
      </c>
      <c r="U437" cm="1">
        <f t="array" ref="U437">_xlfn.IFS(R437 = "Home Office",P437,R437 = "Consumer", F437, R437 = "Corporate", K437)</f>
        <v>40.68</v>
      </c>
    </row>
    <row r="438" spans="1:21" x14ac:dyDescent="0.3">
      <c r="A438" t="s">
        <v>388</v>
      </c>
      <c r="E438">
        <v>135.94999999999999</v>
      </c>
      <c r="F438">
        <v>135.94999999999999</v>
      </c>
      <c r="R438" t="str" cm="1">
        <f t="array" ref="R438">_xlfn.IFS(F438 &gt; 0, "Consumer",K438 &gt; 0, "Corporate", P438 &gt; 0, "Home Office")</f>
        <v>Consumer</v>
      </c>
      <c r="S438" t="str" cm="1">
        <f t="array" ref="S438">_xlfn.IFS(SUM(L438,G438,B438)&gt;0,"First Class",SUM(C438,H438,M438),"Same Day",SUM(D438,I438,N438)&gt;0,"Second Class",SUM(E438,J438,O438)&gt;0,"Standard Class")</f>
        <v>Standard Class</v>
      </c>
      <c r="T438" t="s">
        <v>388</v>
      </c>
      <c r="U438" cm="1">
        <f t="array" ref="U438">_xlfn.IFS(R438 = "Home Office",P438,R438 = "Consumer", F438, R438 = "Corporate", K438)</f>
        <v>135.94999999999999</v>
      </c>
    </row>
    <row r="439" spans="1:21" x14ac:dyDescent="0.3">
      <c r="A439" t="s">
        <v>387</v>
      </c>
      <c r="E439">
        <v>72.224000000000004</v>
      </c>
      <c r="F439">
        <v>72.224000000000004</v>
      </c>
      <c r="R439" t="str" cm="1">
        <f t="array" ref="R439">_xlfn.IFS(F439 &gt; 0, "Consumer",K439 &gt; 0, "Corporate", P439 &gt; 0, "Home Office")</f>
        <v>Consumer</v>
      </c>
      <c r="S439" t="str" cm="1">
        <f t="array" ref="S439">_xlfn.IFS(SUM(L439,G439,B439)&gt;0,"First Class",SUM(C439,H439,M439),"Same Day",SUM(D439,I439,N439)&gt;0,"Second Class",SUM(E439,J439,O439)&gt;0,"Standard Class")</f>
        <v>Standard Class</v>
      </c>
      <c r="T439" t="s">
        <v>387</v>
      </c>
      <c r="U439" cm="1">
        <f t="array" ref="U439">_xlfn.IFS(R439 = "Home Office",P439,R439 = "Consumer", F439, R439 = "Corporate", K439)</f>
        <v>72.224000000000004</v>
      </c>
    </row>
    <row r="440" spans="1:21" x14ac:dyDescent="0.3">
      <c r="A440" t="s">
        <v>386</v>
      </c>
      <c r="G440">
        <v>31.007999999999999</v>
      </c>
      <c r="K440">
        <v>31.007999999999999</v>
      </c>
      <c r="R440" t="str" cm="1">
        <f t="array" ref="R440">_xlfn.IFS(F440 &gt; 0, "Consumer",K440 &gt; 0, "Corporate", P440 &gt; 0, "Home Office")</f>
        <v>Corporate</v>
      </c>
      <c r="S440" t="str" cm="1">
        <f t="array" ref="S440">_xlfn.IFS(SUM(L440,G440,B440)&gt;0,"First Class",SUM(C440,H440,M440),"Same Day",SUM(D440,I440,N440)&gt;0,"Second Class",SUM(E440,J440,O440)&gt;0,"Standard Class")</f>
        <v>First Class</v>
      </c>
      <c r="T440" t="s">
        <v>386</v>
      </c>
      <c r="U440" cm="1">
        <f t="array" ref="U440">_xlfn.IFS(R440 = "Home Office",P440,R440 = "Consumer", F440, R440 = "Corporate", K440)</f>
        <v>31.007999999999999</v>
      </c>
    </row>
    <row r="441" spans="1:21" x14ac:dyDescent="0.3">
      <c r="A441" t="s">
        <v>385</v>
      </c>
      <c r="L441">
        <v>121.78</v>
      </c>
      <c r="P441">
        <v>121.78</v>
      </c>
      <c r="R441" t="str" cm="1">
        <f t="array" ref="R441">_xlfn.IFS(F441 &gt; 0, "Consumer",K441 &gt; 0, "Corporate", P441 &gt; 0, "Home Office")</f>
        <v>Home Office</v>
      </c>
      <c r="S441" t="str" cm="1">
        <f t="array" ref="S441">_xlfn.IFS(SUM(L441,G441,B441)&gt;0,"First Class",SUM(C441,H441,M441),"Same Day",SUM(D441,I441,N441)&gt;0,"Second Class",SUM(E441,J441,O441)&gt;0,"Standard Class")</f>
        <v>First Class</v>
      </c>
      <c r="T441" t="s">
        <v>385</v>
      </c>
      <c r="U441" cm="1">
        <f t="array" ref="U441">_xlfn.IFS(R441 = "Home Office",P441,R441 = "Consumer", F441, R441 = "Corporate", K441)</f>
        <v>121.78</v>
      </c>
    </row>
    <row r="442" spans="1:21" x14ac:dyDescent="0.3">
      <c r="A442" t="s">
        <v>384</v>
      </c>
      <c r="I442">
        <v>1106.9240000000002</v>
      </c>
      <c r="K442">
        <v>1106.9240000000002</v>
      </c>
      <c r="R442" t="str" cm="1">
        <f t="array" ref="R442">_xlfn.IFS(F442 &gt; 0, "Consumer",K442 &gt; 0, "Corporate", P442 &gt; 0, "Home Office")</f>
        <v>Corporate</v>
      </c>
      <c r="S442" t="str" cm="1">
        <f t="array" ref="S442">_xlfn.IFS(SUM(L442,G442,B442)&gt;0,"First Class",SUM(C442,H442,M442),"Same Day",SUM(D442,I442,N442)&gt;0,"Second Class",SUM(E442,J442,O442)&gt;0,"Standard Class")</f>
        <v>Second Class</v>
      </c>
      <c r="T442" t="s">
        <v>384</v>
      </c>
      <c r="U442" cm="1">
        <f t="array" ref="U442">_xlfn.IFS(R442 = "Home Office",P442,R442 = "Consumer", F442, R442 = "Corporate", K442)</f>
        <v>1106.9240000000002</v>
      </c>
    </row>
    <row r="443" spans="1:21" x14ac:dyDescent="0.3">
      <c r="A443" t="s">
        <v>383</v>
      </c>
      <c r="D443">
        <v>1302.83</v>
      </c>
      <c r="F443">
        <v>1302.83</v>
      </c>
      <c r="R443" t="str" cm="1">
        <f t="array" ref="R443">_xlfn.IFS(F443 &gt; 0, "Consumer",K443 &gt; 0, "Corporate", P443 &gt; 0, "Home Office")</f>
        <v>Consumer</v>
      </c>
      <c r="S443" t="str" cm="1">
        <f t="array" ref="S443">_xlfn.IFS(SUM(L443,G443,B443)&gt;0,"First Class",SUM(C443,H443,M443),"Same Day",SUM(D443,I443,N443)&gt;0,"Second Class",SUM(E443,J443,O443)&gt;0,"Standard Class")</f>
        <v>Second Class</v>
      </c>
      <c r="T443" t="s">
        <v>383</v>
      </c>
      <c r="U443" cm="1">
        <f t="array" ref="U443">_xlfn.IFS(R443 = "Home Office",P443,R443 = "Consumer", F443, R443 = "Corporate", K443)</f>
        <v>1302.83</v>
      </c>
    </row>
    <row r="444" spans="1:21" x14ac:dyDescent="0.3">
      <c r="A444" t="s">
        <v>382</v>
      </c>
      <c r="I444">
        <v>86.45</v>
      </c>
      <c r="K444">
        <v>86.45</v>
      </c>
      <c r="R444" t="str" cm="1">
        <f t="array" ref="R444">_xlfn.IFS(F444 &gt; 0, "Consumer",K444 &gt; 0, "Corporate", P444 &gt; 0, "Home Office")</f>
        <v>Corporate</v>
      </c>
      <c r="S444" t="str" cm="1">
        <f t="array" ref="S444">_xlfn.IFS(SUM(L444,G444,B444)&gt;0,"First Class",SUM(C444,H444,M444),"Same Day",SUM(D444,I444,N444)&gt;0,"Second Class",SUM(E444,J444,O444)&gt;0,"Standard Class")</f>
        <v>Second Class</v>
      </c>
      <c r="T444" t="s">
        <v>382</v>
      </c>
      <c r="U444" cm="1">
        <f t="array" ref="U444">_xlfn.IFS(R444 = "Home Office",P444,R444 = "Consumer", F444, R444 = "Corporate", K444)</f>
        <v>86.45</v>
      </c>
    </row>
    <row r="445" spans="1:21" x14ac:dyDescent="0.3">
      <c r="A445" t="s">
        <v>381</v>
      </c>
      <c r="G445">
        <v>31.4</v>
      </c>
      <c r="K445">
        <v>31.4</v>
      </c>
      <c r="R445" t="str" cm="1">
        <f t="array" ref="R445">_xlfn.IFS(F445 &gt; 0, "Consumer",K445 &gt; 0, "Corporate", P445 &gt; 0, "Home Office")</f>
        <v>Corporate</v>
      </c>
      <c r="S445" t="str" cm="1">
        <f t="array" ref="S445">_xlfn.IFS(SUM(L445,G445,B445)&gt;0,"First Class",SUM(C445,H445,M445),"Same Day",SUM(D445,I445,N445)&gt;0,"Second Class",SUM(E445,J445,O445)&gt;0,"Standard Class")</f>
        <v>First Class</v>
      </c>
      <c r="T445" t="s">
        <v>381</v>
      </c>
      <c r="U445" cm="1">
        <f t="array" ref="U445">_xlfn.IFS(R445 = "Home Office",P445,R445 = "Consumer", F445, R445 = "Corporate", K445)</f>
        <v>31.4</v>
      </c>
    </row>
    <row r="446" spans="1:21" x14ac:dyDescent="0.3">
      <c r="A446" t="s">
        <v>380</v>
      </c>
      <c r="I446">
        <v>2673.69</v>
      </c>
      <c r="K446">
        <v>2673.69</v>
      </c>
      <c r="R446" t="str" cm="1">
        <f t="array" ref="R446">_xlfn.IFS(F446 &gt; 0, "Consumer",K446 &gt; 0, "Corporate", P446 &gt; 0, "Home Office")</f>
        <v>Corporate</v>
      </c>
      <c r="S446" t="str" cm="1">
        <f t="array" ref="S446">_xlfn.IFS(SUM(L446,G446,B446)&gt;0,"First Class",SUM(C446,H446,M446),"Same Day",SUM(D446,I446,N446)&gt;0,"Second Class",SUM(E446,J446,O446)&gt;0,"Standard Class")</f>
        <v>Second Class</v>
      </c>
      <c r="T446" t="s">
        <v>380</v>
      </c>
      <c r="U446" cm="1">
        <f t="array" ref="U446">_xlfn.IFS(R446 = "Home Office",P446,R446 = "Consumer", F446, R446 = "Corporate", K446)</f>
        <v>2673.69</v>
      </c>
    </row>
    <row r="447" spans="1:21" x14ac:dyDescent="0.3">
      <c r="A447" t="s">
        <v>379</v>
      </c>
      <c r="E447">
        <v>186.54</v>
      </c>
      <c r="F447">
        <v>186.54</v>
      </c>
      <c r="R447" t="str" cm="1">
        <f t="array" ref="R447">_xlfn.IFS(F447 &gt; 0, "Consumer",K447 &gt; 0, "Corporate", P447 &gt; 0, "Home Office")</f>
        <v>Consumer</v>
      </c>
      <c r="S447" t="str" cm="1">
        <f t="array" ref="S447">_xlfn.IFS(SUM(L447,G447,B447)&gt;0,"First Class",SUM(C447,H447,M447),"Same Day",SUM(D447,I447,N447)&gt;0,"Second Class",SUM(E447,J447,O447)&gt;0,"Standard Class")</f>
        <v>Standard Class</v>
      </c>
      <c r="T447" t="s">
        <v>379</v>
      </c>
      <c r="U447" cm="1">
        <f t="array" ref="U447">_xlfn.IFS(R447 = "Home Office",P447,R447 = "Consumer", F447, R447 = "Corporate", K447)</f>
        <v>186.54</v>
      </c>
    </row>
    <row r="448" spans="1:21" x14ac:dyDescent="0.3">
      <c r="A448" t="s">
        <v>378</v>
      </c>
      <c r="E448">
        <v>1110.5</v>
      </c>
      <c r="F448">
        <v>1110.5</v>
      </c>
      <c r="R448" t="str" cm="1">
        <f t="array" ref="R448">_xlfn.IFS(F448 &gt; 0, "Consumer",K448 &gt; 0, "Corporate", P448 &gt; 0, "Home Office")</f>
        <v>Consumer</v>
      </c>
      <c r="S448" t="str" cm="1">
        <f t="array" ref="S448">_xlfn.IFS(SUM(L448,G448,B448)&gt;0,"First Class",SUM(C448,H448,M448),"Same Day",SUM(D448,I448,N448)&gt;0,"Second Class",SUM(E448,J448,O448)&gt;0,"Standard Class")</f>
        <v>Standard Class</v>
      </c>
      <c r="T448" t="s">
        <v>378</v>
      </c>
      <c r="U448" cm="1">
        <f t="array" ref="U448">_xlfn.IFS(R448 = "Home Office",P448,R448 = "Consumer", F448, R448 = "Corporate", K448)</f>
        <v>1110.5</v>
      </c>
    </row>
    <row r="449" spans="1:21" x14ac:dyDescent="0.3">
      <c r="A449" t="s">
        <v>377</v>
      </c>
      <c r="N449">
        <v>67.56</v>
      </c>
      <c r="P449">
        <v>67.56</v>
      </c>
      <c r="R449" t="str" cm="1">
        <f t="array" ref="R449">_xlfn.IFS(F449 &gt; 0, "Consumer",K449 &gt; 0, "Corporate", P449 &gt; 0, "Home Office")</f>
        <v>Home Office</v>
      </c>
      <c r="S449" t="str" cm="1">
        <f t="array" ref="S449">_xlfn.IFS(SUM(L449,G449,B449)&gt;0,"First Class",SUM(C449,H449,M449),"Same Day",SUM(D449,I449,N449)&gt;0,"Second Class",SUM(E449,J449,O449)&gt;0,"Standard Class")</f>
        <v>Second Class</v>
      </c>
      <c r="T449" t="s">
        <v>377</v>
      </c>
      <c r="U449" cm="1">
        <f t="array" ref="U449">_xlfn.IFS(R449 = "Home Office",P449,R449 = "Consumer", F449, R449 = "Corporate", K449)</f>
        <v>67.56</v>
      </c>
    </row>
    <row r="450" spans="1:21" x14ac:dyDescent="0.3">
      <c r="A450" t="s">
        <v>376</v>
      </c>
      <c r="E450">
        <v>732.15599999999995</v>
      </c>
      <c r="F450">
        <v>732.15599999999995</v>
      </c>
      <c r="R450" t="str" cm="1">
        <f t="array" ref="R450">_xlfn.IFS(F450 &gt; 0, "Consumer",K450 &gt; 0, "Corporate", P450 &gt; 0, "Home Office")</f>
        <v>Consumer</v>
      </c>
      <c r="S450" t="str" cm="1">
        <f t="array" ref="S450">_xlfn.IFS(SUM(L450,G450,B450)&gt;0,"First Class",SUM(C450,H450,M450),"Same Day",SUM(D450,I450,N450)&gt;0,"Second Class",SUM(E450,J450,O450)&gt;0,"Standard Class")</f>
        <v>Standard Class</v>
      </c>
      <c r="T450" t="s">
        <v>376</v>
      </c>
      <c r="U450" cm="1">
        <f t="array" ref="U450">_xlfn.IFS(R450 = "Home Office",P450,R450 = "Consumer", F450, R450 = "Corporate", K450)</f>
        <v>732.15599999999995</v>
      </c>
    </row>
    <row r="451" spans="1:21" x14ac:dyDescent="0.3">
      <c r="A451" t="s">
        <v>375</v>
      </c>
      <c r="D451">
        <v>81.199999999999989</v>
      </c>
      <c r="F451">
        <v>81.199999999999989</v>
      </c>
      <c r="R451" t="str" cm="1">
        <f t="array" ref="R451">_xlfn.IFS(F451 &gt; 0, "Consumer",K451 &gt; 0, "Corporate", P451 &gt; 0, "Home Office")</f>
        <v>Consumer</v>
      </c>
      <c r="S451" t="str" cm="1">
        <f t="array" ref="S451">_xlfn.IFS(SUM(L451,G451,B451)&gt;0,"First Class",SUM(C451,H451,M451),"Same Day",SUM(D451,I451,N451)&gt;0,"Second Class",SUM(E451,J451,O451)&gt;0,"Standard Class")</f>
        <v>Second Class</v>
      </c>
      <c r="T451" t="s">
        <v>375</v>
      </c>
      <c r="U451" cm="1">
        <f t="array" ref="U451">_xlfn.IFS(R451 = "Home Office",P451,R451 = "Consumer", F451, R451 = "Corporate", K451)</f>
        <v>81.199999999999989</v>
      </c>
    </row>
    <row r="452" spans="1:21" x14ac:dyDescent="0.3">
      <c r="A452" t="s">
        <v>374</v>
      </c>
      <c r="B452">
        <v>377.346</v>
      </c>
      <c r="F452">
        <v>377.346</v>
      </c>
      <c r="R452" t="str" cm="1">
        <f t="array" ref="R452">_xlfn.IFS(F452 &gt; 0, "Consumer",K452 &gt; 0, "Corporate", P452 &gt; 0, "Home Office")</f>
        <v>Consumer</v>
      </c>
      <c r="S452" t="str" cm="1">
        <f t="array" ref="S452">_xlfn.IFS(SUM(L452,G452,B452)&gt;0,"First Class",SUM(C452,H452,M452),"Same Day",SUM(D452,I452,N452)&gt;0,"Second Class",SUM(E452,J452,O452)&gt;0,"Standard Class")</f>
        <v>First Class</v>
      </c>
      <c r="T452" t="s">
        <v>374</v>
      </c>
      <c r="U452" cm="1">
        <f t="array" ref="U452">_xlfn.IFS(R452 = "Home Office",P452,R452 = "Consumer", F452, R452 = "Corporate", K452)</f>
        <v>377.346</v>
      </c>
    </row>
    <row r="453" spans="1:21" x14ac:dyDescent="0.3">
      <c r="A453" t="s">
        <v>373</v>
      </c>
      <c r="J453">
        <v>324.38700000000006</v>
      </c>
      <c r="K453">
        <v>324.38700000000006</v>
      </c>
      <c r="R453" t="str" cm="1">
        <f t="array" ref="R453">_xlfn.IFS(F453 &gt; 0, "Consumer",K453 &gt; 0, "Corporate", P453 &gt; 0, "Home Office")</f>
        <v>Corporate</v>
      </c>
      <c r="S453" t="str" cm="1">
        <f t="array" ref="S453">_xlfn.IFS(SUM(L453,G453,B453)&gt;0,"First Class",SUM(C453,H453,M453),"Same Day",SUM(D453,I453,N453)&gt;0,"Second Class",SUM(E453,J453,O453)&gt;0,"Standard Class")</f>
        <v>Standard Class</v>
      </c>
      <c r="T453" t="s">
        <v>373</v>
      </c>
      <c r="U453" cm="1">
        <f t="array" ref="U453">_xlfn.IFS(R453 = "Home Office",P453,R453 = "Consumer", F453, R453 = "Corporate", K453)</f>
        <v>324.38700000000006</v>
      </c>
    </row>
    <row r="454" spans="1:21" x14ac:dyDescent="0.3">
      <c r="A454" t="s">
        <v>372</v>
      </c>
      <c r="O454">
        <v>5.08</v>
      </c>
      <c r="P454">
        <v>5.08</v>
      </c>
      <c r="R454" t="str" cm="1">
        <f t="array" ref="R454">_xlfn.IFS(F454 &gt; 0, "Consumer",K454 &gt; 0, "Corporate", P454 &gt; 0, "Home Office")</f>
        <v>Home Office</v>
      </c>
      <c r="S454" t="str" cm="1">
        <f t="array" ref="S454">_xlfn.IFS(SUM(L454,G454,B454)&gt;0,"First Class",SUM(C454,H454,M454),"Same Day",SUM(D454,I454,N454)&gt;0,"Second Class",SUM(E454,J454,O454)&gt;0,"Standard Class")</f>
        <v>Standard Class</v>
      </c>
      <c r="T454" t="s">
        <v>372</v>
      </c>
      <c r="U454" cm="1">
        <f t="array" ref="U454">_xlfn.IFS(R454 = "Home Office",P454,R454 = "Consumer", F454, R454 = "Corporate", K454)</f>
        <v>5.08</v>
      </c>
    </row>
    <row r="455" spans="1:21" x14ac:dyDescent="0.3">
      <c r="A455" t="s">
        <v>371</v>
      </c>
      <c r="J455">
        <v>50.496000000000002</v>
      </c>
      <c r="K455">
        <v>50.496000000000002</v>
      </c>
      <c r="R455" t="str" cm="1">
        <f t="array" ref="R455">_xlfn.IFS(F455 &gt; 0, "Consumer",K455 &gt; 0, "Corporate", P455 &gt; 0, "Home Office")</f>
        <v>Corporate</v>
      </c>
      <c r="S455" t="str" cm="1">
        <f t="array" ref="S455">_xlfn.IFS(SUM(L455,G455,B455)&gt;0,"First Class",SUM(C455,H455,M455),"Same Day",SUM(D455,I455,N455)&gt;0,"Second Class",SUM(E455,J455,O455)&gt;0,"Standard Class")</f>
        <v>Standard Class</v>
      </c>
      <c r="T455" t="s">
        <v>371</v>
      </c>
      <c r="U455" cm="1">
        <f t="array" ref="U455">_xlfn.IFS(R455 = "Home Office",P455,R455 = "Consumer", F455, R455 = "Corporate", K455)</f>
        <v>50.496000000000002</v>
      </c>
    </row>
    <row r="456" spans="1:21" x14ac:dyDescent="0.3">
      <c r="A456" t="s">
        <v>370</v>
      </c>
      <c r="E456">
        <v>158.256</v>
      </c>
      <c r="F456">
        <v>158.256</v>
      </c>
      <c r="R456" t="str" cm="1">
        <f t="array" ref="R456">_xlfn.IFS(F456 &gt; 0, "Consumer",K456 &gt; 0, "Corporate", P456 &gt; 0, "Home Office")</f>
        <v>Consumer</v>
      </c>
      <c r="S456" t="str" cm="1">
        <f t="array" ref="S456">_xlfn.IFS(SUM(L456,G456,B456)&gt;0,"First Class",SUM(C456,H456,M456),"Same Day",SUM(D456,I456,N456)&gt;0,"Second Class",SUM(E456,J456,O456)&gt;0,"Standard Class")</f>
        <v>Standard Class</v>
      </c>
      <c r="T456" t="s">
        <v>370</v>
      </c>
      <c r="U456" cm="1">
        <f t="array" ref="U456">_xlfn.IFS(R456 = "Home Office",P456,R456 = "Consumer", F456, R456 = "Corporate", K456)</f>
        <v>158.256</v>
      </c>
    </row>
    <row r="457" spans="1:21" x14ac:dyDescent="0.3">
      <c r="A457" t="s">
        <v>369</v>
      </c>
      <c r="J457">
        <v>138.53</v>
      </c>
      <c r="K457">
        <v>138.53</v>
      </c>
      <c r="R457" t="str" cm="1">
        <f t="array" ref="R457">_xlfn.IFS(F457 &gt; 0, "Consumer",K457 &gt; 0, "Corporate", P457 &gt; 0, "Home Office")</f>
        <v>Corporate</v>
      </c>
      <c r="S457" t="str" cm="1">
        <f t="array" ref="S457">_xlfn.IFS(SUM(L457,G457,B457)&gt;0,"First Class",SUM(C457,H457,M457),"Same Day",SUM(D457,I457,N457)&gt;0,"Second Class",SUM(E457,J457,O457)&gt;0,"Standard Class")</f>
        <v>Standard Class</v>
      </c>
      <c r="T457" t="s">
        <v>369</v>
      </c>
      <c r="U457" cm="1">
        <f t="array" ref="U457">_xlfn.IFS(R457 = "Home Office",P457,R457 = "Consumer", F457, R457 = "Corporate", K457)</f>
        <v>138.53</v>
      </c>
    </row>
    <row r="458" spans="1:21" x14ac:dyDescent="0.3">
      <c r="A458" t="s">
        <v>368</v>
      </c>
      <c r="E458">
        <v>16.496000000000002</v>
      </c>
      <c r="F458">
        <v>16.496000000000002</v>
      </c>
      <c r="R458" t="str" cm="1">
        <f t="array" ref="R458">_xlfn.IFS(F458 &gt; 0, "Consumer",K458 &gt; 0, "Corporate", P458 &gt; 0, "Home Office")</f>
        <v>Consumer</v>
      </c>
      <c r="S458" t="str" cm="1">
        <f t="array" ref="S458">_xlfn.IFS(SUM(L458,G458,B458)&gt;0,"First Class",SUM(C458,H458,M458),"Same Day",SUM(D458,I458,N458)&gt;0,"Second Class",SUM(E458,J458,O458)&gt;0,"Standard Class")</f>
        <v>Standard Class</v>
      </c>
      <c r="T458" t="s">
        <v>368</v>
      </c>
      <c r="U458" cm="1">
        <f t="array" ref="U458">_xlfn.IFS(R458 = "Home Office",P458,R458 = "Consumer", F458, R458 = "Corporate", K458)</f>
        <v>16.496000000000002</v>
      </c>
    </row>
    <row r="459" spans="1:21" x14ac:dyDescent="0.3">
      <c r="A459" t="s">
        <v>367</v>
      </c>
      <c r="E459">
        <v>66.300000000000011</v>
      </c>
      <c r="F459">
        <v>66.300000000000011</v>
      </c>
      <c r="R459" t="str" cm="1">
        <f t="array" ref="R459">_xlfn.IFS(F459 &gt; 0, "Consumer",K459 &gt; 0, "Corporate", P459 &gt; 0, "Home Office")</f>
        <v>Consumer</v>
      </c>
      <c r="S459" t="str" cm="1">
        <f t="array" ref="S459">_xlfn.IFS(SUM(L459,G459,B459)&gt;0,"First Class",SUM(C459,H459,M459),"Same Day",SUM(D459,I459,N459)&gt;0,"Second Class",SUM(E459,J459,O459)&gt;0,"Standard Class")</f>
        <v>Standard Class</v>
      </c>
      <c r="T459" t="s">
        <v>367</v>
      </c>
      <c r="U459" cm="1">
        <f t="array" ref="U459">_xlfn.IFS(R459 = "Home Office",P459,R459 = "Consumer", F459, R459 = "Corporate", K459)</f>
        <v>66.300000000000011</v>
      </c>
    </row>
    <row r="460" spans="1:21" x14ac:dyDescent="0.3">
      <c r="A460" t="s">
        <v>366</v>
      </c>
      <c r="D460">
        <v>1002.7</v>
      </c>
      <c r="F460">
        <v>1002.7</v>
      </c>
      <c r="R460" t="str" cm="1">
        <f t="array" ref="R460">_xlfn.IFS(F460 &gt; 0, "Consumer",K460 &gt; 0, "Corporate", P460 &gt; 0, "Home Office")</f>
        <v>Consumer</v>
      </c>
      <c r="S460" t="str" cm="1">
        <f t="array" ref="S460">_xlfn.IFS(SUM(L460,G460,B460)&gt;0,"First Class",SUM(C460,H460,M460),"Same Day",SUM(D460,I460,N460)&gt;0,"Second Class",SUM(E460,J460,O460)&gt;0,"Standard Class")</f>
        <v>Second Class</v>
      </c>
      <c r="T460" t="s">
        <v>366</v>
      </c>
      <c r="U460" cm="1">
        <f t="array" ref="U460">_xlfn.IFS(R460 = "Home Office",P460,R460 = "Consumer", F460, R460 = "Corporate", K460)</f>
        <v>1002.7</v>
      </c>
    </row>
    <row r="461" spans="1:21" x14ac:dyDescent="0.3">
      <c r="A461" t="s">
        <v>365</v>
      </c>
      <c r="D461">
        <v>903.7700000000001</v>
      </c>
      <c r="F461">
        <v>903.7700000000001</v>
      </c>
      <c r="R461" t="str" cm="1">
        <f t="array" ref="R461">_xlfn.IFS(F461 &gt; 0, "Consumer",K461 &gt; 0, "Corporate", P461 &gt; 0, "Home Office")</f>
        <v>Consumer</v>
      </c>
      <c r="S461" t="str" cm="1">
        <f t="array" ref="S461">_xlfn.IFS(SUM(L461,G461,B461)&gt;0,"First Class",SUM(C461,H461,M461),"Same Day",SUM(D461,I461,N461)&gt;0,"Second Class",SUM(E461,J461,O461)&gt;0,"Standard Class")</f>
        <v>Second Class</v>
      </c>
      <c r="T461" t="s">
        <v>365</v>
      </c>
      <c r="U461" cm="1">
        <f t="array" ref="U461">_xlfn.IFS(R461 = "Home Office",P461,R461 = "Consumer", F461, R461 = "Corporate", K461)</f>
        <v>903.7700000000001</v>
      </c>
    </row>
    <row r="462" spans="1:21" x14ac:dyDescent="0.3">
      <c r="A462" t="s">
        <v>364</v>
      </c>
      <c r="O462">
        <v>23.34</v>
      </c>
      <c r="P462">
        <v>23.34</v>
      </c>
      <c r="R462" t="str" cm="1">
        <f t="array" ref="R462">_xlfn.IFS(F462 &gt; 0, "Consumer",K462 &gt; 0, "Corporate", P462 &gt; 0, "Home Office")</f>
        <v>Home Office</v>
      </c>
      <c r="S462" t="str" cm="1">
        <f t="array" ref="S462">_xlfn.IFS(SUM(L462,G462,B462)&gt;0,"First Class",SUM(C462,H462,M462),"Same Day",SUM(D462,I462,N462)&gt;0,"Second Class",SUM(E462,J462,O462)&gt;0,"Standard Class")</f>
        <v>Standard Class</v>
      </c>
      <c r="T462" t="s">
        <v>364</v>
      </c>
      <c r="U462" cm="1">
        <f t="array" ref="U462">_xlfn.IFS(R462 = "Home Office",P462,R462 = "Consumer", F462, R462 = "Corporate", K462)</f>
        <v>23.34</v>
      </c>
    </row>
    <row r="463" spans="1:21" x14ac:dyDescent="0.3">
      <c r="A463" t="s">
        <v>363</v>
      </c>
      <c r="E463">
        <v>1466.32</v>
      </c>
      <c r="F463">
        <v>1466.32</v>
      </c>
      <c r="R463" t="str" cm="1">
        <f t="array" ref="R463">_xlfn.IFS(F463 &gt; 0, "Consumer",K463 &gt; 0, "Corporate", P463 &gt; 0, "Home Office")</f>
        <v>Consumer</v>
      </c>
      <c r="S463" t="str" cm="1">
        <f t="array" ref="S463">_xlfn.IFS(SUM(L463,G463,B463)&gt;0,"First Class",SUM(C463,H463,M463),"Same Day",SUM(D463,I463,N463)&gt;0,"Second Class",SUM(E463,J463,O463)&gt;0,"Standard Class")</f>
        <v>Standard Class</v>
      </c>
      <c r="T463" t="s">
        <v>363</v>
      </c>
      <c r="U463" cm="1">
        <f t="array" ref="U463">_xlfn.IFS(R463 = "Home Office",P463,R463 = "Consumer", F463, R463 = "Corporate", K463)</f>
        <v>1466.32</v>
      </c>
    </row>
    <row r="464" spans="1:21" x14ac:dyDescent="0.3">
      <c r="A464" t="s">
        <v>362</v>
      </c>
      <c r="D464">
        <v>111.67200000000001</v>
      </c>
      <c r="F464">
        <v>111.67200000000001</v>
      </c>
      <c r="R464" t="str" cm="1">
        <f t="array" ref="R464">_xlfn.IFS(F464 &gt; 0, "Consumer",K464 &gt; 0, "Corporate", P464 &gt; 0, "Home Office")</f>
        <v>Consumer</v>
      </c>
      <c r="S464" t="str" cm="1">
        <f t="array" ref="S464">_xlfn.IFS(SUM(L464,G464,B464)&gt;0,"First Class",SUM(C464,H464,M464),"Same Day",SUM(D464,I464,N464)&gt;0,"Second Class",SUM(E464,J464,O464)&gt;0,"Standard Class")</f>
        <v>Second Class</v>
      </c>
      <c r="T464" t="s">
        <v>362</v>
      </c>
      <c r="U464" cm="1">
        <f t="array" ref="U464">_xlfn.IFS(R464 = "Home Office",P464,R464 = "Consumer", F464, R464 = "Corporate", K464)</f>
        <v>111.67200000000001</v>
      </c>
    </row>
    <row r="465" spans="1:21" x14ac:dyDescent="0.3">
      <c r="A465" t="s">
        <v>361</v>
      </c>
      <c r="O465">
        <v>141.96</v>
      </c>
      <c r="P465">
        <v>141.96</v>
      </c>
      <c r="R465" t="str" cm="1">
        <f t="array" ref="R465">_xlfn.IFS(F465 &gt; 0, "Consumer",K465 &gt; 0, "Corporate", P465 &gt; 0, "Home Office")</f>
        <v>Home Office</v>
      </c>
      <c r="S465" t="str" cm="1">
        <f t="array" ref="S465">_xlfn.IFS(SUM(L465,G465,B465)&gt;0,"First Class",SUM(C465,H465,M465),"Same Day",SUM(D465,I465,N465)&gt;0,"Second Class",SUM(E465,J465,O465)&gt;0,"Standard Class")</f>
        <v>Standard Class</v>
      </c>
      <c r="T465" t="s">
        <v>361</v>
      </c>
      <c r="U465" cm="1">
        <f t="array" ref="U465">_xlfn.IFS(R465 = "Home Office",P465,R465 = "Consumer", F465, R465 = "Corporate", K465)</f>
        <v>141.96</v>
      </c>
    </row>
    <row r="466" spans="1:21" x14ac:dyDescent="0.3">
      <c r="A466" t="s">
        <v>360</v>
      </c>
      <c r="E466">
        <v>12.48</v>
      </c>
      <c r="F466">
        <v>12.48</v>
      </c>
      <c r="R466" t="str" cm="1">
        <f t="array" ref="R466">_xlfn.IFS(F466 &gt; 0, "Consumer",K466 &gt; 0, "Corporate", P466 &gt; 0, "Home Office")</f>
        <v>Consumer</v>
      </c>
      <c r="S466" t="str" cm="1">
        <f t="array" ref="S466">_xlfn.IFS(SUM(L466,G466,B466)&gt;0,"First Class",SUM(C466,H466,M466),"Same Day",SUM(D466,I466,N466)&gt;0,"Second Class",SUM(E466,J466,O466)&gt;0,"Standard Class")</f>
        <v>Standard Class</v>
      </c>
      <c r="T466" t="s">
        <v>360</v>
      </c>
      <c r="U466" cm="1">
        <f t="array" ref="U466">_xlfn.IFS(R466 = "Home Office",P466,R466 = "Consumer", F466, R466 = "Corporate", K466)</f>
        <v>12.48</v>
      </c>
    </row>
    <row r="467" spans="1:21" x14ac:dyDescent="0.3">
      <c r="A467" t="s">
        <v>359</v>
      </c>
      <c r="E467">
        <v>1030.7420000000002</v>
      </c>
      <c r="F467">
        <v>1030.7420000000002</v>
      </c>
      <c r="R467" t="str" cm="1">
        <f t="array" ref="R467">_xlfn.IFS(F467 &gt; 0, "Consumer",K467 &gt; 0, "Corporate", P467 &gt; 0, "Home Office")</f>
        <v>Consumer</v>
      </c>
      <c r="S467" t="str" cm="1">
        <f t="array" ref="S467">_xlfn.IFS(SUM(L467,G467,B467)&gt;0,"First Class",SUM(C467,H467,M467),"Same Day",SUM(D467,I467,N467)&gt;0,"Second Class",SUM(E467,J467,O467)&gt;0,"Standard Class")</f>
        <v>Standard Class</v>
      </c>
      <c r="T467" t="s">
        <v>359</v>
      </c>
      <c r="U467" cm="1">
        <f t="array" ref="U467">_xlfn.IFS(R467 = "Home Office",P467,R467 = "Consumer", F467, R467 = "Corporate", K467)</f>
        <v>1030.7420000000002</v>
      </c>
    </row>
    <row r="468" spans="1:21" x14ac:dyDescent="0.3">
      <c r="A468" t="s">
        <v>358</v>
      </c>
      <c r="E468">
        <v>699.40000000000009</v>
      </c>
      <c r="F468">
        <v>699.40000000000009</v>
      </c>
      <c r="R468" t="str" cm="1">
        <f t="array" ref="R468">_xlfn.IFS(F468 &gt; 0, "Consumer",K468 &gt; 0, "Corporate", P468 &gt; 0, "Home Office")</f>
        <v>Consumer</v>
      </c>
      <c r="S468" t="str" cm="1">
        <f t="array" ref="S468">_xlfn.IFS(SUM(L468,G468,B468)&gt;0,"First Class",SUM(C468,H468,M468),"Same Day",SUM(D468,I468,N468)&gt;0,"Second Class",SUM(E468,J468,O468)&gt;0,"Standard Class")</f>
        <v>Standard Class</v>
      </c>
      <c r="T468" t="s">
        <v>358</v>
      </c>
      <c r="U468" cm="1">
        <f t="array" ref="U468">_xlfn.IFS(R468 = "Home Office",P468,R468 = "Consumer", F468, R468 = "Corporate", K468)</f>
        <v>699.40000000000009</v>
      </c>
    </row>
    <row r="469" spans="1:21" x14ac:dyDescent="0.3">
      <c r="A469" t="s">
        <v>357</v>
      </c>
      <c r="E469">
        <v>843.83999999999992</v>
      </c>
      <c r="F469">
        <v>843.83999999999992</v>
      </c>
      <c r="R469" t="str" cm="1">
        <f t="array" ref="R469">_xlfn.IFS(F469 &gt; 0, "Consumer",K469 &gt; 0, "Corporate", P469 &gt; 0, "Home Office")</f>
        <v>Consumer</v>
      </c>
      <c r="S469" t="str" cm="1">
        <f t="array" ref="S469">_xlfn.IFS(SUM(L469,G469,B469)&gt;0,"First Class",SUM(C469,H469,M469),"Same Day",SUM(D469,I469,N469)&gt;0,"Second Class",SUM(E469,J469,O469)&gt;0,"Standard Class")</f>
        <v>Standard Class</v>
      </c>
      <c r="T469" t="s">
        <v>357</v>
      </c>
      <c r="U469" cm="1">
        <f t="array" ref="U469">_xlfn.IFS(R469 = "Home Office",P469,R469 = "Consumer", F469, R469 = "Corporate", K469)</f>
        <v>843.83999999999992</v>
      </c>
    </row>
    <row r="470" spans="1:21" x14ac:dyDescent="0.3">
      <c r="A470" t="s">
        <v>356</v>
      </c>
      <c r="D470">
        <v>13.152000000000001</v>
      </c>
      <c r="F470">
        <v>13.152000000000001</v>
      </c>
      <c r="R470" t="str" cm="1">
        <f t="array" ref="R470">_xlfn.IFS(F470 &gt; 0, "Consumer",K470 &gt; 0, "Corporate", P470 &gt; 0, "Home Office")</f>
        <v>Consumer</v>
      </c>
      <c r="S470" t="str" cm="1">
        <f t="array" ref="S470">_xlfn.IFS(SUM(L470,G470,B470)&gt;0,"First Class",SUM(C470,H470,M470),"Same Day",SUM(D470,I470,N470)&gt;0,"Second Class",SUM(E470,J470,O470)&gt;0,"Standard Class")</f>
        <v>Second Class</v>
      </c>
      <c r="T470" t="s">
        <v>356</v>
      </c>
      <c r="U470" cm="1">
        <f t="array" ref="U470">_xlfn.IFS(R470 = "Home Office",P470,R470 = "Consumer", F470, R470 = "Corporate", K470)</f>
        <v>13.152000000000001</v>
      </c>
    </row>
    <row r="471" spans="1:21" x14ac:dyDescent="0.3">
      <c r="A471" t="s">
        <v>355</v>
      </c>
      <c r="D471">
        <v>14.336000000000002</v>
      </c>
      <c r="F471">
        <v>14.336000000000002</v>
      </c>
      <c r="R471" t="str" cm="1">
        <f t="array" ref="R471">_xlfn.IFS(F471 &gt; 0, "Consumer",K471 &gt; 0, "Corporate", P471 &gt; 0, "Home Office")</f>
        <v>Consumer</v>
      </c>
      <c r="S471" t="str" cm="1">
        <f t="array" ref="S471">_xlfn.IFS(SUM(L471,G471,B471)&gt;0,"First Class",SUM(C471,H471,M471),"Same Day",SUM(D471,I471,N471)&gt;0,"Second Class",SUM(E471,J471,O471)&gt;0,"Standard Class")</f>
        <v>Second Class</v>
      </c>
      <c r="T471" t="s">
        <v>355</v>
      </c>
      <c r="U471" cm="1">
        <f t="array" ref="U471">_xlfn.IFS(R471 = "Home Office",P471,R471 = "Consumer", F471, R471 = "Corporate", K471)</f>
        <v>14.336000000000002</v>
      </c>
    </row>
    <row r="472" spans="1:21" x14ac:dyDescent="0.3">
      <c r="A472" t="s">
        <v>354</v>
      </c>
      <c r="D472">
        <v>61.216000000000008</v>
      </c>
      <c r="F472">
        <v>61.216000000000008</v>
      </c>
      <c r="R472" t="str" cm="1">
        <f t="array" ref="R472">_xlfn.IFS(F472 &gt; 0, "Consumer",K472 &gt; 0, "Corporate", P472 &gt; 0, "Home Office")</f>
        <v>Consumer</v>
      </c>
      <c r="S472" t="str" cm="1">
        <f t="array" ref="S472">_xlfn.IFS(SUM(L472,G472,B472)&gt;0,"First Class",SUM(C472,H472,M472),"Same Day",SUM(D472,I472,N472)&gt;0,"Second Class",SUM(E472,J472,O472)&gt;0,"Standard Class")</f>
        <v>Second Class</v>
      </c>
      <c r="T472" t="s">
        <v>354</v>
      </c>
      <c r="U472" cm="1">
        <f t="array" ref="U472">_xlfn.IFS(R472 = "Home Office",P472,R472 = "Consumer", F472, R472 = "Corporate", K472)</f>
        <v>61.216000000000008</v>
      </c>
    </row>
    <row r="473" spans="1:21" x14ac:dyDescent="0.3">
      <c r="A473" t="s">
        <v>353</v>
      </c>
      <c r="E473">
        <v>3740.51</v>
      </c>
      <c r="F473">
        <v>3740.51</v>
      </c>
      <c r="R473" t="str" cm="1">
        <f t="array" ref="R473">_xlfn.IFS(F473 &gt; 0, "Consumer",K473 &gt; 0, "Corporate", P473 &gt; 0, "Home Office")</f>
        <v>Consumer</v>
      </c>
      <c r="S473" t="str" cm="1">
        <f t="array" ref="S473">_xlfn.IFS(SUM(L473,G473,B473)&gt;0,"First Class",SUM(C473,H473,M473),"Same Day",SUM(D473,I473,N473)&gt;0,"Second Class",SUM(E473,J473,O473)&gt;0,"Standard Class")</f>
        <v>Standard Class</v>
      </c>
      <c r="T473" t="s">
        <v>353</v>
      </c>
      <c r="U473" cm="1">
        <f t="array" ref="U473">_xlfn.IFS(R473 = "Home Office",P473,R473 = "Consumer", F473, R473 = "Corporate", K473)</f>
        <v>3740.51</v>
      </c>
    </row>
    <row r="474" spans="1:21" x14ac:dyDescent="0.3">
      <c r="A474" t="s">
        <v>352</v>
      </c>
      <c r="D474">
        <v>212.91000000000003</v>
      </c>
      <c r="F474">
        <v>212.91000000000003</v>
      </c>
      <c r="R474" t="str" cm="1">
        <f t="array" ref="R474">_xlfn.IFS(F474 &gt; 0, "Consumer",K474 &gt; 0, "Corporate", P474 &gt; 0, "Home Office")</f>
        <v>Consumer</v>
      </c>
      <c r="S474" t="str" cm="1">
        <f t="array" ref="S474">_xlfn.IFS(SUM(L474,G474,B474)&gt;0,"First Class",SUM(C474,H474,M474),"Same Day",SUM(D474,I474,N474)&gt;0,"Second Class",SUM(E474,J474,O474)&gt;0,"Standard Class")</f>
        <v>Second Class</v>
      </c>
      <c r="T474" t="s">
        <v>352</v>
      </c>
      <c r="U474" cm="1">
        <f t="array" ref="U474">_xlfn.IFS(R474 = "Home Office",P474,R474 = "Consumer", F474, R474 = "Corporate", K474)</f>
        <v>212.91000000000003</v>
      </c>
    </row>
    <row r="475" spans="1:21" x14ac:dyDescent="0.3">
      <c r="A475" t="s">
        <v>351</v>
      </c>
      <c r="O475">
        <v>3.76</v>
      </c>
      <c r="P475">
        <v>3.76</v>
      </c>
      <c r="R475" t="str" cm="1">
        <f t="array" ref="R475">_xlfn.IFS(F475 &gt; 0, "Consumer",K475 &gt; 0, "Corporate", P475 &gt; 0, "Home Office")</f>
        <v>Home Office</v>
      </c>
      <c r="S475" t="str" cm="1">
        <f t="array" ref="S475">_xlfn.IFS(SUM(L475,G475,B475)&gt;0,"First Class",SUM(C475,H475,M475),"Same Day",SUM(D475,I475,N475)&gt;0,"Second Class",SUM(E475,J475,O475)&gt;0,"Standard Class")</f>
        <v>Standard Class</v>
      </c>
      <c r="T475" t="s">
        <v>351</v>
      </c>
      <c r="U475" cm="1">
        <f t="array" ref="U475">_xlfn.IFS(R475 = "Home Office",P475,R475 = "Consumer", F475, R475 = "Corporate", K475)</f>
        <v>3.76</v>
      </c>
    </row>
    <row r="476" spans="1:21" x14ac:dyDescent="0.3">
      <c r="A476" t="s">
        <v>350</v>
      </c>
      <c r="E476">
        <v>248.39599999999999</v>
      </c>
      <c r="F476">
        <v>248.39599999999999</v>
      </c>
      <c r="R476" t="str" cm="1">
        <f t="array" ref="R476">_xlfn.IFS(F476 &gt; 0, "Consumer",K476 &gt; 0, "Corporate", P476 &gt; 0, "Home Office")</f>
        <v>Consumer</v>
      </c>
      <c r="S476" t="str" cm="1">
        <f t="array" ref="S476">_xlfn.IFS(SUM(L476,G476,B476)&gt;0,"First Class",SUM(C476,H476,M476),"Same Day",SUM(D476,I476,N476)&gt;0,"Second Class",SUM(E476,J476,O476)&gt;0,"Standard Class")</f>
        <v>Standard Class</v>
      </c>
      <c r="T476" t="s">
        <v>350</v>
      </c>
      <c r="U476" cm="1">
        <f t="array" ref="U476">_xlfn.IFS(R476 = "Home Office",P476,R476 = "Consumer", F476, R476 = "Corporate", K476)</f>
        <v>248.39599999999999</v>
      </c>
    </row>
    <row r="477" spans="1:21" x14ac:dyDescent="0.3">
      <c r="A477" t="s">
        <v>349</v>
      </c>
      <c r="E477">
        <v>177.07999999999998</v>
      </c>
      <c r="F477">
        <v>177.07999999999998</v>
      </c>
      <c r="R477" t="str" cm="1">
        <f t="array" ref="R477">_xlfn.IFS(F477 &gt; 0, "Consumer",K477 &gt; 0, "Corporate", P477 &gt; 0, "Home Office")</f>
        <v>Consumer</v>
      </c>
      <c r="S477" t="str" cm="1">
        <f t="array" ref="S477">_xlfn.IFS(SUM(L477,G477,B477)&gt;0,"First Class",SUM(C477,H477,M477),"Same Day",SUM(D477,I477,N477)&gt;0,"Second Class",SUM(E477,J477,O477)&gt;0,"Standard Class")</f>
        <v>Standard Class</v>
      </c>
      <c r="T477" t="s">
        <v>349</v>
      </c>
      <c r="U477" cm="1">
        <f t="array" ref="U477">_xlfn.IFS(R477 = "Home Office",P477,R477 = "Consumer", F477, R477 = "Corporate", K477)</f>
        <v>177.07999999999998</v>
      </c>
    </row>
    <row r="478" spans="1:21" x14ac:dyDescent="0.3">
      <c r="A478" t="s">
        <v>348</v>
      </c>
      <c r="I478">
        <v>26.400000000000002</v>
      </c>
      <c r="K478">
        <v>26.400000000000002</v>
      </c>
      <c r="R478" t="str" cm="1">
        <f t="array" ref="R478">_xlfn.IFS(F478 &gt; 0, "Consumer",K478 &gt; 0, "Corporate", P478 &gt; 0, "Home Office")</f>
        <v>Corporate</v>
      </c>
      <c r="S478" t="str" cm="1">
        <f t="array" ref="S478">_xlfn.IFS(SUM(L478,G478,B478)&gt;0,"First Class",SUM(C478,H478,M478),"Same Day",SUM(D478,I478,N478)&gt;0,"Second Class",SUM(E478,J478,O478)&gt;0,"Standard Class")</f>
        <v>Second Class</v>
      </c>
      <c r="T478" t="s">
        <v>348</v>
      </c>
      <c r="U478" cm="1">
        <f t="array" ref="U478">_xlfn.IFS(R478 = "Home Office",P478,R478 = "Consumer", F478, R478 = "Corporate", K478)</f>
        <v>26.400000000000002</v>
      </c>
    </row>
    <row r="479" spans="1:21" x14ac:dyDescent="0.3">
      <c r="A479" t="s">
        <v>347</v>
      </c>
      <c r="C479">
        <v>59.824000000000012</v>
      </c>
      <c r="F479">
        <v>59.824000000000012</v>
      </c>
      <c r="R479" t="str" cm="1">
        <f t="array" ref="R479">_xlfn.IFS(F479 &gt; 0, "Consumer",K479 &gt; 0, "Corporate", P479 &gt; 0, "Home Office")</f>
        <v>Consumer</v>
      </c>
      <c r="S479" t="str" cm="1">
        <f t="array" ref="S479">_xlfn.IFS(SUM(L479,G479,B479)&gt;0,"First Class",SUM(C479,H479,M479),"Same Day",SUM(D479,I479,N479)&gt;0,"Second Class",SUM(E479,J479,O479)&gt;0,"Standard Class")</f>
        <v>Same Day</v>
      </c>
      <c r="T479" t="s">
        <v>347</v>
      </c>
      <c r="U479" cm="1">
        <f t="array" ref="U479">_xlfn.IFS(R479 = "Home Office",P479,R479 = "Consumer", F479, R479 = "Corporate", K479)</f>
        <v>59.824000000000012</v>
      </c>
    </row>
    <row r="480" spans="1:21" x14ac:dyDescent="0.3">
      <c r="A480" t="s">
        <v>346</v>
      </c>
      <c r="B480">
        <v>1541.51</v>
      </c>
      <c r="F480">
        <v>1541.51</v>
      </c>
      <c r="R480" t="str" cm="1">
        <f t="array" ref="R480">_xlfn.IFS(F480 &gt; 0, "Consumer",K480 &gt; 0, "Corporate", P480 &gt; 0, "Home Office")</f>
        <v>Consumer</v>
      </c>
      <c r="S480" t="str" cm="1">
        <f t="array" ref="S480">_xlfn.IFS(SUM(L480,G480,B480)&gt;0,"First Class",SUM(C480,H480,M480),"Same Day",SUM(D480,I480,N480)&gt;0,"Second Class",SUM(E480,J480,O480)&gt;0,"Standard Class")</f>
        <v>First Class</v>
      </c>
      <c r="T480" t="s">
        <v>346</v>
      </c>
      <c r="U480" cm="1">
        <f t="array" ref="U480">_xlfn.IFS(R480 = "Home Office",P480,R480 = "Consumer", F480, R480 = "Corporate", K480)</f>
        <v>1541.51</v>
      </c>
    </row>
    <row r="481" spans="1:21" x14ac:dyDescent="0.3">
      <c r="A481" t="s">
        <v>345</v>
      </c>
      <c r="E481">
        <v>209.56799999999998</v>
      </c>
      <c r="F481">
        <v>209.56799999999998</v>
      </c>
      <c r="R481" t="str" cm="1">
        <f t="array" ref="R481">_xlfn.IFS(F481 &gt; 0, "Consumer",K481 &gt; 0, "Corporate", P481 &gt; 0, "Home Office")</f>
        <v>Consumer</v>
      </c>
      <c r="S481" t="str" cm="1">
        <f t="array" ref="S481">_xlfn.IFS(SUM(L481,G481,B481)&gt;0,"First Class",SUM(C481,H481,M481),"Same Day",SUM(D481,I481,N481)&gt;0,"Second Class",SUM(E481,J481,O481)&gt;0,"Standard Class")</f>
        <v>Standard Class</v>
      </c>
      <c r="T481" t="s">
        <v>345</v>
      </c>
      <c r="U481" cm="1">
        <f t="array" ref="U481">_xlfn.IFS(R481 = "Home Office",P481,R481 = "Consumer", F481, R481 = "Corporate", K481)</f>
        <v>209.56799999999998</v>
      </c>
    </row>
    <row r="482" spans="1:21" x14ac:dyDescent="0.3">
      <c r="A482" t="s">
        <v>344</v>
      </c>
      <c r="J482">
        <v>20.768000000000001</v>
      </c>
      <c r="K482">
        <v>20.768000000000001</v>
      </c>
      <c r="R482" t="str" cm="1">
        <f t="array" ref="R482">_xlfn.IFS(F482 &gt; 0, "Consumer",K482 &gt; 0, "Corporate", P482 &gt; 0, "Home Office")</f>
        <v>Corporate</v>
      </c>
      <c r="S482" t="str" cm="1">
        <f t="array" ref="S482">_xlfn.IFS(SUM(L482,G482,B482)&gt;0,"First Class",SUM(C482,H482,M482),"Same Day",SUM(D482,I482,N482)&gt;0,"Second Class",SUM(E482,J482,O482)&gt;0,"Standard Class")</f>
        <v>Standard Class</v>
      </c>
      <c r="T482" t="s">
        <v>344</v>
      </c>
      <c r="U482" cm="1">
        <f t="array" ref="U482">_xlfn.IFS(R482 = "Home Office",P482,R482 = "Consumer", F482, R482 = "Corporate", K482)</f>
        <v>20.768000000000001</v>
      </c>
    </row>
    <row r="483" spans="1:21" x14ac:dyDescent="0.3">
      <c r="A483" t="s">
        <v>343</v>
      </c>
      <c r="E483">
        <v>951.98</v>
      </c>
      <c r="F483">
        <v>951.98</v>
      </c>
      <c r="R483" t="str" cm="1">
        <f t="array" ref="R483">_xlfn.IFS(F483 &gt; 0, "Consumer",K483 &gt; 0, "Corporate", P483 &gt; 0, "Home Office")</f>
        <v>Consumer</v>
      </c>
      <c r="S483" t="str" cm="1">
        <f t="array" ref="S483">_xlfn.IFS(SUM(L483,G483,B483)&gt;0,"First Class",SUM(C483,H483,M483),"Same Day",SUM(D483,I483,N483)&gt;0,"Second Class",SUM(E483,J483,O483)&gt;0,"Standard Class")</f>
        <v>Standard Class</v>
      </c>
      <c r="T483" t="s">
        <v>343</v>
      </c>
      <c r="U483" cm="1">
        <f t="array" ref="U483">_xlfn.IFS(R483 = "Home Office",P483,R483 = "Consumer", F483, R483 = "Corporate", K483)</f>
        <v>951.98</v>
      </c>
    </row>
    <row r="484" spans="1:21" x14ac:dyDescent="0.3">
      <c r="A484" t="s">
        <v>342</v>
      </c>
      <c r="I484">
        <v>552.85599999999999</v>
      </c>
      <c r="K484">
        <v>552.85599999999999</v>
      </c>
      <c r="R484" t="str" cm="1">
        <f t="array" ref="R484">_xlfn.IFS(F484 &gt; 0, "Consumer",K484 &gt; 0, "Corporate", P484 &gt; 0, "Home Office")</f>
        <v>Corporate</v>
      </c>
      <c r="S484" t="str" cm="1">
        <f t="array" ref="S484">_xlfn.IFS(SUM(L484,G484,B484)&gt;0,"First Class",SUM(C484,H484,M484),"Same Day",SUM(D484,I484,N484)&gt;0,"Second Class",SUM(E484,J484,O484)&gt;0,"Standard Class")</f>
        <v>Second Class</v>
      </c>
      <c r="T484" t="s">
        <v>342</v>
      </c>
      <c r="U484" cm="1">
        <f t="array" ref="U484">_xlfn.IFS(R484 = "Home Office",P484,R484 = "Consumer", F484, R484 = "Corporate", K484)</f>
        <v>552.85599999999999</v>
      </c>
    </row>
    <row r="485" spans="1:21" x14ac:dyDescent="0.3">
      <c r="A485" t="s">
        <v>341</v>
      </c>
      <c r="B485">
        <v>141</v>
      </c>
      <c r="F485">
        <v>141</v>
      </c>
      <c r="R485" t="str" cm="1">
        <f t="array" ref="R485">_xlfn.IFS(F485 &gt; 0, "Consumer",K485 &gt; 0, "Corporate", P485 &gt; 0, "Home Office")</f>
        <v>Consumer</v>
      </c>
      <c r="S485" t="str" cm="1">
        <f t="array" ref="S485">_xlfn.IFS(SUM(L485,G485,B485)&gt;0,"First Class",SUM(C485,H485,M485),"Same Day",SUM(D485,I485,N485)&gt;0,"Second Class",SUM(E485,J485,O485)&gt;0,"Standard Class")</f>
        <v>First Class</v>
      </c>
      <c r="T485" t="s">
        <v>341</v>
      </c>
      <c r="U485" cm="1">
        <f t="array" ref="U485">_xlfn.IFS(R485 = "Home Office",P485,R485 = "Consumer", F485, R485 = "Corporate", K485)</f>
        <v>141</v>
      </c>
    </row>
    <row r="486" spans="1:21" x14ac:dyDescent="0.3">
      <c r="A486" t="s">
        <v>340</v>
      </c>
      <c r="E486">
        <v>20.736000000000004</v>
      </c>
      <c r="F486">
        <v>20.736000000000004</v>
      </c>
      <c r="R486" t="str" cm="1">
        <f t="array" ref="R486">_xlfn.IFS(F486 &gt; 0, "Consumer",K486 &gt; 0, "Corporate", P486 &gt; 0, "Home Office")</f>
        <v>Consumer</v>
      </c>
      <c r="S486" t="str" cm="1">
        <f t="array" ref="S486">_xlfn.IFS(SUM(L486,G486,B486)&gt;0,"First Class",SUM(C486,H486,M486),"Same Day",SUM(D486,I486,N486)&gt;0,"Second Class",SUM(E486,J486,O486)&gt;0,"Standard Class")</f>
        <v>Standard Class</v>
      </c>
      <c r="T486" t="s">
        <v>340</v>
      </c>
      <c r="U486" cm="1">
        <f t="array" ref="U486">_xlfn.IFS(R486 = "Home Office",P486,R486 = "Consumer", F486, R486 = "Corporate", K486)</f>
        <v>20.736000000000004</v>
      </c>
    </row>
    <row r="487" spans="1:21" x14ac:dyDescent="0.3">
      <c r="A487" t="s">
        <v>339</v>
      </c>
      <c r="J487">
        <v>1347.5200000000002</v>
      </c>
      <c r="K487">
        <v>1347.5200000000002</v>
      </c>
      <c r="R487" t="str" cm="1">
        <f t="array" ref="R487">_xlfn.IFS(F487 &gt; 0, "Consumer",K487 &gt; 0, "Corporate", P487 &gt; 0, "Home Office")</f>
        <v>Corporate</v>
      </c>
      <c r="S487" t="str" cm="1">
        <f t="array" ref="S487">_xlfn.IFS(SUM(L487,G487,B487)&gt;0,"First Class",SUM(C487,H487,M487),"Same Day",SUM(D487,I487,N487)&gt;0,"Second Class",SUM(E487,J487,O487)&gt;0,"Standard Class")</f>
        <v>Standard Class</v>
      </c>
      <c r="T487" t="s">
        <v>339</v>
      </c>
      <c r="U487" cm="1">
        <f t="array" ref="U487">_xlfn.IFS(R487 = "Home Office",P487,R487 = "Consumer", F487, R487 = "Corporate", K487)</f>
        <v>1347.5200000000002</v>
      </c>
    </row>
    <row r="488" spans="1:21" x14ac:dyDescent="0.3">
      <c r="A488" t="s">
        <v>338</v>
      </c>
      <c r="D488">
        <v>194.84800000000001</v>
      </c>
      <c r="F488">
        <v>194.84800000000001</v>
      </c>
      <c r="R488" t="str" cm="1">
        <f t="array" ref="R488">_xlfn.IFS(F488 &gt; 0, "Consumer",K488 &gt; 0, "Corporate", P488 &gt; 0, "Home Office")</f>
        <v>Consumer</v>
      </c>
      <c r="S488" t="str" cm="1">
        <f t="array" ref="S488">_xlfn.IFS(SUM(L488,G488,B488)&gt;0,"First Class",SUM(C488,H488,M488),"Same Day",SUM(D488,I488,N488)&gt;0,"Second Class",SUM(E488,J488,O488)&gt;0,"Standard Class")</f>
        <v>Second Class</v>
      </c>
      <c r="T488" t="s">
        <v>338</v>
      </c>
      <c r="U488" cm="1">
        <f t="array" ref="U488">_xlfn.IFS(R488 = "Home Office",P488,R488 = "Consumer", F488, R488 = "Corporate", K488)</f>
        <v>194.84800000000001</v>
      </c>
    </row>
    <row r="489" spans="1:21" x14ac:dyDescent="0.3">
      <c r="A489" t="s">
        <v>337</v>
      </c>
      <c r="D489">
        <v>23.88</v>
      </c>
      <c r="F489">
        <v>23.88</v>
      </c>
      <c r="R489" t="str" cm="1">
        <f t="array" ref="R489">_xlfn.IFS(F489 &gt; 0, "Consumer",K489 &gt; 0, "Corporate", P489 &gt; 0, "Home Office")</f>
        <v>Consumer</v>
      </c>
      <c r="S489" t="str" cm="1">
        <f t="array" ref="S489">_xlfn.IFS(SUM(L489,G489,B489)&gt;0,"First Class",SUM(C489,H489,M489),"Same Day",SUM(D489,I489,N489)&gt;0,"Second Class",SUM(E489,J489,O489)&gt;0,"Standard Class")</f>
        <v>Second Class</v>
      </c>
      <c r="T489" t="s">
        <v>337</v>
      </c>
      <c r="U489" cm="1">
        <f t="array" ref="U489">_xlfn.IFS(R489 = "Home Office",P489,R489 = "Consumer", F489, R489 = "Corporate", K489)</f>
        <v>23.88</v>
      </c>
    </row>
    <row r="490" spans="1:21" x14ac:dyDescent="0.3">
      <c r="A490" t="s">
        <v>336</v>
      </c>
      <c r="E490">
        <v>491.88800000000003</v>
      </c>
      <c r="F490">
        <v>491.88800000000003</v>
      </c>
      <c r="R490" t="str" cm="1">
        <f t="array" ref="R490">_xlfn.IFS(F490 &gt; 0, "Consumer",K490 &gt; 0, "Corporate", P490 &gt; 0, "Home Office")</f>
        <v>Consumer</v>
      </c>
      <c r="S490" t="str" cm="1">
        <f t="array" ref="S490">_xlfn.IFS(SUM(L490,G490,B490)&gt;0,"First Class",SUM(C490,H490,M490),"Same Day",SUM(D490,I490,N490)&gt;0,"Second Class",SUM(E490,J490,O490)&gt;0,"Standard Class")</f>
        <v>Standard Class</v>
      </c>
      <c r="T490" t="s">
        <v>336</v>
      </c>
      <c r="U490" cm="1">
        <f t="array" ref="U490">_xlfn.IFS(R490 = "Home Office",P490,R490 = "Consumer", F490, R490 = "Corporate", K490)</f>
        <v>491.88800000000003</v>
      </c>
    </row>
    <row r="491" spans="1:21" x14ac:dyDescent="0.3">
      <c r="A491" t="s">
        <v>335</v>
      </c>
      <c r="E491">
        <v>559.20000000000005</v>
      </c>
      <c r="F491">
        <v>559.20000000000005</v>
      </c>
      <c r="R491" t="str" cm="1">
        <f t="array" ref="R491">_xlfn.IFS(F491 &gt; 0, "Consumer",K491 &gt; 0, "Corporate", P491 &gt; 0, "Home Office")</f>
        <v>Consumer</v>
      </c>
      <c r="S491" t="str" cm="1">
        <f t="array" ref="S491">_xlfn.IFS(SUM(L491,G491,B491)&gt;0,"First Class",SUM(C491,H491,M491),"Same Day",SUM(D491,I491,N491)&gt;0,"Second Class",SUM(E491,J491,O491)&gt;0,"Standard Class")</f>
        <v>Standard Class</v>
      </c>
      <c r="T491" t="s">
        <v>335</v>
      </c>
      <c r="U491" cm="1">
        <f t="array" ref="U491">_xlfn.IFS(R491 = "Home Office",P491,R491 = "Consumer", F491, R491 = "Corporate", K491)</f>
        <v>559.20000000000005</v>
      </c>
    </row>
    <row r="492" spans="1:21" x14ac:dyDescent="0.3">
      <c r="A492" t="s">
        <v>334</v>
      </c>
      <c r="B492">
        <v>12.672000000000001</v>
      </c>
      <c r="F492">
        <v>12.672000000000001</v>
      </c>
      <c r="R492" t="str" cm="1">
        <f t="array" ref="R492">_xlfn.IFS(F492 &gt; 0, "Consumer",K492 &gt; 0, "Corporate", P492 &gt; 0, "Home Office")</f>
        <v>Consumer</v>
      </c>
      <c r="S492" t="str" cm="1">
        <f t="array" ref="S492">_xlfn.IFS(SUM(L492,G492,B492)&gt;0,"First Class",SUM(C492,H492,M492),"Same Day",SUM(D492,I492,N492)&gt;0,"Second Class",SUM(E492,J492,O492)&gt;0,"Standard Class")</f>
        <v>First Class</v>
      </c>
      <c r="T492" t="s">
        <v>334</v>
      </c>
      <c r="U492" cm="1">
        <f t="array" ref="U492">_xlfn.IFS(R492 = "Home Office",P492,R492 = "Consumer", F492, R492 = "Corporate", K492)</f>
        <v>12.672000000000001</v>
      </c>
    </row>
    <row r="493" spans="1:21" x14ac:dyDescent="0.3">
      <c r="A493" t="s">
        <v>333</v>
      </c>
      <c r="J493">
        <v>26.056000000000004</v>
      </c>
      <c r="K493">
        <v>26.056000000000004</v>
      </c>
      <c r="R493" t="str" cm="1">
        <f t="array" ref="R493">_xlfn.IFS(F493 &gt; 0, "Consumer",K493 &gt; 0, "Corporate", P493 &gt; 0, "Home Office")</f>
        <v>Corporate</v>
      </c>
      <c r="S493" t="str" cm="1">
        <f t="array" ref="S493">_xlfn.IFS(SUM(L493,G493,B493)&gt;0,"First Class",SUM(C493,H493,M493),"Same Day",SUM(D493,I493,N493)&gt;0,"Second Class",SUM(E493,J493,O493)&gt;0,"Standard Class")</f>
        <v>Standard Class</v>
      </c>
      <c r="T493" t="s">
        <v>333</v>
      </c>
      <c r="U493" cm="1">
        <f t="array" ref="U493">_xlfn.IFS(R493 = "Home Office",P493,R493 = "Consumer", F493, R493 = "Corporate", K493)</f>
        <v>26.056000000000004</v>
      </c>
    </row>
    <row r="494" spans="1:21" x14ac:dyDescent="0.3">
      <c r="A494" t="s">
        <v>332</v>
      </c>
      <c r="E494">
        <v>649</v>
      </c>
      <c r="F494">
        <v>649</v>
      </c>
      <c r="R494" t="str" cm="1">
        <f t="array" ref="R494">_xlfn.IFS(F494 &gt; 0, "Consumer",K494 &gt; 0, "Corporate", P494 &gt; 0, "Home Office")</f>
        <v>Consumer</v>
      </c>
      <c r="S494" t="str" cm="1">
        <f t="array" ref="S494">_xlfn.IFS(SUM(L494,G494,B494)&gt;0,"First Class",SUM(C494,H494,M494),"Same Day",SUM(D494,I494,N494)&gt;0,"Second Class",SUM(E494,J494,O494)&gt;0,"Standard Class")</f>
        <v>Standard Class</v>
      </c>
      <c r="T494" t="s">
        <v>332</v>
      </c>
      <c r="U494" cm="1">
        <f t="array" ref="U494">_xlfn.IFS(R494 = "Home Office",P494,R494 = "Consumer", F494, R494 = "Corporate", K494)</f>
        <v>649</v>
      </c>
    </row>
    <row r="495" spans="1:21" x14ac:dyDescent="0.3">
      <c r="A495" t="s">
        <v>331</v>
      </c>
      <c r="B495">
        <v>71</v>
      </c>
      <c r="F495">
        <v>71</v>
      </c>
      <c r="R495" t="str" cm="1">
        <f t="array" ref="R495">_xlfn.IFS(F495 &gt; 0, "Consumer",K495 &gt; 0, "Corporate", P495 &gt; 0, "Home Office")</f>
        <v>Consumer</v>
      </c>
      <c r="S495" t="str" cm="1">
        <f t="array" ref="S495">_xlfn.IFS(SUM(L495,G495,B495)&gt;0,"First Class",SUM(C495,H495,M495),"Same Day",SUM(D495,I495,N495)&gt;0,"Second Class",SUM(E495,J495,O495)&gt;0,"Standard Class")</f>
        <v>First Class</v>
      </c>
      <c r="T495" t="s">
        <v>331</v>
      </c>
      <c r="U495" cm="1">
        <f t="array" ref="U495">_xlfn.IFS(R495 = "Home Office",P495,R495 = "Consumer", F495, R495 = "Corporate", K495)</f>
        <v>71</v>
      </c>
    </row>
    <row r="496" spans="1:21" x14ac:dyDescent="0.3">
      <c r="A496" t="s">
        <v>330</v>
      </c>
      <c r="B496">
        <v>318.95999999999998</v>
      </c>
      <c r="F496">
        <v>318.95999999999998</v>
      </c>
      <c r="R496" t="str" cm="1">
        <f t="array" ref="R496">_xlfn.IFS(F496 &gt; 0, "Consumer",K496 &gt; 0, "Corporate", P496 &gt; 0, "Home Office")</f>
        <v>Consumer</v>
      </c>
      <c r="S496" t="str" cm="1">
        <f t="array" ref="S496">_xlfn.IFS(SUM(L496,G496,B496)&gt;0,"First Class",SUM(C496,H496,M496),"Same Day",SUM(D496,I496,N496)&gt;0,"Second Class",SUM(E496,J496,O496)&gt;0,"Standard Class")</f>
        <v>First Class</v>
      </c>
      <c r="T496" t="s">
        <v>330</v>
      </c>
      <c r="U496" cm="1">
        <f t="array" ref="U496">_xlfn.IFS(R496 = "Home Office",P496,R496 = "Consumer", F496, R496 = "Corporate", K496)</f>
        <v>318.95999999999998</v>
      </c>
    </row>
    <row r="497" spans="1:21" x14ac:dyDescent="0.3">
      <c r="A497" t="s">
        <v>329</v>
      </c>
      <c r="O497">
        <v>48.9</v>
      </c>
      <c r="P497">
        <v>48.9</v>
      </c>
      <c r="R497" t="str" cm="1">
        <f t="array" ref="R497">_xlfn.IFS(F497 &gt; 0, "Consumer",K497 &gt; 0, "Corporate", P497 &gt; 0, "Home Office")</f>
        <v>Home Office</v>
      </c>
      <c r="S497" t="str" cm="1">
        <f t="array" ref="S497">_xlfn.IFS(SUM(L497,G497,B497)&gt;0,"First Class",SUM(C497,H497,M497),"Same Day",SUM(D497,I497,N497)&gt;0,"Second Class",SUM(E497,J497,O497)&gt;0,"Standard Class")</f>
        <v>Standard Class</v>
      </c>
      <c r="T497" t="s">
        <v>329</v>
      </c>
      <c r="U497" cm="1">
        <f t="array" ref="U497">_xlfn.IFS(R497 = "Home Office",P497,R497 = "Consumer", F497, R497 = "Corporate", K497)</f>
        <v>48.9</v>
      </c>
    </row>
    <row r="498" spans="1:21" x14ac:dyDescent="0.3">
      <c r="A498" t="s">
        <v>328</v>
      </c>
      <c r="J498">
        <v>68.966999999999999</v>
      </c>
      <c r="K498">
        <v>68.966999999999999</v>
      </c>
      <c r="R498" t="str" cm="1">
        <f t="array" ref="R498">_xlfn.IFS(F498 &gt; 0, "Consumer",K498 &gt; 0, "Corporate", P498 &gt; 0, "Home Office")</f>
        <v>Corporate</v>
      </c>
      <c r="S498" t="str" cm="1">
        <f t="array" ref="S498">_xlfn.IFS(SUM(L498,G498,B498)&gt;0,"First Class",SUM(C498,H498,M498),"Same Day",SUM(D498,I498,N498)&gt;0,"Second Class",SUM(E498,J498,O498)&gt;0,"Standard Class")</f>
        <v>Standard Class</v>
      </c>
      <c r="T498" t="s">
        <v>328</v>
      </c>
      <c r="U498" cm="1">
        <f t="array" ref="U498">_xlfn.IFS(R498 = "Home Office",P498,R498 = "Consumer", F498, R498 = "Corporate", K498)</f>
        <v>68.966999999999999</v>
      </c>
    </row>
    <row r="499" spans="1:21" x14ac:dyDescent="0.3">
      <c r="A499" t="s">
        <v>327</v>
      </c>
      <c r="E499">
        <v>25.060000000000002</v>
      </c>
      <c r="F499">
        <v>25.060000000000002</v>
      </c>
      <c r="R499" t="str" cm="1">
        <f t="array" ref="R499">_xlfn.IFS(F499 &gt; 0, "Consumer",K499 &gt; 0, "Corporate", P499 &gt; 0, "Home Office")</f>
        <v>Consumer</v>
      </c>
      <c r="S499" t="str" cm="1">
        <f t="array" ref="S499">_xlfn.IFS(SUM(L499,G499,B499)&gt;0,"First Class",SUM(C499,H499,M499),"Same Day",SUM(D499,I499,N499)&gt;0,"Second Class",SUM(E499,J499,O499)&gt;0,"Standard Class")</f>
        <v>Standard Class</v>
      </c>
      <c r="T499" t="s">
        <v>327</v>
      </c>
      <c r="U499" cm="1">
        <f t="array" ref="U499">_xlfn.IFS(R499 = "Home Office",P499,R499 = "Consumer", F499, R499 = "Corporate", K499)</f>
        <v>25.060000000000002</v>
      </c>
    </row>
    <row r="500" spans="1:21" x14ac:dyDescent="0.3">
      <c r="A500" t="s">
        <v>326</v>
      </c>
      <c r="B500">
        <v>34.504000000000005</v>
      </c>
      <c r="F500">
        <v>34.504000000000005</v>
      </c>
      <c r="R500" t="str" cm="1">
        <f t="array" ref="R500">_xlfn.IFS(F500 &gt; 0, "Consumer",K500 &gt; 0, "Corporate", P500 &gt; 0, "Home Office")</f>
        <v>Consumer</v>
      </c>
      <c r="S500" t="str" cm="1">
        <f t="array" ref="S500">_xlfn.IFS(SUM(L500,G500,B500)&gt;0,"First Class",SUM(C500,H500,M500),"Same Day",SUM(D500,I500,N500)&gt;0,"Second Class",SUM(E500,J500,O500)&gt;0,"Standard Class")</f>
        <v>First Class</v>
      </c>
      <c r="T500" t="s">
        <v>326</v>
      </c>
      <c r="U500" cm="1">
        <f t="array" ref="U500">_xlfn.IFS(R500 = "Home Office",P500,R500 = "Consumer", F500, R500 = "Corporate", K500)</f>
        <v>34.504000000000005</v>
      </c>
    </row>
    <row r="501" spans="1:21" x14ac:dyDescent="0.3">
      <c r="A501" t="s">
        <v>325</v>
      </c>
      <c r="G501">
        <v>740.21400000000006</v>
      </c>
      <c r="K501">
        <v>740.21400000000006</v>
      </c>
      <c r="R501" t="str" cm="1">
        <f t="array" ref="R501">_xlfn.IFS(F501 &gt; 0, "Consumer",K501 &gt; 0, "Corporate", P501 &gt; 0, "Home Office")</f>
        <v>Corporate</v>
      </c>
      <c r="S501" t="str" cm="1">
        <f t="array" ref="S501">_xlfn.IFS(SUM(L501,G501,B501)&gt;0,"First Class",SUM(C501,H501,M501),"Same Day",SUM(D501,I501,N501)&gt;0,"Second Class",SUM(E501,J501,O501)&gt;0,"Standard Class")</f>
        <v>First Class</v>
      </c>
      <c r="T501" t="s">
        <v>325</v>
      </c>
      <c r="U501" cm="1">
        <f t="array" ref="U501">_xlfn.IFS(R501 = "Home Office",P501,R501 = "Consumer", F501, R501 = "Corporate", K501)</f>
        <v>740.21400000000006</v>
      </c>
    </row>
    <row r="502" spans="1:21" x14ac:dyDescent="0.3">
      <c r="A502" t="s">
        <v>324</v>
      </c>
      <c r="O502">
        <v>729.64800000000014</v>
      </c>
      <c r="P502">
        <v>729.64800000000014</v>
      </c>
      <c r="R502" t="str" cm="1">
        <f t="array" ref="R502">_xlfn.IFS(F502 &gt; 0, "Consumer",K502 &gt; 0, "Corporate", P502 &gt; 0, "Home Office")</f>
        <v>Home Office</v>
      </c>
      <c r="S502" t="str" cm="1">
        <f t="array" ref="S502">_xlfn.IFS(SUM(L502,G502,B502)&gt;0,"First Class",SUM(C502,H502,M502),"Same Day",SUM(D502,I502,N502)&gt;0,"Second Class",SUM(E502,J502,O502)&gt;0,"Standard Class")</f>
        <v>Standard Class</v>
      </c>
      <c r="T502" t="s">
        <v>324</v>
      </c>
      <c r="U502" cm="1">
        <f t="array" ref="U502">_xlfn.IFS(R502 = "Home Office",P502,R502 = "Consumer", F502, R502 = "Corporate", K502)</f>
        <v>729.64800000000014</v>
      </c>
    </row>
    <row r="503" spans="1:21" x14ac:dyDescent="0.3">
      <c r="A503" t="s">
        <v>323</v>
      </c>
      <c r="D503">
        <v>874.8</v>
      </c>
      <c r="F503">
        <v>874.8</v>
      </c>
      <c r="R503" t="str" cm="1">
        <f t="array" ref="R503">_xlfn.IFS(F503 &gt; 0, "Consumer",K503 &gt; 0, "Corporate", P503 &gt; 0, "Home Office")</f>
        <v>Consumer</v>
      </c>
      <c r="S503" t="str" cm="1">
        <f t="array" ref="S503">_xlfn.IFS(SUM(L503,G503,B503)&gt;0,"First Class",SUM(C503,H503,M503),"Same Day",SUM(D503,I503,N503)&gt;0,"Second Class",SUM(E503,J503,O503)&gt;0,"Standard Class")</f>
        <v>Second Class</v>
      </c>
      <c r="T503" t="s">
        <v>323</v>
      </c>
      <c r="U503" cm="1">
        <f t="array" ref="U503">_xlfn.IFS(R503 = "Home Office",P503,R503 = "Consumer", F503, R503 = "Corporate", K503)</f>
        <v>874.8</v>
      </c>
    </row>
    <row r="504" spans="1:21" x14ac:dyDescent="0.3">
      <c r="A504" t="s">
        <v>322</v>
      </c>
      <c r="N504">
        <v>819.28</v>
      </c>
      <c r="P504">
        <v>819.28</v>
      </c>
      <c r="R504" t="str" cm="1">
        <f t="array" ref="R504">_xlfn.IFS(F504 &gt; 0, "Consumer",K504 &gt; 0, "Corporate", P504 &gt; 0, "Home Office")</f>
        <v>Home Office</v>
      </c>
      <c r="S504" t="str" cm="1">
        <f t="array" ref="S504">_xlfn.IFS(SUM(L504,G504,B504)&gt;0,"First Class",SUM(C504,H504,M504),"Same Day",SUM(D504,I504,N504)&gt;0,"Second Class",SUM(E504,J504,O504)&gt;0,"Standard Class")</f>
        <v>Second Class</v>
      </c>
      <c r="T504" t="s">
        <v>322</v>
      </c>
      <c r="U504" cm="1">
        <f t="array" ref="U504">_xlfn.IFS(R504 = "Home Office",P504,R504 = "Consumer", F504, R504 = "Corporate", K504)</f>
        <v>819.28</v>
      </c>
    </row>
    <row r="505" spans="1:21" x14ac:dyDescent="0.3">
      <c r="A505" t="s">
        <v>321</v>
      </c>
      <c r="E505">
        <v>15.552000000000003</v>
      </c>
      <c r="F505">
        <v>15.552000000000003</v>
      </c>
      <c r="R505" t="str" cm="1">
        <f t="array" ref="R505">_xlfn.IFS(F505 &gt; 0, "Consumer",K505 &gt; 0, "Corporate", P505 &gt; 0, "Home Office")</f>
        <v>Consumer</v>
      </c>
      <c r="S505" t="str" cm="1">
        <f t="array" ref="S505">_xlfn.IFS(SUM(L505,G505,B505)&gt;0,"First Class",SUM(C505,H505,M505),"Same Day",SUM(D505,I505,N505)&gt;0,"Second Class",SUM(E505,J505,O505)&gt;0,"Standard Class")</f>
        <v>Standard Class</v>
      </c>
      <c r="T505" t="s">
        <v>321</v>
      </c>
      <c r="U505" cm="1">
        <f t="array" ref="U505">_xlfn.IFS(R505 = "Home Office",P505,R505 = "Consumer", F505, R505 = "Corporate", K505)</f>
        <v>15.552000000000003</v>
      </c>
    </row>
    <row r="506" spans="1:21" x14ac:dyDescent="0.3">
      <c r="A506" t="s">
        <v>320</v>
      </c>
      <c r="E506">
        <v>192.16000000000003</v>
      </c>
      <c r="F506">
        <v>192.16000000000003</v>
      </c>
      <c r="R506" t="str" cm="1">
        <f t="array" ref="R506">_xlfn.IFS(F506 &gt; 0, "Consumer",K506 &gt; 0, "Corporate", P506 &gt; 0, "Home Office")</f>
        <v>Consumer</v>
      </c>
      <c r="S506" t="str" cm="1">
        <f t="array" ref="S506">_xlfn.IFS(SUM(L506,G506,B506)&gt;0,"First Class",SUM(C506,H506,M506),"Same Day",SUM(D506,I506,N506)&gt;0,"Second Class",SUM(E506,J506,O506)&gt;0,"Standard Class")</f>
        <v>Standard Class</v>
      </c>
      <c r="T506" t="s">
        <v>320</v>
      </c>
      <c r="U506" cm="1">
        <f t="array" ref="U506">_xlfn.IFS(R506 = "Home Office",P506,R506 = "Consumer", F506, R506 = "Corporate", K506)</f>
        <v>192.16000000000003</v>
      </c>
    </row>
    <row r="507" spans="1:21" x14ac:dyDescent="0.3">
      <c r="A507" t="s">
        <v>319</v>
      </c>
      <c r="I507">
        <v>16.739000000000004</v>
      </c>
      <c r="K507">
        <v>16.739000000000004</v>
      </c>
      <c r="R507" t="str" cm="1">
        <f t="array" ref="R507">_xlfn.IFS(F507 &gt; 0, "Consumer",K507 &gt; 0, "Corporate", P507 &gt; 0, "Home Office")</f>
        <v>Corporate</v>
      </c>
      <c r="S507" t="str" cm="1">
        <f t="array" ref="S507">_xlfn.IFS(SUM(L507,G507,B507)&gt;0,"First Class",SUM(C507,H507,M507),"Same Day",SUM(D507,I507,N507)&gt;0,"Second Class",SUM(E507,J507,O507)&gt;0,"Standard Class")</f>
        <v>Second Class</v>
      </c>
      <c r="T507" t="s">
        <v>319</v>
      </c>
      <c r="U507" cm="1">
        <f t="array" ref="U507">_xlfn.IFS(R507 = "Home Office",P507,R507 = "Consumer", F507, R507 = "Corporate", K507)</f>
        <v>16.739000000000004</v>
      </c>
    </row>
    <row r="508" spans="1:21" x14ac:dyDescent="0.3">
      <c r="A508" t="s">
        <v>318</v>
      </c>
      <c r="B508">
        <v>88.920000000000016</v>
      </c>
      <c r="F508">
        <v>88.920000000000016</v>
      </c>
      <c r="R508" t="str" cm="1">
        <f t="array" ref="R508">_xlfn.IFS(F508 &gt; 0, "Consumer",K508 &gt; 0, "Corporate", P508 &gt; 0, "Home Office")</f>
        <v>Consumer</v>
      </c>
      <c r="S508" t="str" cm="1">
        <f t="array" ref="S508">_xlfn.IFS(SUM(L508,G508,B508)&gt;0,"First Class",SUM(C508,H508,M508),"Same Day",SUM(D508,I508,N508)&gt;0,"Second Class",SUM(E508,J508,O508)&gt;0,"Standard Class")</f>
        <v>First Class</v>
      </c>
      <c r="T508" t="s">
        <v>318</v>
      </c>
      <c r="U508" cm="1">
        <f t="array" ref="U508">_xlfn.IFS(R508 = "Home Office",P508,R508 = "Consumer", F508, R508 = "Corporate", K508)</f>
        <v>88.920000000000016</v>
      </c>
    </row>
    <row r="509" spans="1:21" x14ac:dyDescent="0.3">
      <c r="A509" t="s">
        <v>317</v>
      </c>
      <c r="G509">
        <v>1017.1360000000001</v>
      </c>
      <c r="K509">
        <v>1017.1360000000001</v>
      </c>
      <c r="R509" t="str" cm="1">
        <f t="array" ref="R509">_xlfn.IFS(F509 &gt; 0, "Consumer",K509 &gt; 0, "Corporate", P509 &gt; 0, "Home Office")</f>
        <v>Corporate</v>
      </c>
      <c r="S509" t="str" cm="1">
        <f t="array" ref="S509">_xlfn.IFS(SUM(L509,G509,B509)&gt;0,"First Class",SUM(C509,H509,M509),"Same Day",SUM(D509,I509,N509)&gt;0,"Second Class",SUM(E509,J509,O509)&gt;0,"Standard Class")</f>
        <v>First Class</v>
      </c>
      <c r="T509" t="s">
        <v>317</v>
      </c>
      <c r="U509" cm="1">
        <f t="array" ref="U509">_xlfn.IFS(R509 = "Home Office",P509,R509 = "Consumer", F509, R509 = "Corporate", K509)</f>
        <v>1017.1360000000001</v>
      </c>
    </row>
    <row r="510" spans="1:21" x14ac:dyDescent="0.3">
      <c r="A510" t="s">
        <v>316</v>
      </c>
      <c r="I510">
        <v>10.16</v>
      </c>
      <c r="K510">
        <v>10.16</v>
      </c>
      <c r="R510" t="str" cm="1">
        <f t="array" ref="R510">_xlfn.IFS(F510 &gt; 0, "Consumer",K510 &gt; 0, "Corporate", P510 &gt; 0, "Home Office")</f>
        <v>Corporate</v>
      </c>
      <c r="S510" t="str" cm="1">
        <f t="array" ref="S510">_xlfn.IFS(SUM(L510,G510,B510)&gt;0,"First Class",SUM(C510,H510,M510),"Same Day",SUM(D510,I510,N510)&gt;0,"Second Class",SUM(E510,J510,O510)&gt;0,"Standard Class")</f>
        <v>Second Class</v>
      </c>
      <c r="T510" t="s">
        <v>316</v>
      </c>
      <c r="U510" cm="1">
        <f t="array" ref="U510">_xlfn.IFS(R510 = "Home Office",P510,R510 = "Consumer", F510, R510 = "Corporate", K510)</f>
        <v>10.16</v>
      </c>
    </row>
    <row r="511" spans="1:21" x14ac:dyDescent="0.3">
      <c r="A511" t="s">
        <v>315</v>
      </c>
      <c r="E511">
        <v>504.90000000000003</v>
      </c>
      <c r="F511">
        <v>504.90000000000003</v>
      </c>
      <c r="R511" t="str" cm="1">
        <f t="array" ref="R511">_xlfn.IFS(F511 &gt; 0, "Consumer",K511 &gt; 0, "Corporate", P511 &gt; 0, "Home Office")</f>
        <v>Consumer</v>
      </c>
      <c r="S511" t="str" cm="1">
        <f t="array" ref="S511">_xlfn.IFS(SUM(L511,G511,B511)&gt;0,"First Class",SUM(C511,H511,M511),"Same Day",SUM(D511,I511,N511)&gt;0,"Second Class",SUM(E511,J511,O511)&gt;0,"Standard Class")</f>
        <v>Standard Class</v>
      </c>
      <c r="T511" t="s">
        <v>315</v>
      </c>
      <c r="U511" cm="1">
        <f t="array" ref="U511">_xlfn.IFS(R511 = "Home Office",P511,R511 = "Consumer", F511, R511 = "Corporate", K511)</f>
        <v>504.90000000000003</v>
      </c>
    </row>
    <row r="512" spans="1:21" x14ac:dyDescent="0.3">
      <c r="A512" t="s">
        <v>314</v>
      </c>
      <c r="E512">
        <v>177.54999999999998</v>
      </c>
      <c r="F512">
        <v>177.54999999999998</v>
      </c>
      <c r="R512" t="str" cm="1">
        <f t="array" ref="R512">_xlfn.IFS(F512 &gt; 0, "Consumer",K512 &gt; 0, "Corporate", P512 &gt; 0, "Home Office")</f>
        <v>Consumer</v>
      </c>
      <c r="S512" t="str" cm="1">
        <f t="array" ref="S512">_xlfn.IFS(SUM(L512,G512,B512)&gt;0,"First Class",SUM(C512,H512,M512),"Same Day",SUM(D512,I512,N512)&gt;0,"Second Class",SUM(E512,J512,O512)&gt;0,"Standard Class")</f>
        <v>Standard Class</v>
      </c>
      <c r="T512" t="s">
        <v>314</v>
      </c>
      <c r="U512" cm="1">
        <f t="array" ref="U512">_xlfn.IFS(R512 = "Home Office",P512,R512 = "Consumer", F512, R512 = "Corporate", K512)</f>
        <v>177.54999999999998</v>
      </c>
    </row>
    <row r="513" spans="1:21" x14ac:dyDescent="0.3">
      <c r="A513" t="s">
        <v>313</v>
      </c>
      <c r="E513">
        <v>863.87999999999988</v>
      </c>
      <c r="F513">
        <v>863.87999999999988</v>
      </c>
      <c r="R513" t="str" cm="1">
        <f t="array" ref="R513">_xlfn.IFS(F513 &gt; 0, "Consumer",K513 &gt; 0, "Corporate", P513 &gt; 0, "Home Office")</f>
        <v>Consumer</v>
      </c>
      <c r="S513" t="str" cm="1">
        <f t="array" ref="S513">_xlfn.IFS(SUM(L513,G513,B513)&gt;0,"First Class",SUM(C513,H513,M513),"Same Day",SUM(D513,I513,N513)&gt;0,"Second Class",SUM(E513,J513,O513)&gt;0,"Standard Class")</f>
        <v>Standard Class</v>
      </c>
      <c r="T513" t="s">
        <v>313</v>
      </c>
      <c r="U513" cm="1">
        <f t="array" ref="U513">_xlfn.IFS(R513 = "Home Office",P513,R513 = "Consumer", F513, R513 = "Corporate", K513)</f>
        <v>863.87999999999988</v>
      </c>
    </row>
    <row r="514" spans="1:21" x14ac:dyDescent="0.3">
      <c r="A514" t="s">
        <v>312</v>
      </c>
      <c r="E514">
        <v>659.9</v>
      </c>
      <c r="F514">
        <v>659.9</v>
      </c>
      <c r="R514" t="str" cm="1">
        <f t="array" ref="R514">_xlfn.IFS(F514 &gt; 0, "Consumer",K514 &gt; 0, "Corporate", P514 &gt; 0, "Home Office")</f>
        <v>Consumer</v>
      </c>
      <c r="S514" t="str" cm="1">
        <f t="array" ref="S514">_xlfn.IFS(SUM(L514,G514,B514)&gt;0,"First Class",SUM(C514,H514,M514),"Same Day",SUM(D514,I514,N514)&gt;0,"Second Class",SUM(E514,J514,O514)&gt;0,"Standard Class")</f>
        <v>Standard Class</v>
      </c>
      <c r="T514" t="s">
        <v>312</v>
      </c>
      <c r="U514" cm="1">
        <f t="array" ref="U514">_xlfn.IFS(R514 = "Home Office",P514,R514 = "Consumer", F514, R514 = "Corporate", K514)</f>
        <v>659.9</v>
      </c>
    </row>
    <row r="515" spans="1:21" x14ac:dyDescent="0.3">
      <c r="A515" t="s">
        <v>311</v>
      </c>
      <c r="G515">
        <v>13.76</v>
      </c>
      <c r="K515">
        <v>13.76</v>
      </c>
      <c r="R515" t="str" cm="1">
        <f t="array" ref="R515">_xlfn.IFS(F515 &gt; 0, "Consumer",K515 &gt; 0, "Corporate", P515 &gt; 0, "Home Office")</f>
        <v>Corporate</v>
      </c>
      <c r="S515" t="str" cm="1">
        <f t="array" ref="S515">_xlfn.IFS(SUM(L515,G515,B515)&gt;0,"First Class",SUM(C515,H515,M515),"Same Day",SUM(D515,I515,N515)&gt;0,"Second Class",SUM(E515,J515,O515)&gt;0,"Standard Class")</f>
        <v>First Class</v>
      </c>
      <c r="T515" t="s">
        <v>311</v>
      </c>
      <c r="U515" cm="1">
        <f t="array" ref="U515">_xlfn.IFS(R515 = "Home Office",P515,R515 = "Consumer", F515, R515 = "Corporate", K515)</f>
        <v>13.76</v>
      </c>
    </row>
    <row r="516" spans="1:21" x14ac:dyDescent="0.3">
      <c r="A516" t="s">
        <v>310</v>
      </c>
      <c r="E516">
        <v>243.92</v>
      </c>
      <c r="F516">
        <v>243.92</v>
      </c>
      <c r="R516" t="str" cm="1">
        <f t="array" ref="R516">_xlfn.IFS(F516 &gt; 0, "Consumer",K516 &gt; 0, "Corporate", P516 &gt; 0, "Home Office")</f>
        <v>Consumer</v>
      </c>
      <c r="S516" t="str" cm="1">
        <f t="array" ref="S516">_xlfn.IFS(SUM(L516,G516,B516)&gt;0,"First Class",SUM(C516,H516,M516),"Same Day",SUM(D516,I516,N516)&gt;0,"Second Class",SUM(E516,J516,O516)&gt;0,"Standard Class")</f>
        <v>Standard Class</v>
      </c>
      <c r="T516" t="s">
        <v>310</v>
      </c>
      <c r="U516" cm="1">
        <f t="array" ref="U516">_xlfn.IFS(R516 = "Home Office",P516,R516 = "Consumer", F516, R516 = "Corporate", K516)</f>
        <v>243.92</v>
      </c>
    </row>
    <row r="517" spans="1:21" x14ac:dyDescent="0.3">
      <c r="A517" t="s">
        <v>309</v>
      </c>
      <c r="E517">
        <v>105.40800000000002</v>
      </c>
      <c r="F517">
        <v>105.40800000000002</v>
      </c>
      <c r="R517" t="str" cm="1">
        <f t="array" ref="R517">_xlfn.IFS(F517 &gt; 0, "Consumer",K517 &gt; 0, "Corporate", P517 &gt; 0, "Home Office")</f>
        <v>Consumer</v>
      </c>
      <c r="S517" t="str" cm="1">
        <f t="array" ref="S517">_xlfn.IFS(SUM(L517,G517,B517)&gt;0,"First Class",SUM(C517,H517,M517),"Same Day",SUM(D517,I517,N517)&gt;0,"Second Class",SUM(E517,J517,O517)&gt;0,"Standard Class")</f>
        <v>Standard Class</v>
      </c>
      <c r="T517" t="s">
        <v>309</v>
      </c>
      <c r="U517" cm="1">
        <f t="array" ref="U517">_xlfn.IFS(R517 = "Home Office",P517,R517 = "Consumer", F517, R517 = "Corporate", K517)</f>
        <v>105.40800000000002</v>
      </c>
    </row>
    <row r="518" spans="1:21" x14ac:dyDescent="0.3">
      <c r="A518" t="s">
        <v>308</v>
      </c>
      <c r="J518">
        <v>2942.7840000000001</v>
      </c>
      <c r="K518">
        <v>2942.7840000000001</v>
      </c>
      <c r="R518" t="str" cm="1">
        <f t="array" ref="R518">_xlfn.IFS(F518 &gt; 0, "Consumer",K518 &gt; 0, "Corporate", P518 &gt; 0, "Home Office")</f>
        <v>Corporate</v>
      </c>
      <c r="S518" t="str" cm="1">
        <f t="array" ref="S518">_xlfn.IFS(SUM(L518,G518,B518)&gt;0,"First Class",SUM(C518,H518,M518),"Same Day",SUM(D518,I518,N518)&gt;0,"Second Class",SUM(E518,J518,O518)&gt;0,"Standard Class")</f>
        <v>Standard Class</v>
      </c>
      <c r="T518" t="s">
        <v>308</v>
      </c>
      <c r="U518" cm="1">
        <f t="array" ref="U518">_xlfn.IFS(R518 = "Home Office",P518,R518 = "Consumer", F518, R518 = "Corporate", K518)</f>
        <v>2942.7840000000001</v>
      </c>
    </row>
    <row r="519" spans="1:21" x14ac:dyDescent="0.3">
      <c r="A519" t="s">
        <v>307</v>
      </c>
      <c r="E519">
        <v>173.79999999999998</v>
      </c>
      <c r="F519">
        <v>173.79999999999998</v>
      </c>
      <c r="R519" t="str" cm="1">
        <f t="array" ref="R519">_xlfn.IFS(F519 &gt; 0, "Consumer",K519 &gt; 0, "Corporate", P519 &gt; 0, "Home Office")</f>
        <v>Consumer</v>
      </c>
      <c r="S519" t="str" cm="1">
        <f t="array" ref="S519">_xlfn.IFS(SUM(L519,G519,B519)&gt;0,"First Class",SUM(C519,H519,M519),"Same Day",SUM(D519,I519,N519)&gt;0,"Second Class",SUM(E519,J519,O519)&gt;0,"Standard Class")</f>
        <v>Standard Class</v>
      </c>
      <c r="T519" t="s">
        <v>307</v>
      </c>
      <c r="U519" cm="1">
        <f t="array" ref="U519">_xlfn.IFS(R519 = "Home Office",P519,R519 = "Consumer", F519, R519 = "Corporate", K519)</f>
        <v>173.79999999999998</v>
      </c>
    </row>
    <row r="520" spans="1:21" x14ac:dyDescent="0.3">
      <c r="A520" t="s">
        <v>306</v>
      </c>
      <c r="E520">
        <v>5.67</v>
      </c>
      <c r="F520">
        <v>5.67</v>
      </c>
      <c r="R520" t="str" cm="1">
        <f t="array" ref="R520">_xlfn.IFS(F520 &gt; 0, "Consumer",K520 &gt; 0, "Corporate", P520 &gt; 0, "Home Office")</f>
        <v>Consumer</v>
      </c>
      <c r="S520" t="str" cm="1">
        <f t="array" ref="S520">_xlfn.IFS(SUM(L520,G520,B520)&gt;0,"First Class",SUM(C520,H520,M520),"Same Day",SUM(D520,I520,N520)&gt;0,"Second Class",SUM(E520,J520,O520)&gt;0,"Standard Class")</f>
        <v>Standard Class</v>
      </c>
      <c r="T520" t="s">
        <v>306</v>
      </c>
      <c r="U520" cm="1">
        <f t="array" ref="U520">_xlfn.IFS(R520 = "Home Office",P520,R520 = "Consumer", F520, R520 = "Corporate", K520)</f>
        <v>5.67</v>
      </c>
    </row>
    <row r="521" spans="1:21" x14ac:dyDescent="0.3">
      <c r="A521" t="s">
        <v>305</v>
      </c>
      <c r="O521">
        <v>147.184</v>
      </c>
      <c r="P521">
        <v>147.184</v>
      </c>
      <c r="R521" t="str" cm="1">
        <f t="array" ref="R521">_xlfn.IFS(F521 &gt; 0, "Consumer",K521 &gt; 0, "Corporate", P521 &gt; 0, "Home Office")</f>
        <v>Home Office</v>
      </c>
      <c r="S521" t="str" cm="1">
        <f t="array" ref="S521">_xlfn.IFS(SUM(L521,G521,B521)&gt;0,"First Class",SUM(C521,H521,M521),"Same Day",SUM(D521,I521,N521)&gt;0,"Second Class",SUM(E521,J521,O521)&gt;0,"Standard Class")</f>
        <v>Standard Class</v>
      </c>
      <c r="T521" t="s">
        <v>305</v>
      </c>
      <c r="U521" cm="1">
        <f t="array" ref="U521">_xlfn.IFS(R521 = "Home Office",P521,R521 = "Consumer", F521, R521 = "Corporate", K521)</f>
        <v>147.184</v>
      </c>
    </row>
    <row r="522" spans="1:21" x14ac:dyDescent="0.3">
      <c r="A522" t="s">
        <v>304</v>
      </c>
      <c r="E522">
        <v>28.08</v>
      </c>
      <c r="F522">
        <v>28.08</v>
      </c>
      <c r="R522" t="str" cm="1">
        <f t="array" ref="R522">_xlfn.IFS(F522 &gt; 0, "Consumer",K522 &gt; 0, "Corporate", P522 &gt; 0, "Home Office")</f>
        <v>Consumer</v>
      </c>
      <c r="S522" t="str" cm="1">
        <f t="array" ref="S522">_xlfn.IFS(SUM(L522,G522,B522)&gt;0,"First Class",SUM(C522,H522,M522),"Same Day",SUM(D522,I522,N522)&gt;0,"Second Class",SUM(E522,J522,O522)&gt;0,"Standard Class")</f>
        <v>Standard Class</v>
      </c>
      <c r="T522" t="s">
        <v>304</v>
      </c>
      <c r="U522" cm="1">
        <f t="array" ref="U522">_xlfn.IFS(R522 = "Home Office",P522,R522 = "Consumer", F522, R522 = "Corporate", K522)</f>
        <v>28.08</v>
      </c>
    </row>
    <row r="523" spans="1:21" x14ac:dyDescent="0.3">
      <c r="A523" t="s">
        <v>303</v>
      </c>
      <c r="B523">
        <v>251.64</v>
      </c>
      <c r="F523">
        <v>251.64</v>
      </c>
      <c r="R523" t="str" cm="1">
        <f t="array" ref="R523">_xlfn.IFS(F523 &gt; 0, "Consumer",K523 &gt; 0, "Corporate", P523 &gt; 0, "Home Office")</f>
        <v>Consumer</v>
      </c>
      <c r="S523" t="str" cm="1">
        <f t="array" ref="S523">_xlfn.IFS(SUM(L523,G523,B523)&gt;0,"First Class",SUM(C523,H523,M523),"Same Day",SUM(D523,I523,N523)&gt;0,"Second Class",SUM(E523,J523,O523)&gt;0,"Standard Class")</f>
        <v>First Class</v>
      </c>
      <c r="T523" t="s">
        <v>303</v>
      </c>
      <c r="U523" cm="1">
        <f t="array" ref="U523">_xlfn.IFS(R523 = "Home Office",P523,R523 = "Consumer", F523, R523 = "Corporate", K523)</f>
        <v>251.64</v>
      </c>
    </row>
    <row r="524" spans="1:21" x14ac:dyDescent="0.3">
      <c r="A524" t="s">
        <v>302</v>
      </c>
      <c r="L524">
        <v>771.8</v>
      </c>
      <c r="P524">
        <v>771.8</v>
      </c>
      <c r="R524" t="str" cm="1">
        <f t="array" ref="R524">_xlfn.IFS(F524 &gt; 0, "Consumer",K524 &gt; 0, "Corporate", P524 &gt; 0, "Home Office")</f>
        <v>Home Office</v>
      </c>
      <c r="S524" t="str" cm="1">
        <f t="array" ref="S524">_xlfn.IFS(SUM(L524,G524,B524)&gt;0,"First Class",SUM(C524,H524,M524),"Same Day",SUM(D524,I524,N524)&gt;0,"Second Class",SUM(E524,J524,O524)&gt;0,"Standard Class")</f>
        <v>First Class</v>
      </c>
      <c r="T524" t="s">
        <v>302</v>
      </c>
      <c r="U524" cm="1">
        <f t="array" ref="U524">_xlfn.IFS(R524 = "Home Office",P524,R524 = "Consumer", F524, R524 = "Corporate", K524)</f>
        <v>771.8</v>
      </c>
    </row>
    <row r="525" spans="1:21" x14ac:dyDescent="0.3">
      <c r="A525" t="s">
        <v>301</v>
      </c>
      <c r="E525">
        <v>72.8</v>
      </c>
      <c r="F525">
        <v>72.8</v>
      </c>
      <c r="R525" t="str" cm="1">
        <f t="array" ref="R525">_xlfn.IFS(F525 &gt; 0, "Consumer",K525 &gt; 0, "Corporate", P525 &gt; 0, "Home Office")</f>
        <v>Consumer</v>
      </c>
      <c r="S525" t="str" cm="1">
        <f t="array" ref="S525">_xlfn.IFS(SUM(L525,G525,B525)&gt;0,"First Class",SUM(C525,H525,M525),"Same Day",SUM(D525,I525,N525)&gt;0,"Second Class",SUM(E525,J525,O525)&gt;0,"Standard Class")</f>
        <v>Standard Class</v>
      </c>
      <c r="T525" t="s">
        <v>301</v>
      </c>
      <c r="U525" cm="1">
        <f t="array" ref="U525">_xlfn.IFS(R525 = "Home Office",P525,R525 = "Consumer", F525, R525 = "Corporate", K525)</f>
        <v>72.8</v>
      </c>
    </row>
    <row r="526" spans="1:21" x14ac:dyDescent="0.3">
      <c r="A526" t="s">
        <v>300</v>
      </c>
      <c r="B526">
        <v>52.696000000000005</v>
      </c>
      <c r="F526">
        <v>52.696000000000005</v>
      </c>
      <c r="R526" t="str" cm="1">
        <f t="array" ref="R526">_xlfn.IFS(F526 &gt; 0, "Consumer",K526 &gt; 0, "Corporate", P526 &gt; 0, "Home Office")</f>
        <v>Consumer</v>
      </c>
      <c r="S526" t="str" cm="1">
        <f t="array" ref="S526">_xlfn.IFS(SUM(L526,G526,B526)&gt;0,"First Class",SUM(C526,H526,M526),"Same Day",SUM(D526,I526,N526)&gt;0,"Second Class",SUM(E526,J526,O526)&gt;0,"Standard Class")</f>
        <v>First Class</v>
      </c>
      <c r="T526" t="s">
        <v>300</v>
      </c>
      <c r="U526" cm="1">
        <f t="array" ref="U526">_xlfn.IFS(R526 = "Home Office",P526,R526 = "Consumer", F526, R526 = "Corporate", K526)</f>
        <v>52.696000000000005</v>
      </c>
    </row>
    <row r="527" spans="1:21" x14ac:dyDescent="0.3">
      <c r="A527" t="s">
        <v>299</v>
      </c>
      <c r="E527">
        <v>181.86</v>
      </c>
      <c r="F527">
        <v>181.86</v>
      </c>
      <c r="R527" t="str" cm="1">
        <f t="array" ref="R527">_xlfn.IFS(F527 &gt; 0, "Consumer",K527 &gt; 0, "Corporate", P527 &gt; 0, "Home Office")</f>
        <v>Consumer</v>
      </c>
      <c r="S527" t="str" cm="1">
        <f t="array" ref="S527">_xlfn.IFS(SUM(L527,G527,B527)&gt;0,"First Class",SUM(C527,H527,M527),"Same Day",SUM(D527,I527,N527)&gt;0,"Second Class",SUM(E527,J527,O527)&gt;0,"Standard Class")</f>
        <v>Standard Class</v>
      </c>
      <c r="T527" t="s">
        <v>299</v>
      </c>
      <c r="U527" cm="1">
        <f t="array" ref="U527">_xlfn.IFS(R527 = "Home Office",P527,R527 = "Consumer", F527, R527 = "Corporate", K527)</f>
        <v>181.86</v>
      </c>
    </row>
    <row r="528" spans="1:21" x14ac:dyDescent="0.3">
      <c r="A528" t="s">
        <v>298</v>
      </c>
      <c r="B528">
        <v>284.19</v>
      </c>
      <c r="F528">
        <v>284.19</v>
      </c>
      <c r="R528" t="str" cm="1">
        <f t="array" ref="R528">_xlfn.IFS(F528 &gt; 0, "Consumer",K528 &gt; 0, "Corporate", P528 &gt; 0, "Home Office")</f>
        <v>Consumer</v>
      </c>
      <c r="S528" t="str" cm="1">
        <f t="array" ref="S528">_xlfn.IFS(SUM(L528,G528,B528)&gt;0,"First Class",SUM(C528,H528,M528),"Same Day",SUM(D528,I528,N528)&gt;0,"Second Class",SUM(E528,J528,O528)&gt;0,"Standard Class")</f>
        <v>First Class</v>
      </c>
      <c r="T528" t="s">
        <v>298</v>
      </c>
      <c r="U528" cm="1">
        <f t="array" ref="U528">_xlfn.IFS(R528 = "Home Office",P528,R528 = "Consumer", F528, R528 = "Corporate", K528)</f>
        <v>284.19</v>
      </c>
    </row>
    <row r="529" spans="1:21" x14ac:dyDescent="0.3">
      <c r="A529" t="s">
        <v>297</v>
      </c>
      <c r="I529">
        <v>1245.8599999999999</v>
      </c>
      <c r="K529">
        <v>1245.8599999999999</v>
      </c>
      <c r="R529" t="str" cm="1">
        <f t="array" ref="R529">_xlfn.IFS(F529 &gt; 0, "Consumer",K529 &gt; 0, "Corporate", P529 &gt; 0, "Home Office")</f>
        <v>Corporate</v>
      </c>
      <c r="S529" t="str" cm="1">
        <f t="array" ref="S529">_xlfn.IFS(SUM(L529,G529,B529)&gt;0,"First Class",SUM(C529,H529,M529),"Same Day",SUM(D529,I529,N529)&gt;0,"Second Class",SUM(E529,J529,O529)&gt;0,"Standard Class")</f>
        <v>Second Class</v>
      </c>
      <c r="T529" t="s">
        <v>297</v>
      </c>
      <c r="U529" cm="1">
        <f t="array" ref="U529">_xlfn.IFS(R529 = "Home Office",P529,R529 = "Consumer", F529, R529 = "Corporate", K529)</f>
        <v>1245.8599999999999</v>
      </c>
    </row>
    <row r="530" spans="1:21" x14ac:dyDescent="0.3">
      <c r="A530" t="s">
        <v>296</v>
      </c>
      <c r="G530">
        <v>503.22</v>
      </c>
      <c r="K530">
        <v>503.22</v>
      </c>
      <c r="R530" t="str" cm="1">
        <f t="array" ref="R530">_xlfn.IFS(F530 &gt; 0, "Consumer",K530 &gt; 0, "Corporate", P530 &gt; 0, "Home Office")</f>
        <v>Corporate</v>
      </c>
      <c r="S530" t="str" cm="1">
        <f t="array" ref="S530">_xlfn.IFS(SUM(L530,G530,B530)&gt;0,"First Class",SUM(C530,H530,M530),"Same Day",SUM(D530,I530,N530)&gt;0,"Second Class",SUM(E530,J530,O530)&gt;0,"Standard Class")</f>
        <v>First Class</v>
      </c>
      <c r="T530" t="s">
        <v>296</v>
      </c>
      <c r="U530" cm="1">
        <f t="array" ref="U530">_xlfn.IFS(R530 = "Home Office",P530,R530 = "Consumer", F530, R530 = "Corporate", K530)</f>
        <v>503.22</v>
      </c>
    </row>
    <row r="531" spans="1:21" x14ac:dyDescent="0.3">
      <c r="A531" t="s">
        <v>295</v>
      </c>
      <c r="C531">
        <v>80.564000000000007</v>
      </c>
      <c r="F531">
        <v>80.564000000000007</v>
      </c>
      <c r="R531" t="str" cm="1">
        <f t="array" ref="R531">_xlfn.IFS(F531 &gt; 0, "Consumer",K531 &gt; 0, "Corporate", P531 &gt; 0, "Home Office")</f>
        <v>Consumer</v>
      </c>
      <c r="S531" t="str" cm="1">
        <f t="array" ref="S531">_xlfn.IFS(SUM(L531,G531,B531)&gt;0,"First Class",SUM(C531,H531,M531),"Same Day",SUM(D531,I531,N531)&gt;0,"Second Class",SUM(E531,J531,O531)&gt;0,"Standard Class")</f>
        <v>Same Day</v>
      </c>
      <c r="T531" t="s">
        <v>295</v>
      </c>
      <c r="U531" cm="1">
        <f t="array" ref="U531">_xlfn.IFS(R531 = "Home Office",P531,R531 = "Consumer", F531, R531 = "Corporate", K531)</f>
        <v>80.564000000000007</v>
      </c>
    </row>
    <row r="532" spans="1:21" x14ac:dyDescent="0.3">
      <c r="A532" t="s">
        <v>294</v>
      </c>
      <c r="B532">
        <v>359.96999999999997</v>
      </c>
      <c r="F532">
        <v>359.96999999999997</v>
      </c>
      <c r="R532" t="str" cm="1">
        <f t="array" ref="R532">_xlfn.IFS(F532 &gt; 0, "Consumer",K532 &gt; 0, "Corporate", P532 &gt; 0, "Home Office")</f>
        <v>Consumer</v>
      </c>
      <c r="S532" t="str" cm="1">
        <f t="array" ref="S532">_xlfn.IFS(SUM(L532,G532,B532)&gt;0,"First Class",SUM(C532,H532,M532),"Same Day",SUM(D532,I532,N532)&gt;0,"Second Class",SUM(E532,J532,O532)&gt;0,"Standard Class")</f>
        <v>First Class</v>
      </c>
      <c r="T532" t="s">
        <v>294</v>
      </c>
      <c r="U532" cm="1">
        <f t="array" ref="U532">_xlfn.IFS(R532 = "Home Office",P532,R532 = "Consumer", F532, R532 = "Corporate", K532)</f>
        <v>359.96999999999997</v>
      </c>
    </row>
    <row r="533" spans="1:21" x14ac:dyDescent="0.3">
      <c r="A533" t="s">
        <v>293</v>
      </c>
      <c r="D533">
        <v>91.032000000000011</v>
      </c>
      <c r="F533">
        <v>91.032000000000011</v>
      </c>
      <c r="R533" t="str" cm="1">
        <f t="array" ref="R533">_xlfn.IFS(F533 &gt; 0, "Consumer",K533 &gt; 0, "Corporate", P533 &gt; 0, "Home Office")</f>
        <v>Consumer</v>
      </c>
      <c r="S533" t="str" cm="1">
        <f t="array" ref="S533">_xlfn.IFS(SUM(L533,G533,B533)&gt;0,"First Class",SUM(C533,H533,M533),"Same Day",SUM(D533,I533,N533)&gt;0,"Second Class",SUM(E533,J533,O533)&gt;0,"Standard Class")</f>
        <v>Second Class</v>
      </c>
      <c r="T533" t="s">
        <v>293</v>
      </c>
      <c r="U533" cm="1">
        <f t="array" ref="U533">_xlfn.IFS(R533 = "Home Office",P533,R533 = "Consumer", F533, R533 = "Corporate", K533)</f>
        <v>91.032000000000011</v>
      </c>
    </row>
    <row r="534" spans="1:21" x14ac:dyDescent="0.3">
      <c r="A534" t="s">
        <v>292</v>
      </c>
      <c r="E534">
        <v>80.48</v>
      </c>
      <c r="F534">
        <v>80.48</v>
      </c>
      <c r="R534" t="str" cm="1">
        <f t="array" ref="R534">_xlfn.IFS(F534 &gt; 0, "Consumer",K534 &gt; 0, "Corporate", P534 &gt; 0, "Home Office")</f>
        <v>Consumer</v>
      </c>
      <c r="S534" t="str" cm="1">
        <f t="array" ref="S534">_xlfn.IFS(SUM(L534,G534,B534)&gt;0,"First Class",SUM(C534,H534,M534),"Same Day",SUM(D534,I534,N534)&gt;0,"Second Class",SUM(E534,J534,O534)&gt;0,"Standard Class")</f>
        <v>Standard Class</v>
      </c>
      <c r="T534" t="s">
        <v>292</v>
      </c>
      <c r="U534" cm="1">
        <f t="array" ref="U534">_xlfn.IFS(R534 = "Home Office",P534,R534 = "Consumer", F534, R534 = "Corporate", K534)</f>
        <v>80.48</v>
      </c>
    </row>
    <row r="535" spans="1:21" x14ac:dyDescent="0.3">
      <c r="A535" t="s">
        <v>291</v>
      </c>
      <c r="G535">
        <v>234.2</v>
      </c>
      <c r="K535">
        <v>234.2</v>
      </c>
      <c r="R535" t="str" cm="1">
        <f t="array" ref="R535">_xlfn.IFS(F535 &gt; 0, "Consumer",K535 &gt; 0, "Corporate", P535 &gt; 0, "Home Office")</f>
        <v>Corporate</v>
      </c>
      <c r="S535" t="str" cm="1">
        <f t="array" ref="S535">_xlfn.IFS(SUM(L535,G535,B535)&gt;0,"First Class",SUM(C535,H535,M535),"Same Day",SUM(D535,I535,N535)&gt;0,"Second Class",SUM(E535,J535,O535)&gt;0,"Standard Class")</f>
        <v>First Class</v>
      </c>
      <c r="T535" t="s">
        <v>291</v>
      </c>
      <c r="U535" cm="1">
        <f t="array" ref="U535">_xlfn.IFS(R535 = "Home Office",P535,R535 = "Consumer", F535, R535 = "Corporate", K535)</f>
        <v>234.2</v>
      </c>
    </row>
    <row r="536" spans="1:21" x14ac:dyDescent="0.3">
      <c r="A536" t="s">
        <v>290</v>
      </c>
      <c r="E536">
        <v>712.85</v>
      </c>
      <c r="F536">
        <v>712.85</v>
      </c>
      <c r="R536" t="str" cm="1">
        <f t="array" ref="R536">_xlfn.IFS(F536 &gt; 0, "Consumer",K536 &gt; 0, "Corporate", P536 &gt; 0, "Home Office")</f>
        <v>Consumer</v>
      </c>
      <c r="S536" t="str" cm="1">
        <f t="array" ref="S536">_xlfn.IFS(SUM(L536,G536,B536)&gt;0,"First Class",SUM(C536,H536,M536),"Same Day",SUM(D536,I536,N536)&gt;0,"Second Class",SUM(E536,J536,O536)&gt;0,"Standard Class")</f>
        <v>Standard Class</v>
      </c>
      <c r="T536" t="s">
        <v>290</v>
      </c>
      <c r="U536" cm="1">
        <f t="array" ref="U536">_xlfn.IFS(R536 = "Home Office",P536,R536 = "Consumer", F536, R536 = "Corporate", K536)</f>
        <v>712.85</v>
      </c>
    </row>
    <row r="537" spans="1:21" x14ac:dyDescent="0.3">
      <c r="A537" t="s">
        <v>289</v>
      </c>
      <c r="O537">
        <v>32.088000000000001</v>
      </c>
      <c r="P537">
        <v>32.088000000000001</v>
      </c>
      <c r="R537" t="str" cm="1">
        <f t="array" ref="R537">_xlfn.IFS(F537 &gt; 0, "Consumer",K537 &gt; 0, "Corporate", P537 &gt; 0, "Home Office")</f>
        <v>Home Office</v>
      </c>
      <c r="S537" t="str" cm="1">
        <f t="array" ref="S537">_xlfn.IFS(SUM(L537,G537,B537)&gt;0,"First Class",SUM(C537,H537,M537),"Same Day",SUM(D537,I537,N537)&gt;0,"Second Class",SUM(E537,J537,O537)&gt;0,"Standard Class")</f>
        <v>Standard Class</v>
      </c>
      <c r="T537" t="s">
        <v>289</v>
      </c>
      <c r="U537" cm="1">
        <f t="array" ref="U537">_xlfn.IFS(R537 = "Home Office",P537,R537 = "Consumer", F537, R537 = "Corporate", K537)</f>
        <v>32.088000000000001</v>
      </c>
    </row>
    <row r="538" spans="1:21" x14ac:dyDescent="0.3">
      <c r="A538" t="s">
        <v>288</v>
      </c>
      <c r="E538">
        <v>723.92</v>
      </c>
      <c r="F538">
        <v>723.92</v>
      </c>
      <c r="R538" t="str" cm="1">
        <f t="array" ref="R538">_xlfn.IFS(F538 &gt; 0, "Consumer",K538 &gt; 0, "Corporate", P538 &gt; 0, "Home Office")</f>
        <v>Consumer</v>
      </c>
      <c r="S538" t="str" cm="1">
        <f t="array" ref="S538">_xlfn.IFS(SUM(L538,G538,B538)&gt;0,"First Class",SUM(C538,H538,M538),"Same Day",SUM(D538,I538,N538)&gt;0,"Second Class",SUM(E538,J538,O538)&gt;0,"Standard Class")</f>
        <v>Standard Class</v>
      </c>
      <c r="T538" t="s">
        <v>288</v>
      </c>
      <c r="U538" cm="1">
        <f t="array" ref="U538">_xlfn.IFS(R538 = "Home Office",P538,R538 = "Consumer", F538, R538 = "Corporate", K538)</f>
        <v>723.92</v>
      </c>
    </row>
    <row r="539" spans="1:21" x14ac:dyDescent="0.3">
      <c r="A539" t="s">
        <v>287</v>
      </c>
      <c r="G539">
        <v>9.5519999999999996</v>
      </c>
      <c r="K539">
        <v>9.5519999999999996</v>
      </c>
      <c r="R539" t="str" cm="1">
        <f t="array" ref="R539">_xlfn.IFS(F539 &gt; 0, "Consumer",K539 &gt; 0, "Corporate", P539 &gt; 0, "Home Office")</f>
        <v>Corporate</v>
      </c>
      <c r="S539" t="str" cm="1">
        <f t="array" ref="S539">_xlfn.IFS(SUM(L539,G539,B539)&gt;0,"First Class",SUM(C539,H539,M539),"Same Day",SUM(D539,I539,N539)&gt;0,"Second Class",SUM(E539,J539,O539)&gt;0,"Standard Class")</f>
        <v>First Class</v>
      </c>
      <c r="T539" t="s">
        <v>287</v>
      </c>
      <c r="U539" cm="1">
        <f t="array" ref="U539">_xlfn.IFS(R539 = "Home Office",P539,R539 = "Consumer", F539, R539 = "Corporate", K539)</f>
        <v>9.5519999999999996</v>
      </c>
    </row>
    <row r="540" spans="1:21" x14ac:dyDescent="0.3">
      <c r="A540" t="s">
        <v>286</v>
      </c>
      <c r="O540">
        <v>184.66</v>
      </c>
      <c r="P540">
        <v>184.66</v>
      </c>
      <c r="R540" t="str" cm="1">
        <f t="array" ref="R540">_xlfn.IFS(F540 &gt; 0, "Consumer",K540 &gt; 0, "Corporate", P540 &gt; 0, "Home Office")</f>
        <v>Home Office</v>
      </c>
      <c r="S540" t="str" cm="1">
        <f t="array" ref="S540">_xlfn.IFS(SUM(L540,G540,B540)&gt;0,"First Class",SUM(C540,H540,M540),"Same Day",SUM(D540,I540,N540)&gt;0,"Second Class",SUM(E540,J540,O540)&gt;0,"Standard Class")</f>
        <v>Standard Class</v>
      </c>
      <c r="T540" t="s">
        <v>286</v>
      </c>
      <c r="U540" cm="1">
        <f t="array" ref="U540">_xlfn.IFS(R540 = "Home Office",P540,R540 = "Consumer", F540, R540 = "Corporate", K540)</f>
        <v>184.66</v>
      </c>
    </row>
    <row r="541" spans="1:21" x14ac:dyDescent="0.3">
      <c r="A541" t="s">
        <v>285</v>
      </c>
      <c r="B541">
        <v>253.85999999999999</v>
      </c>
      <c r="F541">
        <v>253.85999999999999</v>
      </c>
      <c r="R541" t="str" cm="1">
        <f t="array" ref="R541">_xlfn.IFS(F541 &gt; 0, "Consumer",K541 &gt; 0, "Corporate", P541 &gt; 0, "Home Office")</f>
        <v>Consumer</v>
      </c>
      <c r="S541" t="str" cm="1">
        <f t="array" ref="S541">_xlfn.IFS(SUM(L541,G541,B541)&gt;0,"First Class",SUM(C541,H541,M541),"Same Day",SUM(D541,I541,N541)&gt;0,"Second Class",SUM(E541,J541,O541)&gt;0,"Standard Class")</f>
        <v>First Class</v>
      </c>
      <c r="T541" t="s">
        <v>285</v>
      </c>
      <c r="U541" cm="1">
        <f t="array" ref="U541">_xlfn.IFS(R541 = "Home Office",P541,R541 = "Consumer", F541, R541 = "Corporate", K541)</f>
        <v>253.85999999999999</v>
      </c>
    </row>
    <row r="542" spans="1:21" x14ac:dyDescent="0.3">
      <c r="A542" t="s">
        <v>284</v>
      </c>
      <c r="J542">
        <v>19.52</v>
      </c>
      <c r="K542">
        <v>19.52</v>
      </c>
      <c r="R542" t="str" cm="1">
        <f t="array" ref="R542">_xlfn.IFS(F542 &gt; 0, "Consumer",K542 &gt; 0, "Corporate", P542 &gt; 0, "Home Office")</f>
        <v>Corporate</v>
      </c>
      <c r="S542" t="str" cm="1">
        <f t="array" ref="S542">_xlfn.IFS(SUM(L542,G542,B542)&gt;0,"First Class",SUM(C542,H542,M542),"Same Day",SUM(D542,I542,N542)&gt;0,"Second Class",SUM(E542,J542,O542)&gt;0,"Standard Class")</f>
        <v>Standard Class</v>
      </c>
      <c r="T542" t="s">
        <v>284</v>
      </c>
      <c r="U542" cm="1">
        <f t="array" ref="U542">_xlfn.IFS(R542 = "Home Office",P542,R542 = "Consumer", F542, R542 = "Corporate", K542)</f>
        <v>19.52</v>
      </c>
    </row>
    <row r="543" spans="1:21" x14ac:dyDescent="0.3">
      <c r="A543" t="s">
        <v>283</v>
      </c>
      <c r="O543">
        <v>41.424000000000007</v>
      </c>
      <c r="P543">
        <v>41.424000000000007</v>
      </c>
      <c r="R543" t="str" cm="1">
        <f t="array" ref="R543">_xlfn.IFS(F543 &gt; 0, "Consumer",K543 &gt; 0, "Corporate", P543 &gt; 0, "Home Office")</f>
        <v>Home Office</v>
      </c>
      <c r="S543" t="str" cm="1">
        <f t="array" ref="S543">_xlfn.IFS(SUM(L543,G543,B543)&gt;0,"First Class",SUM(C543,H543,M543),"Same Day",SUM(D543,I543,N543)&gt;0,"Second Class",SUM(E543,J543,O543)&gt;0,"Standard Class")</f>
        <v>Standard Class</v>
      </c>
      <c r="T543" t="s">
        <v>283</v>
      </c>
      <c r="U543" cm="1">
        <f t="array" ref="U543">_xlfn.IFS(R543 = "Home Office",P543,R543 = "Consumer", F543, R543 = "Corporate", K543)</f>
        <v>41.424000000000007</v>
      </c>
    </row>
    <row r="544" spans="1:21" x14ac:dyDescent="0.3">
      <c r="A544" t="s">
        <v>282</v>
      </c>
      <c r="J544">
        <v>12.39</v>
      </c>
      <c r="K544">
        <v>12.39</v>
      </c>
      <c r="R544" t="str" cm="1">
        <f t="array" ref="R544">_xlfn.IFS(F544 &gt; 0, "Consumer",K544 &gt; 0, "Corporate", P544 &gt; 0, "Home Office")</f>
        <v>Corporate</v>
      </c>
      <c r="S544" t="str" cm="1">
        <f t="array" ref="S544">_xlfn.IFS(SUM(L544,G544,B544)&gt;0,"First Class",SUM(C544,H544,M544),"Same Day",SUM(D544,I544,N544)&gt;0,"Second Class",SUM(E544,J544,O544)&gt;0,"Standard Class")</f>
        <v>Standard Class</v>
      </c>
      <c r="T544" t="s">
        <v>282</v>
      </c>
      <c r="U544" cm="1">
        <f t="array" ref="U544">_xlfn.IFS(R544 = "Home Office",P544,R544 = "Consumer", F544, R544 = "Corporate", K544)</f>
        <v>12.39</v>
      </c>
    </row>
    <row r="545" spans="1:21" x14ac:dyDescent="0.3">
      <c r="A545" t="s">
        <v>281</v>
      </c>
      <c r="E545">
        <v>119.17800000000001</v>
      </c>
      <c r="F545">
        <v>119.17800000000001</v>
      </c>
      <c r="R545" t="str" cm="1">
        <f t="array" ref="R545">_xlfn.IFS(F545 &gt; 0, "Consumer",K545 &gt; 0, "Corporate", P545 &gt; 0, "Home Office")</f>
        <v>Consumer</v>
      </c>
      <c r="S545" t="str" cm="1">
        <f t="array" ref="S545">_xlfn.IFS(SUM(L545,G545,B545)&gt;0,"First Class",SUM(C545,H545,M545),"Same Day",SUM(D545,I545,N545)&gt;0,"Second Class",SUM(E545,J545,O545)&gt;0,"Standard Class")</f>
        <v>Standard Class</v>
      </c>
      <c r="T545" t="s">
        <v>281</v>
      </c>
      <c r="U545" cm="1">
        <f t="array" ref="U545">_xlfn.IFS(R545 = "Home Office",P545,R545 = "Consumer", F545, R545 = "Corporate", K545)</f>
        <v>119.17800000000001</v>
      </c>
    </row>
    <row r="546" spans="1:21" x14ac:dyDescent="0.3">
      <c r="A546" t="s">
        <v>280</v>
      </c>
      <c r="J546">
        <v>35.168000000000006</v>
      </c>
      <c r="K546">
        <v>35.168000000000006</v>
      </c>
      <c r="R546" t="str" cm="1">
        <f t="array" ref="R546">_xlfn.IFS(F546 &gt; 0, "Consumer",K546 &gt; 0, "Corporate", P546 &gt; 0, "Home Office")</f>
        <v>Corporate</v>
      </c>
      <c r="S546" t="str" cm="1">
        <f t="array" ref="S546">_xlfn.IFS(SUM(L546,G546,B546)&gt;0,"First Class",SUM(C546,H546,M546),"Same Day",SUM(D546,I546,N546)&gt;0,"Second Class",SUM(E546,J546,O546)&gt;0,"Standard Class")</f>
        <v>Standard Class</v>
      </c>
      <c r="T546" t="s">
        <v>280</v>
      </c>
      <c r="U546" cm="1">
        <f t="array" ref="U546">_xlfn.IFS(R546 = "Home Office",P546,R546 = "Consumer", F546, R546 = "Corporate", K546)</f>
        <v>35.168000000000006</v>
      </c>
    </row>
    <row r="547" spans="1:21" x14ac:dyDescent="0.3">
      <c r="A547" t="s">
        <v>279</v>
      </c>
      <c r="B547">
        <v>4.8899999999999997</v>
      </c>
      <c r="F547">
        <v>4.8899999999999997</v>
      </c>
      <c r="R547" t="str" cm="1">
        <f t="array" ref="R547">_xlfn.IFS(F547 &gt; 0, "Consumer",K547 &gt; 0, "Corporate", P547 &gt; 0, "Home Office")</f>
        <v>Consumer</v>
      </c>
      <c r="S547" t="str" cm="1">
        <f t="array" ref="S547">_xlfn.IFS(SUM(L547,G547,B547)&gt;0,"First Class",SUM(C547,H547,M547),"Same Day",SUM(D547,I547,N547)&gt;0,"Second Class",SUM(E547,J547,O547)&gt;0,"Standard Class")</f>
        <v>First Class</v>
      </c>
      <c r="T547" t="s">
        <v>279</v>
      </c>
      <c r="U547" cm="1">
        <f t="array" ref="U547">_xlfn.IFS(R547 = "Home Office",P547,R547 = "Consumer", F547, R547 = "Corporate", K547)</f>
        <v>4.8899999999999997</v>
      </c>
    </row>
    <row r="548" spans="1:21" x14ac:dyDescent="0.3">
      <c r="A548" t="s">
        <v>278</v>
      </c>
      <c r="E548">
        <v>776.08000000000015</v>
      </c>
      <c r="F548">
        <v>776.08000000000015</v>
      </c>
      <c r="R548" t="str" cm="1">
        <f t="array" ref="R548">_xlfn.IFS(F548 &gt; 0, "Consumer",K548 &gt; 0, "Corporate", P548 &gt; 0, "Home Office")</f>
        <v>Consumer</v>
      </c>
      <c r="S548" t="str" cm="1">
        <f t="array" ref="S548">_xlfn.IFS(SUM(L548,G548,B548)&gt;0,"First Class",SUM(C548,H548,M548),"Same Day",SUM(D548,I548,N548)&gt;0,"Second Class",SUM(E548,J548,O548)&gt;0,"Standard Class")</f>
        <v>Standard Class</v>
      </c>
      <c r="T548" t="s">
        <v>278</v>
      </c>
      <c r="U548" cm="1">
        <f t="array" ref="U548">_xlfn.IFS(R548 = "Home Office",P548,R548 = "Consumer", F548, R548 = "Corporate", K548)</f>
        <v>776.08000000000015</v>
      </c>
    </row>
    <row r="549" spans="1:21" x14ac:dyDescent="0.3">
      <c r="A549" t="s">
        <v>277</v>
      </c>
      <c r="E549">
        <v>175.08600000000001</v>
      </c>
      <c r="F549">
        <v>175.08600000000001</v>
      </c>
      <c r="R549" t="str" cm="1">
        <f t="array" ref="R549">_xlfn.IFS(F549 &gt; 0, "Consumer",K549 &gt; 0, "Corporate", P549 &gt; 0, "Home Office")</f>
        <v>Consumer</v>
      </c>
      <c r="S549" t="str" cm="1">
        <f t="array" ref="S549">_xlfn.IFS(SUM(L549,G549,B549)&gt;0,"First Class",SUM(C549,H549,M549),"Same Day",SUM(D549,I549,N549)&gt;0,"Second Class",SUM(E549,J549,O549)&gt;0,"Standard Class")</f>
        <v>Standard Class</v>
      </c>
      <c r="T549" t="s">
        <v>277</v>
      </c>
      <c r="U549" cm="1">
        <f t="array" ref="U549">_xlfn.IFS(R549 = "Home Office",P549,R549 = "Consumer", F549, R549 = "Corporate", K549)</f>
        <v>175.08600000000001</v>
      </c>
    </row>
    <row r="550" spans="1:21" x14ac:dyDescent="0.3">
      <c r="A550" t="s">
        <v>276</v>
      </c>
      <c r="O550">
        <v>64.784000000000006</v>
      </c>
      <c r="P550">
        <v>64.784000000000006</v>
      </c>
      <c r="R550" t="str" cm="1">
        <f t="array" ref="R550">_xlfn.IFS(F550 &gt; 0, "Consumer",K550 &gt; 0, "Corporate", P550 &gt; 0, "Home Office")</f>
        <v>Home Office</v>
      </c>
      <c r="S550" t="str" cm="1">
        <f t="array" ref="S550">_xlfn.IFS(SUM(L550,G550,B550)&gt;0,"First Class",SUM(C550,H550,M550),"Same Day",SUM(D550,I550,N550)&gt;0,"Second Class",SUM(E550,J550,O550)&gt;0,"Standard Class")</f>
        <v>Standard Class</v>
      </c>
      <c r="T550" t="s">
        <v>276</v>
      </c>
      <c r="U550" cm="1">
        <f t="array" ref="U550">_xlfn.IFS(R550 = "Home Office",P550,R550 = "Consumer", F550, R550 = "Corporate", K550)</f>
        <v>64.784000000000006</v>
      </c>
    </row>
    <row r="551" spans="1:21" x14ac:dyDescent="0.3">
      <c r="A551" t="s">
        <v>275</v>
      </c>
      <c r="D551">
        <v>209.88</v>
      </c>
      <c r="F551">
        <v>209.88</v>
      </c>
      <c r="R551" t="str" cm="1">
        <f t="array" ref="R551">_xlfn.IFS(F551 &gt; 0, "Consumer",K551 &gt; 0, "Corporate", P551 &gt; 0, "Home Office")</f>
        <v>Consumer</v>
      </c>
      <c r="S551" t="str" cm="1">
        <f t="array" ref="S551">_xlfn.IFS(SUM(L551,G551,B551)&gt;0,"First Class",SUM(C551,H551,M551),"Same Day",SUM(D551,I551,N551)&gt;0,"Second Class",SUM(E551,J551,O551)&gt;0,"Standard Class")</f>
        <v>Second Class</v>
      </c>
      <c r="T551" t="s">
        <v>275</v>
      </c>
      <c r="U551" cm="1">
        <f t="array" ref="U551">_xlfn.IFS(R551 = "Home Office",P551,R551 = "Consumer", F551, R551 = "Corporate", K551)</f>
        <v>209.88</v>
      </c>
    </row>
    <row r="552" spans="1:21" x14ac:dyDescent="0.3">
      <c r="A552" t="s">
        <v>274</v>
      </c>
      <c r="J552">
        <v>26.16</v>
      </c>
      <c r="K552">
        <v>26.16</v>
      </c>
      <c r="R552" t="str" cm="1">
        <f t="array" ref="R552">_xlfn.IFS(F552 &gt; 0, "Consumer",K552 &gt; 0, "Corporate", P552 &gt; 0, "Home Office")</f>
        <v>Corporate</v>
      </c>
      <c r="S552" t="str" cm="1">
        <f t="array" ref="S552">_xlfn.IFS(SUM(L552,G552,B552)&gt;0,"First Class",SUM(C552,H552,M552),"Same Day",SUM(D552,I552,N552)&gt;0,"Second Class",SUM(E552,J552,O552)&gt;0,"Standard Class")</f>
        <v>Standard Class</v>
      </c>
      <c r="T552" t="s">
        <v>274</v>
      </c>
      <c r="U552" cm="1">
        <f t="array" ref="U552">_xlfn.IFS(R552 = "Home Office",P552,R552 = "Consumer", F552, R552 = "Corporate", K552)</f>
        <v>26.16</v>
      </c>
    </row>
    <row r="553" spans="1:21" x14ac:dyDescent="0.3">
      <c r="A553" t="s">
        <v>273</v>
      </c>
      <c r="I553">
        <v>406.93999999999994</v>
      </c>
      <c r="K553">
        <v>406.93999999999994</v>
      </c>
      <c r="R553" t="str" cm="1">
        <f t="array" ref="R553">_xlfn.IFS(F553 &gt; 0, "Consumer",K553 &gt; 0, "Corporate", P553 &gt; 0, "Home Office")</f>
        <v>Corporate</v>
      </c>
      <c r="S553" t="str" cm="1">
        <f t="array" ref="S553">_xlfn.IFS(SUM(L553,G553,B553)&gt;0,"First Class",SUM(C553,H553,M553),"Same Day",SUM(D553,I553,N553)&gt;0,"Second Class",SUM(E553,J553,O553)&gt;0,"Standard Class")</f>
        <v>Second Class</v>
      </c>
      <c r="T553" t="s">
        <v>273</v>
      </c>
      <c r="U553" cm="1">
        <f t="array" ref="U553">_xlfn.IFS(R553 = "Home Office",P553,R553 = "Consumer", F553, R553 = "Corporate", K553)</f>
        <v>406.93999999999994</v>
      </c>
    </row>
    <row r="554" spans="1:21" x14ac:dyDescent="0.3">
      <c r="A554" t="s">
        <v>272</v>
      </c>
      <c r="E554">
        <v>2382.9260000000004</v>
      </c>
      <c r="F554">
        <v>2382.9260000000004</v>
      </c>
      <c r="R554" t="str" cm="1">
        <f t="array" ref="R554">_xlfn.IFS(F554 &gt; 0, "Consumer",K554 &gt; 0, "Corporate", P554 &gt; 0, "Home Office")</f>
        <v>Consumer</v>
      </c>
      <c r="S554" t="str" cm="1">
        <f t="array" ref="S554">_xlfn.IFS(SUM(L554,G554,B554)&gt;0,"First Class",SUM(C554,H554,M554),"Same Day",SUM(D554,I554,N554)&gt;0,"Second Class",SUM(E554,J554,O554)&gt;0,"Standard Class")</f>
        <v>Standard Class</v>
      </c>
      <c r="T554" t="s">
        <v>272</v>
      </c>
      <c r="U554" cm="1">
        <f t="array" ref="U554">_xlfn.IFS(R554 = "Home Office",P554,R554 = "Consumer", F554, R554 = "Corporate", K554)</f>
        <v>2382.9260000000004</v>
      </c>
    </row>
    <row r="555" spans="1:21" x14ac:dyDescent="0.3">
      <c r="A555" t="s">
        <v>271</v>
      </c>
      <c r="O555">
        <v>71.98</v>
      </c>
      <c r="P555">
        <v>71.98</v>
      </c>
      <c r="R555" t="str" cm="1">
        <f t="array" ref="R555">_xlfn.IFS(F555 &gt; 0, "Consumer",K555 &gt; 0, "Corporate", P555 &gt; 0, "Home Office")</f>
        <v>Home Office</v>
      </c>
      <c r="S555" t="str" cm="1">
        <f t="array" ref="S555">_xlfn.IFS(SUM(L555,G555,B555)&gt;0,"First Class",SUM(C555,H555,M555),"Same Day",SUM(D555,I555,N555)&gt;0,"Second Class",SUM(E555,J555,O555)&gt;0,"Standard Class")</f>
        <v>Standard Class</v>
      </c>
      <c r="T555" t="s">
        <v>271</v>
      </c>
      <c r="U555" cm="1">
        <f t="array" ref="U555">_xlfn.IFS(R555 = "Home Office",P555,R555 = "Consumer", F555, R555 = "Corporate", K555)</f>
        <v>71.98</v>
      </c>
    </row>
    <row r="556" spans="1:21" x14ac:dyDescent="0.3">
      <c r="A556" t="s">
        <v>270</v>
      </c>
      <c r="D556">
        <v>18.84</v>
      </c>
      <c r="F556">
        <v>18.84</v>
      </c>
      <c r="R556" t="str" cm="1">
        <f t="array" ref="R556">_xlfn.IFS(F556 &gt; 0, "Consumer",K556 &gt; 0, "Corporate", P556 &gt; 0, "Home Office")</f>
        <v>Consumer</v>
      </c>
      <c r="S556" t="str" cm="1">
        <f t="array" ref="S556">_xlfn.IFS(SUM(L556,G556,B556)&gt;0,"First Class",SUM(C556,H556,M556),"Same Day",SUM(D556,I556,N556)&gt;0,"Second Class",SUM(E556,J556,O556)&gt;0,"Standard Class")</f>
        <v>Second Class</v>
      </c>
      <c r="T556" t="s">
        <v>270</v>
      </c>
      <c r="U556" cm="1">
        <f t="array" ref="U556">_xlfn.IFS(R556 = "Home Office",P556,R556 = "Consumer", F556, R556 = "Corporate", K556)</f>
        <v>18.84</v>
      </c>
    </row>
    <row r="557" spans="1:21" x14ac:dyDescent="0.3">
      <c r="A557" t="s">
        <v>269</v>
      </c>
      <c r="D557">
        <v>47.992000000000004</v>
      </c>
      <c r="F557">
        <v>47.992000000000004</v>
      </c>
      <c r="R557" t="str" cm="1">
        <f t="array" ref="R557">_xlfn.IFS(F557 &gt; 0, "Consumer",K557 &gt; 0, "Corporate", P557 &gt; 0, "Home Office")</f>
        <v>Consumer</v>
      </c>
      <c r="S557" t="str" cm="1">
        <f t="array" ref="S557">_xlfn.IFS(SUM(L557,G557,B557)&gt;0,"First Class",SUM(C557,H557,M557),"Same Day",SUM(D557,I557,N557)&gt;0,"Second Class",SUM(E557,J557,O557)&gt;0,"Standard Class")</f>
        <v>Second Class</v>
      </c>
      <c r="T557" t="s">
        <v>269</v>
      </c>
      <c r="U557" cm="1">
        <f t="array" ref="U557">_xlfn.IFS(R557 = "Home Office",P557,R557 = "Consumer", F557, R557 = "Corporate", K557)</f>
        <v>47.992000000000004</v>
      </c>
    </row>
    <row r="558" spans="1:21" x14ac:dyDescent="0.3">
      <c r="A558" t="s">
        <v>268</v>
      </c>
      <c r="E558">
        <v>629.86</v>
      </c>
      <c r="F558">
        <v>629.86</v>
      </c>
      <c r="R558" t="str" cm="1">
        <f t="array" ref="R558">_xlfn.IFS(F558 &gt; 0, "Consumer",K558 &gt; 0, "Corporate", P558 &gt; 0, "Home Office")</f>
        <v>Consumer</v>
      </c>
      <c r="S558" t="str" cm="1">
        <f t="array" ref="S558">_xlfn.IFS(SUM(L558,G558,B558)&gt;0,"First Class",SUM(C558,H558,M558),"Same Day",SUM(D558,I558,N558)&gt;0,"Second Class",SUM(E558,J558,O558)&gt;0,"Standard Class")</f>
        <v>Standard Class</v>
      </c>
      <c r="T558" t="s">
        <v>268</v>
      </c>
      <c r="U558" cm="1">
        <f t="array" ref="U558">_xlfn.IFS(R558 = "Home Office",P558,R558 = "Consumer", F558, R558 = "Corporate", K558)</f>
        <v>629.86</v>
      </c>
    </row>
    <row r="559" spans="1:21" x14ac:dyDescent="0.3">
      <c r="A559" t="s">
        <v>267</v>
      </c>
      <c r="J559">
        <v>81.567999999999998</v>
      </c>
      <c r="K559">
        <v>81.567999999999998</v>
      </c>
      <c r="R559" t="str" cm="1">
        <f t="array" ref="R559">_xlfn.IFS(F559 &gt; 0, "Consumer",K559 &gt; 0, "Corporate", P559 &gt; 0, "Home Office")</f>
        <v>Corporate</v>
      </c>
      <c r="S559" t="str" cm="1">
        <f t="array" ref="S559">_xlfn.IFS(SUM(L559,G559,B559)&gt;0,"First Class",SUM(C559,H559,M559),"Same Day",SUM(D559,I559,N559)&gt;0,"Second Class",SUM(E559,J559,O559)&gt;0,"Standard Class")</f>
        <v>Standard Class</v>
      </c>
      <c r="T559" t="s">
        <v>267</v>
      </c>
      <c r="U559" cm="1">
        <f t="array" ref="U559">_xlfn.IFS(R559 = "Home Office",P559,R559 = "Consumer", F559, R559 = "Corporate", K559)</f>
        <v>81.567999999999998</v>
      </c>
    </row>
    <row r="560" spans="1:21" x14ac:dyDescent="0.3">
      <c r="A560" t="s">
        <v>266</v>
      </c>
      <c r="D560">
        <v>4590.344000000001</v>
      </c>
      <c r="F560">
        <v>4590.344000000001</v>
      </c>
      <c r="R560" t="str" cm="1">
        <f t="array" ref="R560">_xlfn.IFS(F560 &gt; 0, "Consumer",K560 &gt; 0, "Corporate", P560 &gt; 0, "Home Office")</f>
        <v>Consumer</v>
      </c>
      <c r="S560" t="str" cm="1">
        <f t="array" ref="S560">_xlfn.IFS(SUM(L560,G560,B560)&gt;0,"First Class",SUM(C560,H560,M560),"Same Day",SUM(D560,I560,N560)&gt;0,"Second Class",SUM(E560,J560,O560)&gt;0,"Standard Class")</f>
        <v>Second Class</v>
      </c>
      <c r="T560" t="s">
        <v>266</v>
      </c>
      <c r="U560" cm="1">
        <f t="array" ref="U560">_xlfn.IFS(R560 = "Home Office",P560,R560 = "Consumer", F560, R560 = "Corporate", K560)</f>
        <v>4590.344000000001</v>
      </c>
    </row>
    <row r="561" spans="1:21" x14ac:dyDescent="0.3">
      <c r="A561" t="s">
        <v>265</v>
      </c>
      <c r="G561">
        <v>127.94999999999999</v>
      </c>
      <c r="K561">
        <v>127.94999999999999</v>
      </c>
      <c r="R561" t="str" cm="1">
        <f t="array" ref="R561">_xlfn.IFS(F561 &gt; 0, "Consumer",K561 &gt; 0, "Corporate", P561 &gt; 0, "Home Office")</f>
        <v>Corporate</v>
      </c>
      <c r="S561" t="str" cm="1">
        <f t="array" ref="S561">_xlfn.IFS(SUM(L561,G561,B561)&gt;0,"First Class",SUM(C561,H561,M561),"Same Day",SUM(D561,I561,N561)&gt;0,"Second Class",SUM(E561,J561,O561)&gt;0,"Standard Class")</f>
        <v>First Class</v>
      </c>
      <c r="T561" t="s">
        <v>265</v>
      </c>
      <c r="U561" cm="1">
        <f t="array" ref="U561">_xlfn.IFS(R561 = "Home Office",P561,R561 = "Consumer", F561, R561 = "Corporate", K561)</f>
        <v>127.94999999999999</v>
      </c>
    </row>
    <row r="562" spans="1:21" x14ac:dyDescent="0.3">
      <c r="A562" t="s">
        <v>264</v>
      </c>
      <c r="D562">
        <v>740.59</v>
      </c>
      <c r="F562">
        <v>740.59</v>
      </c>
      <c r="R562" t="str" cm="1">
        <f t="array" ref="R562">_xlfn.IFS(F562 &gt; 0, "Consumer",K562 &gt; 0, "Corporate", P562 &gt; 0, "Home Office")</f>
        <v>Consumer</v>
      </c>
      <c r="S562" t="str" cm="1">
        <f t="array" ref="S562">_xlfn.IFS(SUM(L562,G562,B562)&gt;0,"First Class",SUM(C562,H562,M562),"Same Day",SUM(D562,I562,N562)&gt;0,"Second Class",SUM(E562,J562,O562)&gt;0,"Standard Class")</f>
        <v>Second Class</v>
      </c>
      <c r="T562" t="s">
        <v>264</v>
      </c>
      <c r="U562" cm="1">
        <f t="array" ref="U562">_xlfn.IFS(R562 = "Home Office",P562,R562 = "Consumer", F562, R562 = "Corporate", K562)</f>
        <v>740.59</v>
      </c>
    </row>
    <row r="563" spans="1:21" x14ac:dyDescent="0.3">
      <c r="A563" t="s">
        <v>263</v>
      </c>
      <c r="O563">
        <v>419.13599999999997</v>
      </c>
      <c r="P563">
        <v>419.13599999999997</v>
      </c>
      <c r="R563" t="str" cm="1">
        <f t="array" ref="R563">_xlfn.IFS(F563 &gt; 0, "Consumer",K563 &gt; 0, "Corporate", P563 &gt; 0, "Home Office")</f>
        <v>Home Office</v>
      </c>
      <c r="S563" t="str" cm="1">
        <f t="array" ref="S563">_xlfn.IFS(SUM(L563,G563,B563)&gt;0,"First Class",SUM(C563,H563,M563),"Same Day",SUM(D563,I563,N563)&gt;0,"Second Class",SUM(E563,J563,O563)&gt;0,"Standard Class")</f>
        <v>Standard Class</v>
      </c>
      <c r="T563" t="s">
        <v>263</v>
      </c>
      <c r="U563" cm="1">
        <f t="array" ref="U563">_xlfn.IFS(R563 = "Home Office",P563,R563 = "Consumer", F563, R563 = "Corporate", K563)</f>
        <v>419.13599999999997</v>
      </c>
    </row>
    <row r="564" spans="1:21" x14ac:dyDescent="0.3">
      <c r="A564" t="s">
        <v>262</v>
      </c>
      <c r="O564">
        <v>59.76</v>
      </c>
      <c r="P564">
        <v>59.76</v>
      </c>
      <c r="R564" t="str" cm="1">
        <f t="array" ref="R564">_xlfn.IFS(F564 &gt; 0, "Consumer",K564 &gt; 0, "Corporate", P564 &gt; 0, "Home Office")</f>
        <v>Home Office</v>
      </c>
      <c r="S564" t="str" cm="1">
        <f t="array" ref="S564">_xlfn.IFS(SUM(L564,G564,B564)&gt;0,"First Class",SUM(C564,H564,M564),"Same Day",SUM(D564,I564,N564)&gt;0,"Second Class",SUM(E564,J564,O564)&gt;0,"Standard Class")</f>
        <v>Standard Class</v>
      </c>
      <c r="T564" t="s">
        <v>262</v>
      </c>
      <c r="U564" cm="1">
        <f t="array" ref="U564">_xlfn.IFS(R564 = "Home Office",P564,R564 = "Consumer", F564, R564 = "Corporate", K564)</f>
        <v>59.76</v>
      </c>
    </row>
    <row r="565" spans="1:21" x14ac:dyDescent="0.3">
      <c r="A565" t="s">
        <v>261</v>
      </c>
      <c r="E565">
        <v>544.38</v>
      </c>
      <c r="F565">
        <v>544.38</v>
      </c>
      <c r="R565" t="str" cm="1">
        <f t="array" ref="R565">_xlfn.IFS(F565 &gt; 0, "Consumer",K565 &gt; 0, "Corporate", P565 &gt; 0, "Home Office")</f>
        <v>Consumer</v>
      </c>
      <c r="S565" t="str" cm="1">
        <f t="array" ref="S565">_xlfn.IFS(SUM(L565,G565,B565)&gt;0,"First Class",SUM(C565,H565,M565),"Same Day",SUM(D565,I565,N565)&gt;0,"Second Class",SUM(E565,J565,O565)&gt;0,"Standard Class")</f>
        <v>Standard Class</v>
      </c>
      <c r="T565" t="s">
        <v>261</v>
      </c>
      <c r="U565" cm="1">
        <f t="array" ref="U565">_xlfn.IFS(R565 = "Home Office",P565,R565 = "Consumer", F565, R565 = "Corporate", K565)</f>
        <v>544.38</v>
      </c>
    </row>
    <row r="566" spans="1:21" x14ac:dyDescent="0.3">
      <c r="A566" t="s">
        <v>260</v>
      </c>
      <c r="D566">
        <v>16.272000000000002</v>
      </c>
      <c r="F566">
        <v>16.272000000000002</v>
      </c>
      <c r="R566" t="str" cm="1">
        <f t="array" ref="R566">_xlfn.IFS(F566 &gt; 0, "Consumer",K566 &gt; 0, "Corporate", P566 &gt; 0, "Home Office")</f>
        <v>Consumer</v>
      </c>
      <c r="S566" t="str" cm="1">
        <f t="array" ref="S566">_xlfn.IFS(SUM(L566,G566,B566)&gt;0,"First Class",SUM(C566,H566,M566),"Same Day",SUM(D566,I566,N566)&gt;0,"Second Class",SUM(E566,J566,O566)&gt;0,"Standard Class")</f>
        <v>Second Class</v>
      </c>
      <c r="T566" t="s">
        <v>260</v>
      </c>
      <c r="U566" cm="1">
        <f t="array" ref="U566">_xlfn.IFS(R566 = "Home Office",P566,R566 = "Consumer", F566, R566 = "Corporate", K566)</f>
        <v>16.272000000000002</v>
      </c>
    </row>
    <row r="567" spans="1:21" x14ac:dyDescent="0.3">
      <c r="A567" t="s">
        <v>259</v>
      </c>
      <c r="E567">
        <v>22.744</v>
      </c>
      <c r="F567">
        <v>22.744</v>
      </c>
      <c r="R567" t="str" cm="1">
        <f t="array" ref="R567">_xlfn.IFS(F567 &gt; 0, "Consumer",K567 &gt; 0, "Corporate", P567 &gt; 0, "Home Office")</f>
        <v>Consumer</v>
      </c>
      <c r="S567" t="str" cm="1">
        <f t="array" ref="S567">_xlfn.IFS(SUM(L567,G567,B567)&gt;0,"First Class",SUM(C567,H567,M567),"Same Day",SUM(D567,I567,N567)&gt;0,"Second Class",SUM(E567,J567,O567)&gt;0,"Standard Class")</f>
        <v>Standard Class</v>
      </c>
      <c r="T567" t="s">
        <v>259</v>
      </c>
      <c r="U567" cm="1">
        <f t="array" ref="U567">_xlfn.IFS(R567 = "Home Office",P567,R567 = "Consumer", F567, R567 = "Corporate", K567)</f>
        <v>22.744</v>
      </c>
    </row>
    <row r="568" spans="1:21" x14ac:dyDescent="0.3">
      <c r="A568" t="s">
        <v>258</v>
      </c>
      <c r="E568">
        <v>52.344000000000001</v>
      </c>
      <c r="F568">
        <v>52.344000000000001</v>
      </c>
      <c r="R568" t="str" cm="1">
        <f t="array" ref="R568">_xlfn.IFS(F568 &gt; 0, "Consumer",K568 &gt; 0, "Corporate", P568 &gt; 0, "Home Office")</f>
        <v>Consumer</v>
      </c>
      <c r="S568" t="str" cm="1">
        <f t="array" ref="S568">_xlfn.IFS(SUM(L568,G568,B568)&gt;0,"First Class",SUM(C568,H568,M568),"Same Day",SUM(D568,I568,N568)&gt;0,"Second Class",SUM(E568,J568,O568)&gt;0,"Standard Class")</f>
        <v>Standard Class</v>
      </c>
      <c r="T568" t="s">
        <v>258</v>
      </c>
      <c r="U568" cm="1">
        <f t="array" ref="U568">_xlfn.IFS(R568 = "Home Office",P568,R568 = "Consumer", F568, R568 = "Corporate", K568)</f>
        <v>52.344000000000001</v>
      </c>
    </row>
    <row r="569" spans="1:21" x14ac:dyDescent="0.3">
      <c r="A569" t="s">
        <v>257</v>
      </c>
      <c r="L569">
        <v>109.96799999999999</v>
      </c>
      <c r="P569">
        <v>109.96799999999999</v>
      </c>
      <c r="R569" t="str" cm="1">
        <f t="array" ref="R569">_xlfn.IFS(F569 &gt; 0, "Consumer",K569 &gt; 0, "Corporate", P569 &gt; 0, "Home Office")</f>
        <v>Home Office</v>
      </c>
      <c r="S569" t="str" cm="1">
        <f t="array" ref="S569">_xlfn.IFS(SUM(L569,G569,B569)&gt;0,"First Class",SUM(C569,H569,M569),"Same Day",SUM(D569,I569,N569)&gt;0,"Second Class",SUM(E569,J569,O569)&gt;0,"Standard Class")</f>
        <v>First Class</v>
      </c>
      <c r="T569" t="s">
        <v>257</v>
      </c>
      <c r="U569" cm="1">
        <f t="array" ref="U569">_xlfn.IFS(R569 = "Home Office",P569,R569 = "Consumer", F569, R569 = "Corporate", K569)</f>
        <v>109.96799999999999</v>
      </c>
    </row>
    <row r="570" spans="1:21" x14ac:dyDescent="0.3">
      <c r="A570" t="s">
        <v>256</v>
      </c>
      <c r="M570">
        <v>117.62</v>
      </c>
      <c r="P570">
        <v>117.62</v>
      </c>
      <c r="R570" t="str" cm="1">
        <f t="array" ref="R570">_xlfn.IFS(F570 &gt; 0, "Consumer",K570 &gt; 0, "Corporate", P570 &gt; 0, "Home Office")</f>
        <v>Home Office</v>
      </c>
      <c r="S570" t="str" cm="1">
        <f t="array" ref="S570">_xlfn.IFS(SUM(L570,G570,B570)&gt;0,"First Class",SUM(C570,H570,M570),"Same Day",SUM(D570,I570,N570)&gt;0,"Second Class",SUM(E570,J570,O570)&gt;0,"Standard Class")</f>
        <v>Same Day</v>
      </c>
      <c r="T570" t="s">
        <v>256</v>
      </c>
      <c r="U570" cm="1">
        <f t="array" ref="U570">_xlfn.IFS(R570 = "Home Office",P570,R570 = "Consumer", F570, R570 = "Corporate", K570)</f>
        <v>117.62</v>
      </c>
    </row>
    <row r="571" spans="1:21" x14ac:dyDescent="0.3">
      <c r="A571" t="s">
        <v>255</v>
      </c>
      <c r="B571">
        <v>271.95999999999998</v>
      </c>
      <c r="F571">
        <v>271.95999999999998</v>
      </c>
      <c r="R571" t="str" cm="1">
        <f t="array" ref="R571">_xlfn.IFS(F571 &gt; 0, "Consumer",K571 &gt; 0, "Corporate", P571 &gt; 0, "Home Office")</f>
        <v>Consumer</v>
      </c>
      <c r="S571" t="str" cm="1">
        <f t="array" ref="S571">_xlfn.IFS(SUM(L571,G571,B571)&gt;0,"First Class",SUM(C571,H571,M571),"Same Day",SUM(D571,I571,N571)&gt;0,"Second Class",SUM(E571,J571,O571)&gt;0,"Standard Class")</f>
        <v>First Class</v>
      </c>
      <c r="T571" t="s">
        <v>255</v>
      </c>
      <c r="U571" cm="1">
        <f t="array" ref="U571">_xlfn.IFS(R571 = "Home Office",P571,R571 = "Consumer", F571, R571 = "Corporate", K571)</f>
        <v>271.95999999999998</v>
      </c>
    </row>
    <row r="572" spans="1:21" x14ac:dyDescent="0.3">
      <c r="A572" t="s">
        <v>254</v>
      </c>
      <c r="I572">
        <v>3098.6099999999997</v>
      </c>
      <c r="K572">
        <v>3098.6099999999997</v>
      </c>
      <c r="R572" t="str" cm="1">
        <f t="array" ref="R572">_xlfn.IFS(F572 &gt; 0, "Consumer",K572 &gt; 0, "Corporate", P572 &gt; 0, "Home Office")</f>
        <v>Corporate</v>
      </c>
      <c r="S572" t="str" cm="1">
        <f t="array" ref="S572">_xlfn.IFS(SUM(L572,G572,B572)&gt;0,"First Class",SUM(C572,H572,M572),"Same Day",SUM(D572,I572,N572)&gt;0,"Second Class",SUM(E572,J572,O572)&gt;0,"Standard Class")</f>
        <v>Second Class</v>
      </c>
      <c r="T572" t="s">
        <v>254</v>
      </c>
      <c r="U572" cm="1">
        <f t="array" ref="U572">_xlfn.IFS(R572 = "Home Office",P572,R572 = "Consumer", F572, R572 = "Corporate", K572)</f>
        <v>3098.6099999999997</v>
      </c>
    </row>
    <row r="573" spans="1:21" x14ac:dyDescent="0.3">
      <c r="A573" t="s">
        <v>253</v>
      </c>
      <c r="E573">
        <v>5.1840000000000011</v>
      </c>
      <c r="F573">
        <v>5.1840000000000011</v>
      </c>
      <c r="R573" t="str" cm="1">
        <f t="array" ref="R573">_xlfn.IFS(F573 &gt; 0, "Consumer",K573 &gt; 0, "Corporate", P573 &gt; 0, "Home Office")</f>
        <v>Consumer</v>
      </c>
      <c r="S573" t="str" cm="1">
        <f t="array" ref="S573">_xlfn.IFS(SUM(L573,G573,B573)&gt;0,"First Class",SUM(C573,H573,M573),"Same Day",SUM(D573,I573,N573)&gt;0,"Second Class",SUM(E573,J573,O573)&gt;0,"Standard Class")</f>
        <v>Standard Class</v>
      </c>
      <c r="T573" t="s">
        <v>253</v>
      </c>
      <c r="U573" cm="1">
        <f t="array" ref="U573">_xlfn.IFS(R573 = "Home Office",P573,R573 = "Consumer", F573, R573 = "Corporate", K573)</f>
        <v>5.1840000000000011</v>
      </c>
    </row>
    <row r="574" spans="1:21" x14ac:dyDescent="0.3">
      <c r="A574" t="s">
        <v>252</v>
      </c>
      <c r="E574">
        <v>48.69</v>
      </c>
      <c r="F574">
        <v>48.69</v>
      </c>
      <c r="R574" t="str" cm="1">
        <f t="array" ref="R574">_xlfn.IFS(F574 &gt; 0, "Consumer",K574 &gt; 0, "Corporate", P574 &gt; 0, "Home Office")</f>
        <v>Consumer</v>
      </c>
      <c r="S574" t="str" cm="1">
        <f t="array" ref="S574">_xlfn.IFS(SUM(L574,G574,B574)&gt;0,"First Class",SUM(C574,H574,M574),"Same Day",SUM(D574,I574,N574)&gt;0,"Second Class",SUM(E574,J574,O574)&gt;0,"Standard Class")</f>
        <v>Standard Class</v>
      </c>
      <c r="T574" t="s">
        <v>252</v>
      </c>
      <c r="U574" cm="1">
        <f t="array" ref="U574">_xlfn.IFS(R574 = "Home Office",P574,R574 = "Consumer", F574, R574 = "Corporate", K574)</f>
        <v>48.69</v>
      </c>
    </row>
    <row r="575" spans="1:21" x14ac:dyDescent="0.3">
      <c r="A575" t="s">
        <v>251</v>
      </c>
      <c r="E575">
        <v>4.572000000000001</v>
      </c>
      <c r="F575">
        <v>4.572000000000001</v>
      </c>
      <c r="R575" t="str" cm="1">
        <f t="array" ref="R575">_xlfn.IFS(F575 &gt; 0, "Consumer",K575 &gt; 0, "Corporate", P575 &gt; 0, "Home Office")</f>
        <v>Consumer</v>
      </c>
      <c r="S575" t="str" cm="1">
        <f t="array" ref="S575">_xlfn.IFS(SUM(L575,G575,B575)&gt;0,"First Class",SUM(C575,H575,M575),"Same Day",SUM(D575,I575,N575)&gt;0,"Second Class",SUM(E575,J575,O575)&gt;0,"Standard Class")</f>
        <v>Standard Class</v>
      </c>
      <c r="T575" t="s">
        <v>251</v>
      </c>
      <c r="U575" cm="1">
        <f t="array" ref="U575">_xlfn.IFS(R575 = "Home Office",P575,R575 = "Consumer", F575, R575 = "Corporate", K575)</f>
        <v>4.572000000000001</v>
      </c>
    </row>
    <row r="576" spans="1:21" x14ac:dyDescent="0.3">
      <c r="A576" t="s">
        <v>250</v>
      </c>
      <c r="O576">
        <v>399.53000000000003</v>
      </c>
      <c r="P576">
        <v>399.53000000000003</v>
      </c>
      <c r="R576" t="str" cm="1">
        <f t="array" ref="R576">_xlfn.IFS(F576 &gt; 0, "Consumer",K576 &gt; 0, "Corporate", P576 &gt; 0, "Home Office")</f>
        <v>Home Office</v>
      </c>
      <c r="S576" t="str" cm="1">
        <f t="array" ref="S576">_xlfn.IFS(SUM(L576,G576,B576)&gt;0,"First Class",SUM(C576,H576,M576),"Same Day",SUM(D576,I576,N576)&gt;0,"Second Class",SUM(E576,J576,O576)&gt;0,"Standard Class")</f>
        <v>Standard Class</v>
      </c>
      <c r="T576" t="s">
        <v>250</v>
      </c>
      <c r="U576" cm="1">
        <f t="array" ref="U576">_xlfn.IFS(R576 = "Home Office",P576,R576 = "Consumer", F576, R576 = "Corporate", K576)</f>
        <v>399.53000000000003</v>
      </c>
    </row>
    <row r="577" spans="1:21" x14ac:dyDescent="0.3">
      <c r="A577" t="s">
        <v>249</v>
      </c>
      <c r="I577">
        <v>269.40000000000003</v>
      </c>
      <c r="K577">
        <v>269.40000000000003</v>
      </c>
      <c r="R577" t="str" cm="1">
        <f t="array" ref="R577">_xlfn.IFS(F577 &gt; 0, "Consumer",K577 &gt; 0, "Corporate", P577 &gt; 0, "Home Office")</f>
        <v>Corporate</v>
      </c>
      <c r="S577" t="str" cm="1">
        <f t="array" ref="S577">_xlfn.IFS(SUM(L577,G577,B577)&gt;0,"First Class",SUM(C577,H577,M577),"Same Day",SUM(D577,I577,N577)&gt;0,"Second Class",SUM(E577,J577,O577)&gt;0,"Standard Class")</f>
        <v>Second Class</v>
      </c>
      <c r="T577" t="s">
        <v>249</v>
      </c>
      <c r="U577" cm="1">
        <f t="array" ref="U577">_xlfn.IFS(R577 = "Home Office",P577,R577 = "Consumer", F577, R577 = "Corporate", K577)</f>
        <v>269.40000000000003</v>
      </c>
    </row>
    <row r="578" spans="1:21" x14ac:dyDescent="0.3">
      <c r="A578" t="s">
        <v>248</v>
      </c>
      <c r="I578">
        <v>22.63</v>
      </c>
      <c r="K578">
        <v>22.63</v>
      </c>
      <c r="R578" t="str" cm="1">
        <f t="array" ref="R578">_xlfn.IFS(F578 &gt; 0, "Consumer",K578 &gt; 0, "Corporate", P578 &gt; 0, "Home Office")</f>
        <v>Corporate</v>
      </c>
      <c r="S578" t="str" cm="1">
        <f t="array" ref="S578">_xlfn.IFS(SUM(L578,G578,B578)&gt;0,"First Class",SUM(C578,H578,M578),"Same Day",SUM(D578,I578,N578)&gt;0,"Second Class",SUM(E578,J578,O578)&gt;0,"Standard Class")</f>
        <v>Second Class</v>
      </c>
      <c r="T578" t="s">
        <v>248</v>
      </c>
      <c r="U578" cm="1">
        <f t="array" ref="U578">_xlfn.IFS(R578 = "Home Office",P578,R578 = "Consumer", F578, R578 = "Corporate", K578)</f>
        <v>22.63</v>
      </c>
    </row>
    <row r="579" spans="1:21" x14ac:dyDescent="0.3">
      <c r="A579" t="s">
        <v>247</v>
      </c>
      <c r="G579">
        <v>272.23199999999997</v>
      </c>
      <c r="K579">
        <v>272.23199999999997</v>
      </c>
      <c r="R579" t="str" cm="1">
        <f t="array" ref="R579">_xlfn.IFS(F579 &gt; 0, "Consumer",K579 &gt; 0, "Corporate", P579 &gt; 0, "Home Office")</f>
        <v>Corporate</v>
      </c>
      <c r="S579" t="str" cm="1">
        <f t="array" ref="S579">_xlfn.IFS(SUM(L579,G579,B579)&gt;0,"First Class",SUM(C579,H579,M579),"Same Day",SUM(D579,I579,N579)&gt;0,"Second Class",SUM(E579,J579,O579)&gt;0,"Standard Class")</f>
        <v>First Class</v>
      </c>
      <c r="T579" t="s">
        <v>247</v>
      </c>
      <c r="U579" cm="1">
        <f t="array" ref="U579">_xlfn.IFS(R579 = "Home Office",P579,R579 = "Consumer", F579, R579 = "Corporate", K579)</f>
        <v>272.23199999999997</v>
      </c>
    </row>
    <row r="580" spans="1:21" x14ac:dyDescent="0.3">
      <c r="A580" t="s">
        <v>246</v>
      </c>
      <c r="E580">
        <v>372.64</v>
      </c>
      <c r="F580">
        <v>372.64</v>
      </c>
      <c r="R580" t="str" cm="1">
        <f t="array" ref="R580">_xlfn.IFS(F580 &gt; 0, "Consumer",K580 &gt; 0, "Corporate", P580 &gt; 0, "Home Office")</f>
        <v>Consumer</v>
      </c>
      <c r="S580" t="str" cm="1">
        <f t="array" ref="S580">_xlfn.IFS(SUM(L580,G580,B580)&gt;0,"First Class",SUM(C580,H580,M580),"Same Day",SUM(D580,I580,N580)&gt;0,"Second Class",SUM(E580,J580,O580)&gt;0,"Standard Class")</f>
        <v>Standard Class</v>
      </c>
      <c r="T580" t="s">
        <v>246</v>
      </c>
      <c r="U580" cm="1">
        <f t="array" ref="U580">_xlfn.IFS(R580 = "Home Office",P580,R580 = "Consumer", F580, R580 = "Corporate", K580)</f>
        <v>372.64</v>
      </c>
    </row>
    <row r="581" spans="1:21" x14ac:dyDescent="0.3">
      <c r="A581" t="s">
        <v>245</v>
      </c>
      <c r="J581">
        <v>14.015999999999998</v>
      </c>
      <c r="K581">
        <v>14.015999999999998</v>
      </c>
      <c r="R581" t="str" cm="1">
        <f t="array" ref="R581">_xlfn.IFS(F581 &gt; 0, "Consumer",K581 &gt; 0, "Corporate", P581 &gt; 0, "Home Office")</f>
        <v>Corporate</v>
      </c>
      <c r="S581" t="str" cm="1">
        <f t="array" ref="S581">_xlfn.IFS(SUM(L581,G581,B581)&gt;0,"First Class",SUM(C581,H581,M581),"Same Day",SUM(D581,I581,N581)&gt;0,"Second Class",SUM(E581,J581,O581)&gt;0,"Standard Class")</f>
        <v>Standard Class</v>
      </c>
      <c r="T581" t="s">
        <v>245</v>
      </c>
      <c r="U581" cm="1">
        <f t="array" ref="U581">_xlfn.IFS(R581 = "Home Office",P581,R581 = "Consumer", F581, R581 = "Corporate", K581)</f>
        <v>14.015999999999998</v>
      </c>
    </row>
    <row r="582" spans="1:21" x14ac:dyDescent="0.3">
      <c r="A582" t="s">
        <v>244</v>
      </c>
      <c r="E582">
        <v>751.98400000000004</v>
      </c>
      <c r="F582">
        <v>751.98400000000004</v>
      </c>
      <c r="R582" t="str" cm="1">
        <f t="array" ref="R582">_xlfn.IFS(F582 &gt; 0, "Consumer",K582 &gt; 0, "Corporate", P582 &gt; 0, "Home Office")</f>
        <v>Consumer</v>
      </c>
      <c r="S582" t="str" cm="1">
        <f t="array" ref="S582">_xlfn.IFS(SUM(L582,G582,B582)&gt;0,"First Class",SUM(C582,H582,M582),"Same Day",SUM(D582,I582,N582)&gt;0,"Second Class",SUM(E582,J582,O582)&gt;0,"Standard Class")</f>
        <v>Standard Class</v>
      </c>
      <c r="T582" t="s">
        <v>244</v>
      </c>
      <c r="U582" cm="1">
        <f t="array" ref="U582">_xlfn.IFS(R582 = "Home Office",P582,R582 = "Consumer", F582, R582 = "Corporate", K582)</f>
        <v>751.98400000000004</v>
      </c>
    </row>
    <row r="583" spans="1:21" x14ac:dyDescent="0.3">
      <c r="A583" t="s">
        <v>243</v>
      </c>
      <c r="B583">
        <v>29.664000000000001</v>
      </c>
      <c r="F583">
        <v>29.664000000000001</v>
      </c>
      <c r="R583" t="str" cm="1">
        <f t="array" ref="R583">_xlfn.IFS(F583 &gt; 0, "Consumer",K583 &gt; 0, "Corporate", P583 &gt; 0, "Home Office")</f>
        <v>Consumer</v>
      </c>
      <c r="S583" t="str" cm="1">
        <f t="array" ref="S583">_xlfn.IFS(SUM(L583,G583,B583)&gt;0,"First Class",SUM(C583,H583,M583),"Same Day",SUM(D583,I583,N583)&gt;0,"Second Class",SUM(E583,J583,O583)&gt;0,"Standard Class")</f>
        <v>First Class</v>
      </c>
      <c r="T583" t="s">
        <v>243</v>
      </c>
      <c r="U583" cm="1">
        <f t="array" ref="U583">_xlfn.IFS(R583 = "Home Office",P583,R583 = "Consumer", F583, R583 = "Corporate", K583)</f>
        <v>29.664000000000001</v>
      </c>
    </row>
    <row r="584" spans="1:21" x14ac:dyDescent="0.3">
      <c r="A584" t="s">
        <v>242</v>
      </c>
      <c r="E584">
        <v>2361.52</v>
      </c>
      <c r="F584">
        <v>2361.52</v>
      </c>
      <c r="R584" t="str" cm="1">
        <f t="array" ref="R584">_xlfn.IFS(F584 &gt; 0, "Consumer",K584 &gt; 0, "Corporate", P584 &gt; 0, "Home Office")</f>
        <v>Consumer</v>
      </c>
      <c r="S584" t="str" cm="1">
        <f t="array" ref="S584">_xlfn.IFS(SUM(L584,G584,B584)&gt;0,"First Class",SUM(C584,H584,M584),"Same Day",SUM(D584,I584,N584)&gt;0,"Second Class",SUM(E584,J584,O584)&gt;0,"Standard Class")</f>
        <v>Standard Class</v>
      </c>
      <c r="T584" t="s">
        <v>242</v>
      </c>
      <c r="U584" cm="1">
        <f t="array" ref="U584">_xlfn.IFS(R584 = "Home Office",P584,R584 = "Consumer", F584, R584 = "Corporate", K584)</f>
        <v>2361.52</v>
      </c>
    </row>
    <row r="585" spans="1:21" x14ac:dyDescent="0.3">
      <c r="A585" t="s">
        <v>241</v>
      </c>
      <c r="D585">
        <v>273.08800000000002</v>
      </c>
      <c r="F585">
        <v>273.08800000000002</v>
      </c>
      <c r="R585" t="str" cm="1">
        <f t="array" ref="R585">_xlfn.IFS(F585 &gt; 0, "Consumer",K585 &gt; 0, "Corporate", P585 &gt; 0, "Home Office")</f>
        <v>Consumer</v>
      </c>
      <c r="S585" t="str" cm="1">
        <f t="array" ref="S585">_xlfn.IFS(SUM(L585,G585,B585)&gt;0,"First Class",SUM(C585,H585,M585),"Same Day",SUM(D585,I585,N585)&gt;0,"Second Class",SUM(E585,J585,O585)&gt;0,"Standard Class")</f>
        <v>Second Class</v>
      </c>
      <c r="T585" t="s">
        <v>241</v>
      </c>
      <c r="U585" cm="1">
        <f t="array" ref="U585">_xlfn.IFS(R585 = "Home Office",P585,R585 = "Consumer", F585, R585 = "Corporate", K585)</f>
        <v>273.08800000000002</v>
      </c>
    </row>
    <row r="586" spans="1:21" x14ac:dyDescent="0.3">
      <c r="A586" t="s">
        <v>240</v>
      </c>
      <c r="E586">
        <v>15.920000000000002</v>
      </c>
      <c r="F586">
        <v>15.920000000000002</v>
      </c>
      <c r="R586" t="str" cm="1">
        <f t="array" ref="R586">_xlfn.IFS(F586 &gt; 0, "Consumer",K586 &gt; 0, "Corporate", P586 &gt; 0, "Home Office")</f>
        <v>Consumer</v>
      </c>
      <c r="S586" t="str" cm="1">
        <f t="array" ref="S586">_xlfn.IFS(SUM(L586,G586,B586)&gt;0,"First Class",SUM(C586,H586,M586),"Same Day",SUM(D586,I586,N586)&gt;0,"Second Class",SUM(E586,J586,O586)&gt;0,"Standard Class")</f>
        <v>Standard Class</v>
      </c>
      <c r="T586" t="s">
        <v>240</v>
      </c>
      <c r="U586" cm="1">
        <f t="array" ref="U586">_xlfn.IFS(R586 = "Home Office",P586,R586 = "Consumer", F586, R586 = "Corporate", K586)</f>
        <v>15.920000000000002</v>
      </c>
    </row>
    <row r="587" spans="1:21" x14ac:dyDescent="0.3">
      <c r="A587" t="s">
        <v>239</v>
      </c>
      <c r="J587">
        <v>95.616</v>
      </c>
      <c r="K587">
        <v>95.616</v>
      </c>
      <c r="R587" t="str" cm="1">
        <f t="array" ref="R587">_xlfn.IFS(F587 &gt; 0, "Consumer",K587 &gt; 0, "Corporate", P587 &gt; 0, "Home Office")</f>
        <v>Corporate</v>
      </c>
      <c r="S587" t="str" cm="1">
        <f t="array" ref="S587">_xlfn.IFS(SUM(L587,G587,B587)&gt;0,"First Class",SUM(C587,H587,M587),"Same Day",SUM(D587,I587,N587)&gt;0,"Second Class",SUM(E587,J587,O587)&gt;0,"Standard Class")</f>
        <v>Standard Class</v>
      </c>
      <c r="T587" t="s">
        <v>239</v>
      </c>
      <c r="U587" cm="1">
        <f t="array" ref="U587">_xlfn.IFS(R587 = "Home Office",P587,R587 = "Consumer", F587, R587 = "Corporate", K587)</f>
        <v>95.616</v>
      </c>
    </row>
    <row r="588" spans="1:21" x14ac:dyDescent="0.3">
      <c r="A588" t="s">
        <v>238</v>
      </c>
      <c r="O588">
        <v>35.4</v>
      </c>
      <c r="P588">
        <v>35.4</v>
      </c>
      <c r="R588" t="str" cm="1">
        <f t="array" ref="R588">_xlfn.IFS(F588 &gt; 0, "Consumer",K588 &gt; 0, "Corporate", P588 &gt; 0, "Home Office")</f>
        <v>Home Office</v>
      </c>
      <c r="S588" t="str" cm="1">
        <f t="array" ref="S588">_xlfn.IFS(SUM(L588,G588,B588)&gt;0,"First Class",SUM(C588,H588,M588),"Same Day",SUM(D588,I588,N588)&gt;0,"Second Class",SUM(E588,J588,O588)&gt;0,"Standard Class")</f>
        <v>Standard Class</v>
      </c>
      <c r="T588" t="s">
        <v>238</v>
      </c>
      <c r="U588" cm="1">
        <f t="array" ref="U588">_xlfn.IFS(R588 = "Home Office",P588,R588 = "Consumer", F588, R588 = "Corporate", K588)</f>
        <v>35.4</v>
      </c>
    </row>
    <row r="589" spans="1:21" x14ac:dyDescent="0.3">
      <c r="A589" t="s">
        <v>237</v>
      </c>
      <c r="E589">
        <v>7.9040000000000008</v>
      </c>
      <c r="F589">
        <v>7.9040000000000008</v>
      </c>
      <c r="R589" t="str" cm="1">
        <f t="array" ref="R589">_xlfn.IFS(F589 &gt; 0, "Consumer",K589 &gt; 0, "Corporate", P589 &gt; 0, "Home Office")</f>
        <v>Consumer</v>
      </c>
      <c r="S589" t="str" cm="1">
        <f t="array" ref="S589">_xlfn.IFS(SUM(L589,G589,B589)&gt;0,"First Class",SUM(C589,H589,M589),"Same Day",SUM(D589,I589,N589)&gt;0,"Second Class",SUM(E589,J589,O589)&gt;0,"Standard Class")</f>
        <v>Standard Class</v>
      </c>
      <c r="T589" t="s">
        <v>237</v>
      </c>
      <c r="U589" cm="1">
        <f t="array" ref="U589">_xlfn.IFS(R589 = "Home Office",P589,R589 = "Consumer", F589, R589 = "Corporate", K589)</f>
        <v>7.9040000000000008</v>
      </c>
    </row>
    <row r="590" spans="1:21" x14ac:dyDescent="0.3">
      <c r="A590" t="s">
        <v>236</v>
      </c>
      <c r="D590">
        <v>301.95999999999998</v>
      </c>
      <c r="F590">
        <v>301.95999999999998</v>
      </c>
      <c r="R590" t="str" cm="1">
        <f t="array" ref="R590">_xlfn.IFS(F590 &gt; 0, "Consumer",K590 &gt; 0, "Corporate", P590 &gt; 0, "Home Office")</f>
        <v>Consumer</v>
      </c>
      <c r="S590" t="str" cm="1">
        <f t="array" ref="S590">_xlfn.IFS(SUM(L590,G590,B590)&gt;0,"First Class",SUM(C590,H590,M590),"Same Day",SUM(D590,I590,N590)&gt;0,"Second Class",SUM(E590,J590,O590)&gt;0,"Standard Class")</f>
        <v>Second Class</v>
      </c>
      <c r="T590" t="s">
        <v>236</v>
      </c>
      <c r="U590" cm="1">
        <f t="array" ref="U590">_xlfn.IFS(R590 = "Home Office",P590,R590 = "Consumer", F590, R590 = "Corporate", K590)</f>
        <v>301.95999999999998</v>
      </c>
    </row>
    <row r="591" spans="1:21" x14ac:dyDescent="0.3">
      <c r="A591" t="s">
        <v>235</v>
      </c>
      <c r="E591">
        <v>303.32000000000005</v>
      </c>
      <c r="F591">
        <v>303.32000000000005</v>
      </c>
      <c r="R591" t="str" cm="1">
        <f t="array" ref="R591">_xlfn.IFS(F591 &gt; 0, "Consumer",K591 &gt; 0, "Corporate", P591 &gt; 0, "Home Office")</f>
        <v>Consumer</v>
      </c>
      <c r="S591" t="str" cm="1">
        <f t="array" ref="S591">_xlfn.IFS(SUM(L591,G591,B591)&gt;0,"First Class",SUM(C591,H591,M591),"Same Day",SUM(D591,I591,N591)&gt;0,"Second Class",SUM(E591,J591,O591)&gt;0,"Standard Class")</f>
        <v>Standard Class</v>
      </c>
      <c r="T591" t="s">
        <v>235</v>
      </c>
      <c r="U591" cm="1">
        <f t="array" ref="U591">_xlfn.IFS(R591 = "Home Office",P591,R591 = "Consumer", F591, R591 = "Corporate", K591)</f>
        <v>303.32000000000005</v>
      </c>
    </row>
    <row r="592" spans="1:21" x14ac:dyDescent="0.3">
      <c r="A592" t="s">
        <v>234</v>
      </c>
      <c r="E592">
        <v>1111.6980000000001</v>
      </c>
      <c r="F592">
        <v>1111.6980000000001</v>
      </c>
      <c r="R592" t="str" cm="1">
        <f t="array" ref="R592">_xlfn.IFS(F592 &gt; 0, "Consumer",K592 &gt; 0, "Corporate", P592 &gt; 0, "Home Office")</f>
        <v>Consumer</v>
      </c>
      <c r="S592" t="str" cm="1">
        <f t="array" ref="S592">_xlfn.IFS(SUM(L592,G592,B592)&gt;0,"First Class",SUM(C592,H592,M592),"Same Day",SUM(D592,I592,N592)&gt;0,"Second Class",SUM(E592,J592,O592)&gt;0,"Standard Class")</f>
        <v>Standard Class</v>
      </c>
      <c r="T592" t="s">
        <v>234</v>
      </c>
      <c r="U592" cm="1">
        <f t="array" ref="U592">_xlfn.IFS(R592 = "Home Office",P592,R592 = "Consumer", F592, R592 = "Corporate", K592)</f>
        <v>1111.6980000000001</v>
      </c>
    </row>
    <row r="593" spans="1:21" x14ac:dyDescent="0.3">
      <c r="A593" t="s">
        <v>233</v>
      </c>
      <c r="N593">
        <v>18</v>
      </c>
      <c r="P593">
        <v>18</v>
      </c>
      <c r="R593" t="str" cm="1">
        <f t="array" ref="R593">_xlfn.IFS(F593 &gt; 0, "Consumer",K593 &gt; 0, "Corporate", P593 &gt; 0, "Home Office")</f>
        <v>Home Office</v>
      </c>
      <c r="S593" t="str" cm="1">
        <f t="array" ref="S593">_xlfn.IFS(SUM(L593,G593,B593)&gt;0,"First Class",SUM(C593,H593,M593),"Same Day",SUM(D593,I593,N593)&gt;0,"Second Class",SUM(E593,J593,O593)&gt;0,"Standard Class")</f>
        <v>Second Class</v>
      </c>
      <c r="T593" t="s">
        <v>233</v>
      </c>
      <c r="U593" cm="1">
        <f t="array" ref="U593">_xlfn.IFS(R593 = "Home Office",P593,R593 = "Consumer", F593, R593 = "Corporate", K593)</f>
        <v>18</v>
      </c>
    </row>
    <row r="594" spans="1:21" x14ac:dyDescent="0.3">
      <c r="A594" t="s">
        <v>232</v>
      </c>
      <c r="J594">
        <v>20.736000000000004</v>
      </c>
      <c r="K594">
        <v>20.736000000000004</v>
      </c>
      <c r="R594" t="str" cm="1">
        <f t="array" ref="R594">_xlfn.IFS(F594 &gt; 0, "Consumer",K594 &gt; 0, "Corporate", P594 &gt; 0, "Home Office")</f>
        <v>Corporate</v>
      </c>
      <c r="S594" t="str" cm="1">
        <f t="array" ref="S594">_xlfn.IFS(SUM(L594,G594,B594)&gt;0,"First Class",SUM(C594,H594,M594),"Same Day",SUM(D594,I594,N594)&gt;0,"Second Class",SUM(E594,J594,O594)&gt;0,"Standard Class")</f>
        <v>Standard Class</v>
      </c>
      <c r="T594" t="s">
        <v>232</v>
      </c>
      <c r="U594" cm="1">
        <f t="array" ref="U594">_xlfn.IFS(R594 = "Home Office",P594,R594 = "Consumer", F594, R594 = "Corporate", K594)</f>
        <v>20.736000000000004</v>
      </c>
    </row>
    <row r="595" spans="1:21" x14ac:dyDescent="0.3">
      <c r="A595" t="s">
        <v>231</v>
      </c>
      <c r="E595">
        <v>2165.6579999999999</v>
      </c>
      <c r="F595">
        <v>2165.6579999999999</v>
      </c>
      <c r="R595" t="str" cm="1">
        <f t="array" ref="R595">_xlfn.IFS(F595 &gt; 0, "Consumer",K595 &gt; 0, "Corporate", P595 &gt; 0, "Home Office")</f>
        <v>Consumer</v>
      </c>
      <c r="S595" t="str" cm="1">
        <f t="array" ref="S595">_xlfn.IFS(SUM(L595,G595,B595)&gt;0,"First Class",SUM(C595,H595,M595),"Same Day",SUM(D595,I595,N595)&gt;0,"Second Class",SUM(E595,J595,O595)&gt;0,"Standard Class")</f>
        <v>Standard Class</v>
      </c>
      <c r="T595" t="s">
        <v>231</v>
      </c>
      <c r="U595" cm="1">
        <f t="array" ref="U595">_xlfn.IFS(R595 = "Home Office",P595,R595 = "Consumer", F595, R595 = "Corporate", K595)</f>
        <v>2165.6579999999999</v>
      </c>
    </row>
    <row r="596" spans="1:21" x14ac:dyDescent="0.3">
      <c r="A596" t="s">
        <v>230</v>
      </c>
      <c r="N596">
        <v>11.520000000000001</v>
      </c>
      <c r="P596">
        <v>11.520000000000001</v>
      </c>
      <c r="R596" t="str" cm="1">
        <f t="array" ref="R596">_xlfn.IFS(F596 &gt; 0, "Consumer",K596 &gt; 0, "Corporate", P596 &gt; 0, "Home Office")</f>
        <v>Home Office</v>
      </c>
      <c r="S596" t="str" cm="1">
        <f t="array" ref="S596">_xlfn.IFS(SUM(L596,G596,B596)&gt;0,"First Class",SUM(C596,H596,M596),"Same Day",SUM(D596,I596,N596)&gt;0,"Second Class",SUM(E596,J596,O596)&gt;0,"Standard Class")</f>
        <v>Second Class</v>
      </c>
      <c r="T596" t="s">
        <v>230</v>
      </c>
      <c r="U596" cm="1">
        <f t="array" ref="U596">_xlfn.IFS(R596 = "Home Office",P596,R596 = "Consumer", F596, R596 = "Corporate", K596)</f>
        <v>11.520000000000001</v>
      </c>
    </row>
    <row r="597" spans="1:21" x14ac:dyDescent="0.3">
      <c r="A597" t="s">
        <v>229</v>
      </c>
      <c r="I597">
        <v>3291.0699999999997</v>
      </c>
      <c r="K597">
        <v>3291.0699999999997</v>
      </c>
      <c r="R597" t="str" cm="1">
        <f t="array" ref="R597">_xlfn.IFS(F597 &gt; 0, "Consumer",K597 &gt; 0, "Corporate", P597 &gt; 0, "Home Office")</f>
        <v>Corporate</v>
      </c>
      <c r="S597" t="str" cm="1">
        <f t="array" ref="S597">_xlfn.IFS(SUM(L597,G597,B597)&gt;0,"First Class",SUM(C597,H597,M597),"Same Day",SUM(D597,I597,N597)&gt;0,"Second Class",SUM(E597,J597,O597)&gt;0,"Standard Class")</f>
        <v>Second Class</v>
      </c>
      <c r="T597" t="s">
        <v>229</v>
      </c>
      <c r="U597" cm="1">
        <f t="array" ref="U597">_xlfn.IFS(R597 = "Home Office",P597,R597 = "Consumer", F597, R597 = "Corporate", K597)</f>
        <v>3291.0699999999997</v>
      </c>
    </row>
    <row r="598" spans="1:21" x14ac:dyDescent="0.3">
      <c r="A598" t="s">
        <v>228</v>
      </c>
      <c r="B598">
        <v>701.96</v>
      </c>
      <c r="F598">
        <v>701.96</v>
      </c>
      <c r="R598" t="str" cm="1">
        <f t="array" ref="R598">_xlfn.IFS(F598 &gt; 0, "Consumer",K598 &gt; 0, "Corporate", P598 &gt; 0, "Home Office")</f>
        <v>Consumer</v>
      </c>
      <c r="S598" t="str" cm="1">
        <f t="array" ref="S598">_xlfn.IFS(SUM(L598,G598,B598)&gt;0,"First Class",SUM(C598,H598,M598),"Same Day",SUM(D598,I598,N598)&gt;0,"Second Class",SUM(E598,J598,O598)&gt;0,"Standard Class")</f>
        <v>First Class</v>
      </c>
      <c r="T598" t="s">
        <v>228</v>
      </c>
      <c r="U598" cm="1">
        <f t="array" ref="U598">_xlfn.IFS(R598 = "Home Office",P598,R598 = "Consumer", F598, R598 = "Corporate", K598)</f>
        <v>701.96</v>
      </c>
    </row>
    <row r="599" spans="1:21" x14ac:dyDescent="0.3">
      <c r="A599" t="s">
        <v>227</v>
      </c>
      <c r="E599">
        <v>17.088000000000001</v>
      </c>
      <c r="F599">
        <v>17.088000000000001</v>
      </c>
      <c r="R599" t="str" cm="1">
        <f t="array" ref="R599">_xlfn.IFS(F599 &gt; 0, "Consumer",K599 &gt; 0, "Corporate", P599 &gt; 0, "Home Office")</f>
        <v>Consumer</v>
      </c>
      <c r="S599" t="str" cm="1">
        <f t="array" ref="S599">_xlfn.IFS(SUM(L599,G599,B599)&gt;0,"First Class",SUM(C599,H599,M599),"Same Day",SUM(D599,I599,N599)&gt;0,"Second Class",SUM(E599,J599,O599)&gt;0,"Standard Class")</f>
        <v>Standard Class</v>
      </c>
      <c r="T599" t="s">
        <v>227</v>
      </c>
      <c r="U599" cm="1">
        <f t="array" ref="U599">_xlfn.IFS(R599 = "Home Office",P599,R599 = "Consumer", F599, R599 = "Corporate", K599)</f>
        <v>17.088000000000001</v>
      </c>
    </row>
    <row r="600" spans="1:21" x14ac:dyDescent="0.3">
      <c r="A600" t="s">
        <v>226</v>
      </c>
      <c r="E600">
        <v>11.68</v>
      </c>
      <c r="F600">
        <v>11.68</v>
      </c>
      <c r="R600" t="str" cm="1">
        <f t="array" ref="R600">_xlfn.IFS(F600 &gt; 0, "Consumer",K600 &gt; 0, "Corporate", P600 &gt; 0, "Home Office")</f>
        <v>Consumer</v>
      </c>
      <c r="S600" t="str" cm="1">
        <f t="array" ref="S600">_xlfn.IFS(SUM(L600,G600,B600)&gt;0,"First Class",SUM(C600,H600,M600),"Same Day",SUM(D600,I600,N600)&gt;0,"Second Class",SUM(E600,J600,O600)&gt;0,"Standard Class")</f>
        <v>Standard Class</v>
      </c>
      <c r="T600" t="s">
        <v>226</v>
      </c>
      <c r="U600" cm="1">
        <f t="array" ref="U600">_xlfn.IFS(R600 = "Home Office",P600,R600 = "Consumer", F600, R600 = "Corporate", K600)</f>
        <v>11.68</v>
      </c>
    </row>
    <row r="601" spans="1:21" x14ac:dyDescent="0.3">
      <c r="A601" t="s">
        <v>225</v>
      </c>
      <c r="L601">
        <v>220.05600000000001</v>
      </c>
      <c r="P601">
        <v>220.05600000000001</v>
      </c>
      <c r="R601" t="str" cm="1">
        <f t="array" ref="R601">_xlfn.IFS(F601 &gt; 0, "Consumer",K601 &gt; 0, "Corporate", P601 &gt; 0, "Home Office")</f>
        <v>Home Office</v>
      </c>
      <c r="S601" t="str" cm="1">
        <f t="array" ref="S601">_xlfn.IFS(SUM(L601,G601,B601)&gt;0,"First Class",SUM(C601,H601,M601),"Same Day",SUM(D601,I601,N601)&gt;0,"Second Class",SUM(E601,J601,O601)&gt;0,"Standard Class")</f>
        <v>First Class</v>
      </c>
      <c r="T601" t="s">
        <v>225</v>
      </c>
      <c r="U601" cm="1">
        <f t="array" ref="U601">_xlfn.IFS(R601 = "Home Office",P601,R601 = "Consumer", F601, R601 = "Corporate", K601)</f>
        <v>220.05600000000001</v>
      </c>
    </row>
    <row r="602" spans="1:21" x14ac:dyDescent="0.3">
      <c r="A602" t="s">
        <v>224</v>
      </c>
      <c r="C602">
        <v>817.82900000000018</v>
      </c>
      <c r="F602">
        <v>817.82900000000018</v>
      </c>
      <c r="R602" t="str" cm="1">
        <f t="array" ref="R602">_xlfn.IFS(F602 &gt; 0, "Consumer",K602 &gt; 0, "Corporate", P602 &gt; 0, "Home Office")</f>
        <v>Consumer</v>
      </c>
      <c r="S602" t="str" cm="1">
        <f t="array" ref="S602">_xlfn.IFS(SUM(L602,G602,B602)&gt;0,"First Class",SUM(C602,H602,M602),"Same Day",SUM(D602,I602,N602)&gt;0,"Second Class",SUM(E602,J602,O602)&gt;0,"Standard Class")</f>
        <v>Same Day</v>
      </c>
      <c r="T602" t="s">
        <v>224</v>
      </c>
      <c r="U602" cm="1">
        <f t="array" ref="U602">_xlfn.IFS(R602 = "Home Office",P602,R602 = "Consumer", F602, R602 = "Corporate", K602)</f>
        <v>817.82900000000018</v>
      </c>
    </row>
    <row r="603" spans="1:21" x14ac:dyDescent="0.3">
      <c r="A603" t="s">
        <v>223</v>
      </c>
      <c r="D603">
        <v>253.82400000000001</v>
      </c>
      <c r="F603">
        <v>253.82400000000001</v>
      </c>
      <c r="R603" t="str" cm="1">
        <f t="array" ref="R603">_xlfn.IFS(F603 &gt; 0, "Consumer",K603 &gt; 0, "Corporate", P603 &gt; 0, "Home Office")</f>
        <v>Consumer</v>
      </c>
      <c r="S603" t="str" cm="1">
        <f t="array" ref="S603">_xlfn.IFS(SUM(L603,G603,B603)&gt;0,"First Class",SUM(C603,H603,M603),"Same Day",SUM(D603,I603,N603)&gt;0,"Second Class",SUM(E603,J603,O603)&gt;0,"Standard Class")</f>
        <v>Second Class</v>
      </c>
      <c r="T603" t="s">
        <v>223</v>
      </c>
      <c r="U603" cm="1">
        <f t="array" ref="U603">_xlfn.IFS(R603 = "Home Office",P603,R603 = "Consumer", F603, R603 = "Corporate", K603)</f>
        <v>253.82400000000001</v>
      </c>
    </row>
    <row r="604" spans="1:21" x14ac:dyDescent="0.3">
      <c r="A604" t="s">
        <v>222</v>
      </c>
      <c r="E604">
        <v>14.940000000000001</v>
      </c>
      <c r="F604">
        <v>14.940000000000001</v>
      </c>
      <c r="R604" t="str" cm="1">
        <f t="array" ref="R604">_xlfn.IFS(F604 &gt; 0, "Consumer",K604 &gt; 0, "Corporate", P604 &gt; 0, "Home Office")</f>
        <v>Consumer</v>
      </c>
      <c r="S604" t="str" cm="1">
        <f t="array" ref="S604">_xlfn.IFS(SUM(L604,G604,B604)&gt;0,"First Class",SUM(C604,H604,M604),"Same Day",SUM(D604,I604,N604)&gt;0,"Second Class",SUM(E604,J604,O604)&gt;0,"Standard Class")</f>
        <v>Standard Class</v>
      </c>
      <c r="T604" t="s">
        <v>222</v>
      </c>
      <c r="U604" cm="1">
        <f t="array" ref="U604">_xlfn.IFS(R604 = "Home Office",P604,R604 = "Consumer", F604, R604 = "Corporate", K604)</f>
        <v>14.940000000000001</v>
      </c>
    </row>
    <row r="605" spans="1:21" x14ac:dyDescent="0.3">
      <c r="A605" t="s">
        <v>221</v>
      </c>
      <c r="D605">
        <v>7.8239999999999998</v>
      </c>
      <c r="F605">
        <v>7.8239999999999998</v>
      </c>
      <c r="R605" t="str" cm="1">
        <f t="array" ref="R605">_xlfn.IFS(F605 &gt; 0, "Consumer",K605 &gt; 0, "Corporate", P605 &gt; 0, "Home Office")</f>
        <v>Consumer</v>
      </c>
      <c r="S605" t="str" cm="1">
        <f t="array" ref="S605">_xlfn.IFS(SUM(L605,G605,B605)&gt;0,"First Class",SUM(C605,H605,M605),"Same Day",SUM(D605,I605,N605)&gt;0,"Second Class",SUM(E605,J605,O605)&gt;0,"Standard Class")</f>
        <v>Second Class</v>
      </c>
      <c r="T605" t="s">
        <v>221</v>
      </c>
      <c r="U605" cm="1">
        <f t="array" ref="U605">_xlfn.IFS(R605 = "Home Office",P605,R605 = "Consumer", F605, R605 = "Corporate", K605)</f>
        <v>7.8239999999999998</v>
      </c>
    </row>
    <row r="606" spans="1:21" x14ac:dyDescent="0.3">
      <c r="A606" t="s">
        <v>220</v>
      </c>
      <c r="I606">
        <v>342.23999999999995</v>
      </c>
      <c r="K606">
        <v>342.23999999999995</v>
      </c>
      <c r="R606" t="str" cm="1">
        <f t="array" ref="R606">_xlfn.IFS(F606 &gt; 0, "Consumer",K606 &gt; 0, "Corporate", P606 &gt; 0, "Home Office")</f>
        <v>Corporate</v>
      </c>
      <c r="S606" t="str" cm="1">
        <f t="array" ref="S606">_xlfn.IFS(SUM(L606,G606,B606)&gt;0,"First Class",SUM(C606,H606,M606),"Same Day",SUM(D606,I606,N606)&gt;0,"Second Class",SUM(E606,J606,O606)&gt;0,"Standard Class")</f>
        <v>Second Class</v>
      </c>
      <c r="T606" t="s">
        <v>220</v>
      </c>
      <c r="U606" cm="1">
        <f t="array" ref="U606">_xlfn.IFS(R606 = "Home Office",P606,R606 = "Consumer", F606, R606 = "Corporate", K606)</f>
        <v>342.23999999999995</v>
      </c>
    </row>
    <row r="607" spans="1:21" x14ac:dyDescent="0.3">
      <c r="A607" t="s">
        <v>219</v>
      </c>
      <c r="E607">
        <v>163.96</v>
      </c>
      <c r="F607">
        <v>163.96</v>
      </c>
      <c r="R607" t="str" cm="1">
        <f t="array" ref="R607">_xlfn.IFS(F607 &gt; 0, "Consumer",K607 &gt; 0, "Corporate", P607 &gt; 0, "Home Office")</f>
        <v>Consumer</v>
      </c>
      <c r="S607" t="str" cm="1">
        <f t="array" ref="S607">_xlfn.IFS(SUM(L607,G607,B607)&gt;0,"First Class",SUM(C607,H607,M607),"Same Day",SUM(D607,I607,N607)&gt;0,"Second Class",SUM(E607,J607,O607)&gt;0,"Standard Class")</f>
        <v>Standard Class</v>
      </c>
      <c r="T607" t="s">
        <v>219</v>
      </c>
      <c r="U607" cm="1">
        <f t="array" ref="U607">_xlfn.IFS(R607 = "Home Office",P607,R607 = "Consumer", F607, R607 = "Corporate", K607)</f>
        <v>163.96</v>
      </c>
    </row>
    <row r="608" spans="1:21" x14ac:dyDescent="0.3">
      <c r="A608" t="s">
        <v>218</v>
      </c>
      <c r="E608">
        <v>24.448</v>
      </c>
      <c r="F608">
        <v>24.448</v>
      </c>
      <c r="R608" t="str" cm="1">
        <f t="array" ref="R608">_xlfn.IFS(F608 &gt; 0, "Consumer",K608 &gt; 0, "Corporate", P608 &gt; 0, "Home Office")</f>
        <v>Consumer</v>
      </c>
      <c r="S608" t="str" cm="1">
        <f t="array" ref="S608">_xlfn.IFS(SUM(L608,G608,B608)&gt;0,"First Class",SUM(C608,H608,M608),"Same Day",SUM(D608,I608,N608)&gt;0,"Second Class",SUM(E608,J608,O608)&gt;0,"Standard Class")</f>
        <v>Standard Class</v>
      </c>
      <c r="T608" t="s">
        <v>218</v>
      </c>
      <c r="U608" cm="1">
        <f t="array" ref="U608">_xlfn.IFS(R608 = "Home Office",P608,R608 = "Consumer", F608, R608 = "Corporate", K608)</f>
        <v>24.448</v>
      </c>
    </row>
    <row r="609" spans="1:21" x14ac:dyDescent="0.3">
      <c r="A609" t="s">
        <v>217</v>
      </c>
      <c r="E609">
        <v>675.06000000000006</v>
      </c>
      <c r="F609">
        <v>675.06000000000006</v>
      </c>
      <c r="R609" t="str" cm="1">
        <f t="array" ref="R609">_xlfn.IFS(F609 &gt; 0, "Consumer",K609 &gt; 0, "Corporate", P609 &gt; 0, "Home Office")</f>
        <v>Consumer</v>
      </c>
      <c r="S609" t="str" cm="1">
        <f t="array" ref="S609">_xlfn.IFS(SUM(L609,G609,B609)&gt;0,"First Class",SUM(C609,H609,M609),"Same Day",SUM(D609,I609,N609)&gt;0,"Second Class",SUM(E609,J609,O609)&gt;0,"Standard Class")</f>
        <v>Standard Class</v>
      </c>
      <c r="T609" t="s">
        <v>217</v>
      </c>
      <c r="U609" cm="1">
        <f t="array" ref="U609">_xlfn.IFS(R609 = "Home Office",P609,R609 = "Consumer", F609, R609 = "Corporate", K609)</f>
        <v>675.06000000000006</v>
      </c>
    </row>
    <row r="610" spans="1:21" x14ac:dyDescent="0.3">
      <c r="A610" t="s">
        <v>216</v>
      </c>
      <c r="D610">
        <v>22.959999999999997</v>
      </c>
      <c r="F610">
        <v>22.959999999999997</v>
      </c>
      <c r="R610" t="str" cm="1">
        <f t="array" ref="R610">_xlfn.IFS(F610 &gt; 0, "Consumer",K610 &gt; 0, "Corporate", P610 &gt; 0, "Home Office")</f>
        <v>Consumer</v>
      </c>
      <c r="S610" t="str" cm="1">
        <f t="array" ref="S610">_xlfn.IFS(SUM(L610,G610,B610)&gt;0,"First Class",SUM(C610,H610,M610),"Same Day",SUM(D610,I610,N610)&gt;0,"Second Class",SUM(E610,J610,O610)&gt;0,"Standard Class")</f>
        <v>Second Class</v>
      </c>
      <c r="T610" t="s">
        <v>216</v>
      </c>
      <c r="U610" cm="1">
        <f t="array" ref="U610">_xlfn.IFS(R610 = "Home Office",P610,R610 = "Consumer", F610, R610 = "Corporate", K610)</f>
        <v>22.959999999999997</v>
      </c>
    </row>
    <row r="611" spans="1:21" x14ac:dyDescent="0.3">
      <c r="A611" t="s">
        <v>215</v>
      </c>
      <c r="O611">
        <v>1446.8400000000001</v>
      </c>
      <c r="P611">
        <v>1446.8400000000001</v>
      </c>
      <c r="R611" t="str" cm="1">
        <f t="array" ref="R611">_xlfn.IFS(F611 &gt; 0, "Consumer",K611 &gt; 0, "Corporate", P611 &gt; 0, "Home Office")</f>
        <v>Home Office</v>
      </c>
      <c r="S611" t="str" cm="1">
        <f t="array" ref="S611">_xlfn.IFS(SUM(L611,G611,B611)&gt;0,"First Class",SUM(C611,H611,M611),"Same Day",SUM(D611,I611,N611)&gt;0,"Second Class",SUM(E611,J611,O611)&gt;0,"Standard Class")</f>
        <v>Standard Class</v>
      </c>
      <c r="T611" t="s">
        <v>215</v>
      </c>
      <c r="U611" cm="1">
        <f t="array" ref="U611">_xlfn.IFS(R611 = "Home Office",P611,R611 = "Consumer", F611, R611 = "Corporate", K611)</f>
        <v>1446.8400000000001</v>
      </c>
    </row>
    <row r="612" spans="1:21" x14ac:dyDescent="0.3">
      <c r="A612" t="s">
        <v>214</v>
      </c>
      <c r="E612">
        <v>1577.94</v>
      </c>
      <c r="F612">
        <v>1577.94</v>
      </c>
      <c r="R612" t="str" cm="1">
        <f t="array" ref="R612">_xlfn.IFS(F612 &gt; 0, "Consumer",K612 &gt; 0, "Corporate", P612 &gt; 0, "Home Office")</f>
        <v>Consumer</v>
      </c>
      <c r="S612" t="str" cm="1">
        <f t="array" ref="S612">_xlfn.IFS(SUM(L612,G612,B612)&gt;0,"First Class",SUM(C612,H612,M612),"Same Day",SUM(D612,I612,N612)&gt;0,"Second Class",SUM(E612,J612,O612)&gt;0,"Standard Class")</f>
        <v>Standard Class</v>
      </c>
      <c r="T612" t="s">
        <v>214</v>
      </c>
      <c r="U612" cm="1">
        <f t="array" ref="U612">_xlfn.IFS(R612 = "Home Office",P612,R612 = "Consumer", F612, R612 = "Corporate", K612)</f>
        <v>1577.94</v>
      </c>
    </row>
    <row r="613" spans="1:21" x14ac:dyDescent="0.3">
      <c r="A613" t="s">
        <v>213</v>
      </c>
      <c r="E613">
        <v>458.98400000000004</v>
      </c>
      <c r="F613">
        <v>458.98400000000004</v>
      </c>
      <c r="R613" t="str" cm="1">
        <f t="array" ref="R613">_xlfn.IFS(F613 &gt; 0, "Consumer",K613 &gt; 0, "Corporate", P613 &gt; 0, "Home Office")</f>
        <v>Consumer</v>
      </c>
      <c r="S613" t="str" cm="1">
        <f t="array" ref="S613">_xlfn.IFS(SUM(L613,G613,B613)&gt;0,"First Class",SUM(C613,H613,M613),"Same Day",SUM(D613,I613,N613)&gt;0,"Second Class",SUM(E613,J613,O613)&gt;0,"Standard Class")</f>
        <v>Standard Class</v>
      </c>
      <c r="T613" t="s">
        <v>213</v>
      </c>
      <c r="U613" cm="1">
        <f t="array" ref="U613">_xlfn.IFS(R613 = "Home Office",P613,R613 = "Consumer", F613, R613 = "Corporate", K613)</f>
        <v>458.98400000000004</v>
      </c>
    </row>
    <row r="614" spans="1:21" x14ac:dyDescent="0.3">
      <c r="A614" t="s">
        <v>212</v>
      </c>
      <c r="J614">
        <v>204.55</v>
      </c>
      <c r="K614">
        <v>204.55</v>
      </c>
      <c r="R614" t="str" cm="1">
        <f t="array" ref="R614">_xlfn.IFS(F614 &gt; 0, "Consumer",K614 &gt; 0, "Corporate", P614 &gt; 0, "Home Office")</f>
        <v>Corporate</v>
      </c>
      <c r="S614" t="str" cm="1">
        <f t="array" ref="S614">_xlfn.IFS(SUM(L614,G614,B614)&gt;0,"First Class",SUM(C614,H614,M614),"Same Day",SUM(D614,I614,N614)&gt;0,"Second Class",SUM(E614,J614,O614)&gt;0,"Standard Class")</f>
        <v>Standard Class</v>
      </c>
      <c r="T614" t="s">
        <v>212</v>
      </c>
      <c r="U614" cm="1">
        <f t="array" ref="U614">_xlfn.IFS(R614 = "Home Office",P614,R614 = "Consumer", F614, R614 = "Corporate", K614)</f>
        <v>204.55</v>
      </c>
    </row>
    <row r="615" spans="1:21" x14ac:dyDescent="0.3">
      <c r="A615" t="s">
        <v>211</v>
      </c>
      <c r="J615">
        <v>685.26</v>
      </c>
      <c r="K615">
        <v>685.26</v>
      </c>
      <c r="R615" t="str" cm="1">
        <f t="array" ref="R615">_xlfn.IFS(F615 &gt; 0, "Consumer",K615 &gt; 0, "Corporate", P615 &gt; 0, "Home Office")</f>
        <v>Corporate</v>
      </c>
      <c r="S615" t="str" cm="1">
        <f t="array" ref="S615">_xlfn.IFS(SUM(L615,G615,B615)&gt;0,"First Class",SUM(C615,H615,M615),"Same Day",SUM(D615,I615,N615)&gt;0,"Second Class",SUM(E615,J615,O615)&gt;0,"Standard Class")</f>
        <v>Standard Class</v>
      </c>
      <c r="T615" t="s">
        <v>211</v>
      </c>
      <c r="U615" cm="1">
        <f t="array" ref="U615">_xlfn.IFS(R615 = "Home Office",P615,R615 = "Consumer", F615, R615 = "Corporate", K615)</f>
        <v>685.26</v>
      </c>
    </row>
    <row r="616" spans="1:21" x14ac:dyDescent="0.3">
      <c r="A616" t="s">
        <v>210</v>
      </c>
      <c r="G616">
        <v>1883.7240000000002</v>
      </c>
      <c r="K616">
        <v>1883.7240000000002</v>
      </c>
      <c r="R616" t="str" cm="1">
        <f t="array" ref="R616">_xlfn.IFS(F616 &gt; 0, "Consumer",K616 &gt; 0, "Corporate", P616 &gt; 0, "Home Office")</f>
        <v>Corporate</v>
      </c>
      <c r="S616" t="str" cm="1">
        <f t="array" ref="S616">_xlfn.IFS(SUM(L616,G616,B616)&gt;0,"First Class",SUM(C616,H616,M616),"Same Day",SUM(D616,I616,N616)&gt;0,"Second Class",SUM(E616,J616,O616)&gt;0,"Standard Class")</f>
        <v>First Class</v>
      </c>
      <c r="T616" t="s">
        <v>210</v>
      </c>
      <c r="U616" cm="1">
        <f t="array" ref="U616">_xlfn.IFS(R616 = "Home Office",P616,R616 = "Consumer", F616, R616 = "Corporate", K616)</f>
        <v>1883.7240000000002</v>
      </c>
    </row>
    <row r="617" spans="1:21" x14ac:dyDescent="0.3">
      <c r="A617" t="s">
        <v>209</v>
      </c>
      <c r="O617">
        <v>17.856000000000002</v>
      </c>
      <c r="P617">
        <v>17.856000000000002</v>
      </c>
      <c r="R617" t="str" cm="1">
        <f t="array" ref="R617">_xlfn.IFS(F617 &gt; 0, "Consumer",K617 &gt; 0, "Corporate", P617 &gt; 0, "Home Office")</f>
        <v>Home Office</v>
      </c>
      <c r="S617" t="str" cm="1">
        <f t="array" ref="S617">_xlfn.IFS(SUM(L617,G617,B617)&gt;0,"First Class",SUM(C617,H617,M617),"Same Day",SUM(D617,I617,N617)&gt;0,"Second Class",SUM(E617,J617,O617)&gt;0,"Standard Class")</f>
        <v>Standard Class</v>
      </c>
      <c r="T617" t="s">
        <v>209</v>
      </c>
      <c r="U617" cm="1">
        <f t="array" ref="U617">_xlfn.IFS(R617 = "Home Office",P617,R617 = "Consumer", F617, R617 = "Corporate", K617)</f>
        <v>17.856000000000002</v>
      </c>
    </row>
    <row r="618" spans="1:21" x14ac:dyDescent="0.3">
      <c r="A618" t="s">
        <v>208</v>
      </c>
      <c r="O618">
        <v>1027.21</v>
      </c>
      <c r="P618">
        <v>1027.21</v>
      </c>
      <c r="R618" t="str" cm="1">
        <f t="array" ref="R618">_xlfn.IFS(F618 &gt; 0, "Consumer",K618 &gt; 0, "Corporate", P618 &gt; 0, "Home Office")</f>
        <v>Home Office</v>
      </c>
      <c r="S618" t="str" cm="1">
        <f t="array" ref="S618">_xlfn.IFS(SUM(L618,G618,B618)&gt;0,"First Class",SUM(C618,H618,M618),"Same Day",SUM(D618,I618,N618)&gt;0,"Second Class",SUM(E618,J618,O618)&gt;0,"Standard Class")</f>
        <v>Standard Class</v>
      </c>
      <c r="T618" t="s">
        <v>208</v>
      </c>
      <c r="U618" cm="1">
        <f t="array" ref="U618">_xlfn.IFS(R618 = "Home Office",P618,R618 = "Consumer", F618, R618 = "Corporate", K618)</f>
        <v>1027.21</v>
      </c>
    </row>
    <row r="619" spans="1:21" x14ac:dyDescent="0.3">
      <c r="A619" t="s">
        <v>207</v>
      </c>
      <c r="O619">
        <v>544.13999999999987</v>
      </c>
      <c r="P619">
        <v>544.13999999999987</v>
      </c>
      <c r="R619" t="str" cm="1">
        <f t="array" ref="R619">_xlfn.IFS(F619 &gt; 0, "Consumer",K619 &gt; 0, "Corporate", P619 &gt; 0, "Home Office")</f>
        <v>Home Office</v>
      </c>
      <c r="S619" t="str" cm="1">
        <f t="array" ref="S619">_xlfn.IFS(SUM(L619,G619,B619)&gt;0,"First Class",SUM(C619,H619,M619),"Same Day",SUM(D619,I619,N619)&gt;0,"Second Class",SUM(E619,J619,O619)&gt;0,"Standard Class")</f>
        <v>Standard Class</v>
      </c>
      <c r="T619" t="s">
        <v>207</v>
      </c>
      <c r="U619" cm="1">
        <f t="array" ref="U619">_xlfn.IFS(R619 = "Home Office",P619,R619 = "Consumer", F619, R619 = "Corporate", K619)</f>
        <v>544.13999999999987</v>
      </c>
    </row>
    <row r="620" spans="1:21" x14ac:dyDescent="0.3">
      <c r="A620" t="s">
        <v>206</v>
      </c>
      <c r="J620">
        <v>287.42400000000004</v>
      </c>
      <c r="K620">
        <v>287.42400000000004</v>
      </c>
      <c r="R620" t="str" cm="1">
        <f t="array" ref="R620">_xlfn.IFS(F620 &gt; 0, "Consumer",K620 &gt; 0, "Corporate", P620 &gt; 0, "Home Office")</f>
        <v>Corporate</v>
      </c>
      <c r="S620" t="str" cm="1">
        <f t="array" ref="S620">_xlfn.IFS(SUM(L620,G620,B620)&gt;0,"First Class",SUM(C620,H620,M620),"Same Day",SUM(D620,I620,N620)&gt;0,"Second Class",SUM(E620,J620,O620)&gt;0,"Standard Class")</f>
        <v>Standard Class</v>
      </c>
      <c r="T620" t="s">
        <v>206</v>
      </c>
      <c r="U620" cm="1">
        <f t="array" ref="U620">_xlfn.IFS(R620 = "Home Office",P620,R620 = "Consumer", F620, R620 = "Corporate", K620)</f>
        <v>287.42400000000004</v>
      </c>
    </row>
    <row r="621" spans="1:21" x14ac:dyDescent="0.3">
      <c r="A621" t="s">
        <v>205</v>
      </c>
      <c r="N621">
        <v>684.78000000000009</v>
      </c>
      <c r="P621">
        <v>684.78000000000009</v>
      </c>
      <c r="R621" t="str" cm="1">
        <f t="array" ref="R621">_xlfn.IFS(F621 &gt; 0, "Consumer",K621 &gt; 0, "Corporate", P621 &gt; 0, "Home Office")</f>
        <v>Home Office</v>
      </c>
      <c r="S621" t="str" cm="1">
        <f t="array" ref="S621">_xlfn.IFS(SUM(L621,G621,B621)&gt;0,"First Class",SUM(C621,H621,M621),"Same Day",SUM(D621,I621,N621)&gt;0,"Second Class",SUM(E621,J621,O621)&gt;0,"Standard Class")</f>
        <v>Second Class</v>
      </c>
      <c r="T621" t="s">
        <v>205</v>
      </c>
      <c r="U621" cm="1">
        <f t="array" ref="U621">_xlfn.IFS(R621 = "Home Office",P621,R621 = "Consumer", F621, R621 = "Corporate", K621)</f>
        <v>684.78000000000009</v>
      </c>
    </row>
    <row r="622" spans="1:21" x14ac:dyDescent="0.3">
      <c r="A622" t="s">
        <v>204</v>
      </c>
      <c r="E622">
        <v>419.13599999999997</v>
      </c>
      <c r="F622">
        <v>419.13599999999997</v>
      </c>
      <c r="R622" t="str" cm="1">
        <f t="array" ref="R622">_xlfn.IFS(F622 &gt; 0, "Consumer",K622 &gt; 0, "Corporate", P622 &gt; 0, "Home Office")</f>
        <v>Consumer</v>
      </c>
      <c r="S622" t="str" cm="1">
        <f t="array" ref="S622">_xlfn.IFS(SUM(L622,G622,B622)&gt;0,"First Class",SUM(C622,H622,M622),"Same Day",SUM(D622,I622,N622)&gt;0,"Second Class",SUM(E622,J622,O622)&gt;0,"Standard Class")</f>
        <v>Standard Class</v>
      </c>
      <c r="T622" t="s">
        <v>204</v>
      </c>
      <c r="U622" cm="1">
        <f t="array" ref="U622">_xlfn.IFS(R622 = "Home Office",P622,R622 = "Consumer", F622, R622 = "Corporate", K622)</f>
        <v>419.13599999999997</v>
      </c>
    </row>
    <row r="623" spans="1:21" x14ac:dyDescent="0.3">
      <c r="A623" t="s">
        <v>203</v>
      </c>
      <c r="M623">
        <v>7.9680000000000009</v>
      </c>
      <c r="P623">
        <v>7.9680000000000009</v>
      </c>
      <c r="R623" t="str" cm="1">
        <f t="array" ref="R623">_xlfn.IFS(F623 &gt; 0, "Consumer",K623 &gt; 0, "Corporate", P623 &gt; 0, "Home Office")</f>
        <v>Home Office</v>
      </c>
      <c r="S623" t="str" cm="1">
        <f t="array" ref="S623">_xlfn.IFS(SUM(L623,G623,B623)&gt;0,"First Class",SUM(C623,H623,M623),"Same Day",SUM(D623,I623,N623)&gt;0,"Second Class",SUM(E623,J623,O623)&gt;0,"Standard Class")</f>
        <v>Same Day</v>
      </c>
      <c r="T623" t="s">
        <v>203</v>
      </c>
      <c r="U623" cm="1">
        <f t="array" ref="U623">_xlfn.IFS(R623 = "Home Office",P623,R623 = "Consumer", F623, R623 = "Corporate", K623)</f>
        <v>7.9680000000000009</v>
      </c>
    </row>
    <row r="624" spans="1:21" x14ac:dyDescent="0.3">
      <c r="A624" t="s">
        <v>202</v>
      </c>
      <c r="E624">
        <v>33.472000000000008</v>
      </c>
      <c r="F624">
        <v>33.472000000000008</v>
      </c>
      <c r="R624" t="str" cm="1">
        <f t="array" ref="R624">_xlfn.IFS(F624 &gt; 0, "Consumer",K624 &gt; 0, "Corporate", P624 &gt; 0, "Home Office")</f>
        <v>Consumer</v>
      </c>
      <c r="S624" t="str" cm="1">
        <f t="array" ref="S624">_xlfn.IFS(SUM(L624,G624,B624)&gt;0,"First Class",SUM(C624,H624,M624),"Same Day",SUM(D624,I624,N624)&gt;0,"Second Class",SUM(E624,J624,O624)&gt;0,"Standard Class")</f>
        <v>Standard Class</v>
      </c>
      <c r="T624" t="s">
        <v>202</v>
      </c>
      <c r="U624" cm="1">
        <f t="array" ref="U624">_xlfn.IFS(R624 = "Home Office",P624,R624 = "Consumer", F624, R624 = "Corporate", K624)</f>
        <v>33.472000000000008</v>
      </c>
    </row>
    <row r="625" spans="1:21" x14ac:dyDescent="0.3">
      <c r="A625" t="s">
        <v>201</v>
      </c>
      <c r="E625">
        <v>1090.348</v>
      </c>
      <c r="F625">
        <v>1090.348</v>
      </c>
      <c r="R625" t="str" cm="1">
        <f t="array" ref="R625">_xlfn.IFS(F625 &gt; 0, "Consumer",K625 &gt; 0, "Corporate", P625 &gt; 0, "Home Office")</f>
        <v>Consumer</v>
      </c>
      <c r="S625" t="str" cm="1">
        <f t="array" ref="S625">_xlfn.IFS(SUM(L625,G625,B625)&gt;0,"First Class",SUM(C625,H625,M625),"Same Day",SUM(D625,I625,N625)&gt;0,"Second Class",SUM(E625,J625,O625)&gt;0,"Standard Class")</f>
        <v>Standard Class</v>
      </c>
      <c r="T625" t="s">
        <v>201</v>
      </c>
      <c r="U625" cm="1">
        <f t="array" ref="U625">_xlfn.IFS(R625 = "Home Office",P625,R625 = "Consumer", F625, R625 = "Corporate", K625)</f>
        <v>1090.348</v>
      </c>
    </row>
    <row r="626" spans="1:21" x14ac:dyDescent="0.3">
      <c r="A626" t="s">
        <v>200</v>
      </c>
      <c r="O626">
        <v>33.74</v>
      </c>
      <c r="P626">
        <v>33.74</v>
      </c>
      <c r="R626" t="str" cm="1">
        <f t="array" ref="R626">_xlfn.IFS(F626 &gt; 0, "Consumer",K626 &gt; 0, "Corporate", P626 &gt; 0, "Home Office")</f>
        <v>Home Office</v>
      </c>
      <c r="S626" t="str" cm="1">
        <f t="array" ref="S626">_xlfn.IFS(SUM(L626,G626,B626)&gt;0,"First Class",SUM(C626,H626,M626),"Same Day",SUM(D626,I626,N626)&gt;0,"Second Class",SUM(E626,J626,O626)&gt;0,"Standard Class")</f>
        <v>Standard Class</v>
      </c>
      <c r="T626" t="s">
        <v>200</v>
      </c>
      <c r="U626" cm="1">
        <f t="array" ref="U626">_xlfn.IFS(R626 = "Home Office",P626,R626 = "Consumer", F626, R626 = "Corporate", K626)</f>
        <v>33.74</v>
      </c>
    </row>
    <row r="627" spans="1:21" x14ac:dyDescent="0.3">
      <c r="A627" t="s">
        <v>199</v>
      </c>
      <c r="O627">
        <v>201.09</v>
      </c>
      <c r="P627">
        <v>201.09</v>
      </c>
      <c r="R627" t="str" cm="1">
        <f t="array" ref="R627">_xlfn.IFS(F627 &gt; 0, "Consumer",K627 &gt; 0, "Corporate", P627 &gt; 0, "Home Office")</f>
        <v>Home Office</v>
      </c>
      <c r="S627" t="str" cm="1">
        <f t="array" ref="S627">_xlfn.IFS(SUM(L627,G627,B627)&gt;0,"First Class",SUM(C627,H627,M627),"Same Day",SUM(D627,I627,N627)&gt;0,"Second Class",SUM(E627,J627,O627)&gt;0,"Standard Class")</f>
        <v>Standard Class</v>
      </c>
      <c r="T627" t="s">
        <v>199</v>
      </c>
      <c r="U627" cm="1">
        <f t="array" ref="U627">_xlfn.IFS(R627 = "Home Office",P627,R627 = "Consumer", F627, R627 = "Corporate", K627)</f>
        <v>201.09</v>
      </c>
    </row>
    <row r="628" spans="1:21" x14ac:dyDescent="0.3">
      <c r="A628" t="s">
        <v>198</v>
      </c>
      <c r="B628">
        <v>4.4640000000000004</v>
      </c>
      <c r="F628">
        <v>4.4640000000000004</v>
      </c>
      <c r="R628" t="str" cm="1">
        <f t="array" ref="R628">_xlfn.IFS(F628 &gt; 0, "Consumer",K628 &gt; 0, "Corporate", P628 &gt; 0, "Home Office")</f>
        <v>Consumer</v>
      </c>
      <c r="S628" t="str" cm="1">
        <f t="array" ref="S628">_xlfn.IFS(SUM(L628,G628,B628)&gt;0,"First Class",SUM(C628,H628,M628),"Same Day",SUM(D628,I628,N628)&gt;0,"Second Class",SUM(E628,J628,O628)&gt;0,"Standard Class")</f>
        <v>First Class</v>
      </c>
      <c r="T628" t="s">
        <v>198</v>
      </c>
      <c r="U628" cm="1">
        <f t="array" ref="U628">_xlfn.IFS(R628 = "Home Office",P628,R628 = "Consumer", F628, R628 = "Corporate", K628)</f>
        <v>4.4640000000000004</v>
      </c>
    </row>
    <row r="629" spans="1:21" x14ac:dyDescent="0.3">
      <c r="A629" t="s">
        <v>197</v>
      </c>
      <c r="J629">
        <v>39.251999999999995</v>
      </c>
      <c r="K629">
        <v>39.251999999999995</v>
      </c>
      <c r="R629" t="str" cm="1">
        <f t="array" ref="R629">_xlfn.IFS(F629 &gt; 0, "Consumer",K629 &gt; 0, "Corporate", P629 &gt; 0, "Home Office")</f>
        <v>Corporate</v>
      </c>
      <c r="S629" t="str" cm="1">
        <f t="array" ref="S629">_xlfn.IFS(SUM(L629,G629,B629)&gt;0,"First Class",SUM(C629,H629,M629),"Same Day",SUM(D629,I629,N629)&gt;0,"Second Class",SUM(E629,J629,O629)&gt;0,"Standard Class")</f>
        <v>Standard Class</v>
      </c>
      <c r="T629" t="s">
        <v>197</v>
      </c>
      <c r="U629" cm="1">
        <f t="array" ref="U629">_xlfn.IFS(R629 = "Home Office",P629,R629 = "Consumer", F629, R629 = "Corporate", K629)</f>
        <v>39.251999999999995</v>
      </c>
    </row>
    <row r="630" spans="1:21" x14ac:dyDescent="0.3">
      <c r="A630" t="s">
        <v>196</v>
      </c>
      <c r="E630">
        <v>40.410000000000004</v>
      </c>
      <c r="F630">
        <v>40.410000000000004</v>
      </c>
      <c r="R630" t="str" cm="1">
        <f t="array" ref="R630">_xlfn.IFS(F630 &gt; 0, "Consumer",K630 &gt; 0, "Corporate", P630 &gt; 0, "Home Office")</f>
        <v>Consumer</v>
      </c>
      <c r="S630" t="str" cm="1">
        <f t="array" ref="S630">_xlfn.IFS(SUM(L630,G630,B630)&gt;0,"First Class",SUM(C630,H630,M630),"Same Day",SUM(D630,I630,N630)&gt;0,"Second Class",SUM(E630,J630,O630)&gt;0,"Standard Class")</f>
        <v>Standard Class</v>
      </c>
      <c r="T630" t="s">
        <v>196</v>
      </c>
      <c r="U630" cm="1">
        <f t="array" ref="U630">_xlfn.IFS(R630 = "Home Office",P630,R630 = "Consumer", F630, R630 = "Corporate", K630)</f>
        <v>40.410000000000004</v>
      </c>
    </row>
    <row r="631" spans="1:21" x14ac:dyDescent="0.3">
      <c r="A631" t="s">
        <v>195</v>
      </c>
      <c r="E631">
        <v>23.08</v>
      </c>
      <c r="F631">
        <v>23.08</v>
      </c>
      <c r="R631" t="str" cm="1">
        <f t="array" ref="R631">_xlfn.IFS(F631 &gt; 0, "Consumer",K631 &gt; 0, "Corporate", P631 &gt; 0, "Home Office")</f>
        <v>Consumer</v>
      </c>
      <c r="S631" t="str" cm="1">
        <f t="array" ref="S631">_xlfn.IFS(SUM(L631,G631,B631)&gt;0,"First Class",SUM(C631,H631,M631),"Same Day",SUM(D631,I631,N631)&gt;0,"Second Class",SUM(E631,J631,O631)&gt;0,"Standard Class")</f>
        <v>Standard Class</v>
      </c>
      <c r="T631" t="s">
        <v>195</v>
      </c>
      <c r="U631" cm="1">
        <f t="array" ref="U631">_xlfn.IFS(R631 = "Home Office",P631,R631 = "Consumer", F631, R631 = "Corporate", K631)</f>
        <v>23.08</v>
      </c>
    </row>
    <row r="632" spans="1:21" x14ac:dyDescent="0.3">
      <c r="A632" t="s">
        <v>194</v>
      </c>
      <c r="I632">
        <v>15.991999999999999</v>
      </c>
      <c r="K632">
        <v>15.991999999999999</v>
      </c>
      <c r="R632" t="str" cm="1">
        <f t="array" ref="R632">_xlfn.IFS(F632 &gt; 0, "Consumer",K632 &gt; 0, "Corporate", P632 &gt; 0, "Home Office")</f>
        <v>Corporate</v>
      </c>
      <c r="S632" t="str" cm="1">
        <f t="array" ref="S632">_xlfn.IFS(SUM(L632,G632,B632)&gt;0,"First Class",SUM(C632,H632,M632),"Same Day",SUM(D632,I632,N632)&gt;0,"Second Class",SUM(E632,J632,O632)&gt;0,"Standard Class")</f>
        <v>Second Class</v>
      </c>
      <c r="T632" t="s">
        <v>194</v>
      </c>
      <c r="U632" cm="1">
        <f t="array" ref="U632">_xlfn.IFS(R632 = "Home Office",P632,R632 = "Consumer", F632, R632 = "Corporate", K632)</f>
        <v>15.991999999999999</v>
      </c>
    </row>
    <row r="633" spans="1:21" x14ac:dyDescent="0.3">
      <c r="A633" t="s">
        <v>193</v>
      </c>
      <c r="I633">
        <v>19.008000000000003</v>
      </c>
      <c r="K633">
        <v>19.008000000000003</v>
      </c>
      <c r="R633" t="str" cm="1">
        <f t="array" ref="R633">_xlfn.IFS(F633 &gt; 0, "Consumer",K633 &gt; 0, "Corporate", P633 &gt; 0, "Home Office")</f>
        <v>Corporate</v>
      </c>
      <c r="S633" t="str" cm="1">
        <f t="array" ref="S633">_xlfn.IFS(SUM(L633,G633,B633)&gt;0,"First Class",SUM(C633,H633,M633),"Same Day",SUM(D633,I633,N633)&gt;0,"Second Class",SUM(E633,J633,O633)&gt;0,"Standard Class")</f>
        <v>Second Class</v>
      </c>
      <c r="T633" t="s">
        <v>193</v>
      </c>
      <c r="U633" cm="1">
        <f t="array" ref="U633">_xlfn.IFS(R633 = "Home Office",P633,R633 = "Consumer", F633, R633 = "Corporate", K633)</f>
        <v>19.008000000000003</v>
      </c>
    </row>
    <row r="634" spans="1:21" x14ac:dyDescent="0.3">
      <c r="A634" t="s">
        <v>192</v>
      </c>
      <c r="E634">
        <v>26.720000000000002</v>
      </c>
      <c r="F634">
        <v>26.720000000000002</v>
      </c>
      <c r="R634" t="str" cm="1">
        <f t="array" ref="R634">_xlfn.IFS(F634 &gt; 0, "Consumer",K634 &gt; 0, "Corporate", P634 &gt; 0, "Home Office")</f>
        <v>Consumer</v>
      </c>
      <c r="S634" t="str" cm="1">
        <f t="array" ref="S634">_xlfn.IFS(SUM(L634,G634,B634)&gt;0,"First Class",SUM(C634,H634,M634),"Same Day",SUM(D634,I634,N634)&gt;0,"Second Class",SUM(E634,J634,O634)&gt;0,"Standard Class")</f>
        <v>Standard Class</v>
      </c>
      <c r="T634" t="s">
        <v>192</v>
      </c>
      <c r="U634" cm="1">
        <f t="array" ref="U634">_xlfn.IFS(R634 = "Home Office",P634,R634 = "Consumer", F634, R634 = "Corporate", K634)</f>
        <v>26.720000000000002</v>
      </c>
    </row>
    <row r="635" spans="1:21" x14ac:dyDescent="0.3">
      <c r="A635" t="s">
        <v>191</v>
      </c>
      <c r="O635">
        <v>27.58</v>
      </c>
      <c r="P635">
        <v>27.58</v>
      </c>
      <c r="R635" t="str" cm="1">
        <f t="array" ref="R635">_xlfn.IFS(F635 &gt; 0, "Consumer",K635 &gt; 0, "Corporate", P635 &gt; 0, "Home Office")</f>
        <v>Home Office</v>
      </c>
      <c r="S635" t="str" cm="1">
        <f t="array" ref="S635">_xlfn.IFS(SUM(L635,G635,B635)&gt;0,"First Class",SUM(C635,H635,M635),"Same Day",SUM(D635,I635,N635)&gt;0,"Second Class",SUM(E635,J635,O635)&gt;0,"Standard Class")</f>
        <v>Standard Class</v>
      </c>
      <c r="T635" t="s">
        <v>191</v>
      </c>
      <c r="U635" cm="1">
        <f t="array" ref="U635">_xlfn.IFS(R635 = "Home Office",P635,R635 = "Consumer", F635, R635 = "Corporate", K635)</f>
        <v>27.58</v>
      </c>
    </row>
    <row r="636" spans="1:21" x14ac:dyDescent="0.3">
      <c r="A636" t="s">
        <v>190</v>
      </c>
      <c r="J636">
        <v>5.78</v>
      </c>
      <c r="K636">
        <v>5.78</v>
      </c>
      <c r="R636" t="str" cm="1">
        <f t="array" ref="R636">_xlfn.IFS(F636 &gt; 0, "Consumer",K636 &gt; 0, "Corporate", P636 &gt; 0, "Home Office")</f>
        <v>Corporate</v>
      </c>
      <c r="S636" t="str" cm="1">
        <f t="array" ref="S636">_xlfn.IFS(SUM(L636,G636,B636)&gt;0,"First Class",SUM(C636,H636,M636),"Same Day",SUM(D636,I636,N636)&gt;0,"Second Class",SUM(E636,J636,O636)&gt;0,"Standard Class")</f>
        <v>Standard Class</v>
      </c>
      <c r="T636" t="s">
        <v>190</v>
      </c>
      <c r="U636" cm="1">
        <f t="array" ref="U636">_xlfn.IFS(R636 = "Home Office",P636,R636 = "Consumer", F636, R636 = "Corporate", K636)</f>
        <v>5.78</v>
      </c>
    </row>
    <row r="637" spans="1:21" x14ac:dyDescent="0.3">
      <c r="A637" t="s">
        <v>189</v>
      </c>
      <c r="O637">
        <v>45.660000000000011</v>
      </c>
      <c r="P637">
        <v>45.660000000000011</v>
      </c>
      <c r="R637" t="str" cm="1">
        <f t="array" ref="R637">_xlfn.IFS(F637 &gt; 0, "Consumer",K637 &gt; 0, "Corporate", P637 &gt; 0, "Home Office")</f>
        <v>Home Office</v>
      </c>
      <c r="S637" t="str" cm="1">
        <f t="array" ref="S637">_xlfn.IFS(SUM(L637,G637,B637)&gt;0,"First Class",SUM(C637,H637,M637),"Same Day",SUM(D637,I637,N637)&gt;0,"Second Class",SUM(E637,J637,O637)&gt;0,"Standard Class")</f>
        <v>Standard Class</v>
      </c>
      <c r="T637" t="s">
        <v>189</v>
      </c>
      <c r="U637" cm="1">
        <f t="array" ref="U637">_xlfn.IFS(R637 = "Home Office",P637,R637 = "Consumer", F637, R637 = "Corporate", K637)</f>
        <v>45.660000000000011</v>
      </c>
    </row>
    <row r="638" spans="1:21" x14ac:dyDescent="0.3">
      <c r="A638" t="s">
        <v>188</v>
      </c>
      <c r="D638">
        <v>48.87</v>
      </c>
      <c r="F638">
        <v>48.87</v>
      </c>
      <c r="R638" t="str" cm="1">
        <f t="array" ref="R638">_xlfn.IFS(F638 &gt; 0, "Consumer",K638 &gt; 0, "Corporate", P638 &gt; 0, "Home Office")</f>
        <v>Consumer</v>
      </c>
      <c r="S638" t="str" cm="1">
        <f t="array" ref="S638">_xlfn.IFS(SUM(L638,G638,B638)&gt;0,"First Class",SUM(C638,H638,M638),"Same Day",SUM(D638,I638,N638)&gt;0,"Second Class",SUM(E638,J638,O638)&gt;0,"Standard Class")</f>
        <v>Second Class</v>
      </c>
      <c r="T638" t="s">
        <v>188</v>
      </c>
      <c r="U638" cm="1">
        <f t="array" ref="U638">_xlfn.IFS(R638 = "Home Office",P638,R638 = "Consumer", F638, R638 = "Corporate", K638)</f>
        <v>48.87</v>
      </c>
    </row>
    <row r="639" spans="1:21" x14ac:dyDescent="0.3">
      <c r="A639" t="s">
        <v>187</v>
      </c>
      <c r="L639">
        <v>204.98000000000002</v>
      </c>
      <c r="P639">
        <v>204.98000000000002</v>
      </c>
      <c r="R639" t="str" cm="1">
        <f t="array" ref="R639">_xlfn.IFS(F639 &gt; 0, "Consumer",K639 &gt; 0, "Corporate", P639 &gt; 0, "Home Office")</f>
        <v>Home Office</v>
      </c>
      <c r="S639" t="str" cm="1">
        <f t="array" ref="S639">_xlfn.IFS(SUM(L639,G639,B639)&gt;0,"First Class",SUM(C639,H639,M639),"Same Day",SUM(D639,I639,N639)&gt;0,"Second Class",SUM(E639,J639,O639)&gt;0,"Standard Class")</f>
        <v>First Class</v>
      </c>
      <c r="T639" t="s">
        <v>187</v>
      </c>
      <c r="U639" cm="1">
        <f t="array" ref="U639">_xlfn.IFS(R639 = "Home Office",P639,R639 = "Consumer", F639, R639 = "Corporate", K639)</f>
        <v>204.98000000000002</v>
      </c>
    </row>
    <row r="640" spans="1:21" x14ac:dyDescent="0.3">
      <c r="A640" t="s">
        <v>186</v>
      </c>
      <c r="G640">
        <v>668.54000000000008</v>
      </c>
      <c r="K640">
        <v>668.54000000000008</v>
      </c>
      <c r="R640" t="str" cm="1">
        <f t="array" ref="R640">_xlfn.IFS(F640 &gt; 0, "Consumer",K640 &gt; 0, "Corporate", P640 &gt; 0, "Home Office")</f>
        <v>Corporate</v>
      </c>
      <c r="S640" t="str" cm="1">
        <f t="array" ref="S640">_xlfn.IFS(SUM(L640,G640,B640)&gt;0,"First Class",SUM(C640,H640,M640),"Same Day",SUM(D640,I640,N640)&gt;0,"Second Class",SUM(E640,J640,O640)&gt;0,"Standard Class")</f>
        <v>First Class</v>
      </c>
      <c r="T640" t="s">
        <v>186</v>
      </c>
      <c r="U640" cm="1">
        <f t="array" ref="U640">_xlfn.IFS(R640 = "Home Office",P640,R640 = "Consumer", F640, R640 = "Corporate", K640)</f>
        <v>668.54000000000008</v>
      </c>
    </row>
    <row r="641" spans="1:21" x14ac:dyDescent="0.3">
      <c r="A641" t="s">
        <v>185</v>
      </c>
      <c r="D641">
        <v>866.4</v>
      </c>
      <c r="F641">
        <v>866.4</v>
      </c>
      <c r="R641" t="str" cm="1">
        <f t="array" ref="R641">_xlfn.IFS(F641 &gt; 0, "Consumer",K641 &gt; 0, "Corporate", P641 &gt; 0, "Home Office")</f>
        <v>Consumer</v>
      </c>
      <c r="S641" t="str" cm="1">
        <f t="array" ref="S641">_xlfn.IFS(SUM(L641,G641,B641)&gt;0,"First Class",SUM(C641,H641,M641),"Same Day",SUM(D641,I641,N641)&gt;0,"Second Class",SUM(E641,J641,O641)&gt;0,"Standard Class")</f>
        <v>Second Class</v>
      </c>
      <c r="T641" t="s">
        <v>185</v>
      </c>
      <c r="U641" cm="1">
        <f t="array" ref="U641">_xlfn.IFS(R641 = "Home Office",P641,R641 = "Consumer", F641, R641 = "Corporate", K641)</f>
        <v>866.4</v>
      </c>
    </row>
    <row r="642" spans="1:21" x14ac:dyDescent="0.3">
      <c r="A642" t="s">
        <v>184</v>
      </c>
      <c r="J642">
        <v>61.876000000000005</v>
      </c>
      <c r="K642">
        <v>61.876000000000005</v>
      </c>
      <c r="R642" t="str" cm="1">
        <f t="array" ref="R642">_xlfn.IFS(F642 &gt; 0, "Consumer",K642 &gt; 0, "Corporate", P642 &gt; 0, "Home Office")</f>
        <v>Corporate</v>
      </c>
      <c r="S642" t="str" cm="1">
        <f t="array" ref="S642">_xlfn.IFS(SUM(L642,G642,B642)&gt;0,"First Class",SUM(C642,H642,M642),"Same Day",SUM(D642,I642,N642)&gt;0,"Second Class",SUM(E642,J642,O642)&gt;0,"Standard Class")</f>
        <v>Standard Class</v>
      </c>
      <c r="T642" t="s">
        <v>184</v>
      </c>
      <c r="U642" cm="1">
        <f t="array" ref="U642">_xlfn.IFS(R642 = "Home Office",P642,R642 = "Consumer", F642, R642 = "Corporate", K642)</f>
        <v>61.876000000000005</v>
      </c>
    </row>
    <row r="643" spans="1:21" x14ac:dyDescent="0.3">
      <c r="A643" t="s">
        <v>183</v>
      </c>
      <c r="J643">
        <v>64.384</v>
      </c>
      <c r="K643">
        <v>64.384</v>
      </c>
      <c r="R643" t="str" cm="1">
        <f t="array" ref="R643">_xlfn.IFS(F643 &gt; 0, "Consumer",K643 &gt; 0, "Corporate", P643 &gt; 0, "Home Office")</f>
        <v>Corporate</v>
      </c>
      <c r="S643" t="str" cm="1">
        <f t="array" ref="S643">_xlfn.IFS(SUM(L643,G643,B643)&gt;0,"First Class",SUM(C643,H643,M643),"Same Day",SUM(D643,I643,N643)&gt;0,"Second Class",SUM(E643,J643,O643)&gt;0,"Standard Class")</f>
        <v>Standard Class</v>
      </c>
      <c r="T643" t="s">
        <v>183</v>
      </c>
      <c r="U643" cm="1">
        <f t="array" ref="U643">_xlfn.IFS(R643 = "Home Office",P643,R643 = "Consumer", F643, R643 = "Corporate", K643)</f>
        <v>64.384</v>
      </c>
    </row>
    <row r="644" spans="1:21" x14ac:dyDescent="0.3">
      <c r="A644" t="s">
        <v>182</v>
      </c>
      <c r="B644">
        <v>54.66</v>
      </c>
      <c r="F644">
        <v>54.66</v>
      </c>
      <c r="R644" t="str" cm="1">
        <f t="array" ref="R644">_xlfn.IFS(F644 &gt; 0, "Consumer",K644 &gt; 0, "Corporate", P644 &gt; 0, "Home Office")</f>
        <v>Consumer</v>
      </c>
      <c r="S644" t="str" cm="1">
        <f t="array" ref="S644">_xlfn.IFS(SUM(L644,G644,B644)&gt;0,"First Class",SUM(C644,H644,M644),"Same Day",SUM(D644,I644,N644)&gt;0,"Second Class",SUM(E644,J644,O644)&gt;0,"Standard Class")</f>
        <v>First Class</v>
      </c>
      <c r="T644" t="s">
        <v>182</v>
      </c>
      <c r="U644" cm="1">
        <f t="array" ref="U644">_xlfn.IFS(R644 = "Home Office",P644,R644 = "Consumer", F644, R644 = "Corporate", K644)</f>
        <v>54.66</v>
      </c>
    </row>
    <row r="645" spans="1:21" x14ac:dyDescent="0.3">
      <c r="A645" t="s">
        <v>181</v>
      </c>
      <c r="J645">
        <v>2747.2500000000005</v>
      </c>
      <c r="K645">
        <v>2747.2500000000005</v>
      </c>
      <c r="R645" t="str" cm="1">
        <f t="array" ref="R645">_xlfn.IFS(F645 &gt; 0, "Consumer",K645 &gt; 0, "Corporate", P645 &gt; 0, "Home Office")</f>
        <v>Corporate</v>
      </c>
      <c r="S645" t="str" cm="1">
        <f t="array" ref="S645">_xlfn.IFS(SUM(L645,G645,B645)&gt;0,"First Class",SUM(C645,H645,M645),"Same Day",SUM(D645,I645,N645)&gt;0,"Second Class",SUM(E645,J645,O645)&gt;0,"Standard Class")</f>
        <v>Standard Class</v>
      </c>
      <c r="T645" t="s">
        <v>181</v>
      </c>
      <c r="U645" cm="1">
        <f t="array" ref="U645">_xlfn.IFS(R645 = "Home Office",P645,R645 = "Consumer", F645, R645 = "Corporate", K645)</f>
        <v>2747.2500000000005</v>
      </c>
    </row>
    <row r="646" spans="1:21" x14ac:dyDescent="0.3">
      <c r="A646" t="s">
        <v>180</v>
      </c>
      <c r="N646">
        <v>830.24</v>
      </c>
      <c r="P646">
        <v>830.24</v>
      </c>
      <c r="R646" t="str" cm="1">
        <f t="array" ref="R646">_xlfn.IFS(F646 &gt; 0, "Consumer",K646 &gt; 0, "Corporate", P646 &gt; 0, "Home Office")</f>
        <v>Home Office</v>
      </c>
      <c r="S646" t="str" cm="1">
        <f t="array" ref="S646">_xlfn.IFS(SUM(L646,G646,B646)&gt;0,"First Class",SUM(C646,H646,M646),"Same Day",SUM(D646,I646,N646)&gt;0,"Second Class",SUM(E646,J646,O646)&gt;0,"Standard Class")</f>
        <v>Second Class</v>
      </c>
      <c r="T646" t="s">
        <v>180</v>
      </c>
      <c r="U646" cm="1">
        <f t="array" ref="U646">_xlfn.IFS(R646 = "Home Office",P646,R646 = "Consumer", F646, R646 = "Corporate", K646)</f>
        <v>830.24</v>
      </c>
    </row>
    <row r="647" spans="1:21" x14ac:dyDescent="0.3">
      <c r="A647" t="s">
        <v>179</v>
      </c>
      <c r="E647">
        <v>124.75</v>
      </c>
      <c r="F647">
        <v>124.75</v>
      </c>
      <c r="R647" t="str" cm="1">
        <f t="array" ref="R647">_xlfn.IFS(F647 &gt; 0, "Consumer",K647 &gt; 0, "Corporate", P647 &gt; 0, "Home Office")</f>
        <v>Consumer</v>
      </c>
      <c r="S647" t="str" cm="1">
        <f t="array" ref="S647">_xlfn.IFS(SUM(L647,G647,B647)&gt;0,"First Class",SUM(C647,H647,M647),"Same Day",SUM(D647,I647,N647)&gt;0,"Second Class",SUM(E647,J647,O647)&gt;0,"Standard Class")</f>
        <v>Standard Class</v>
      </c>
      <c r="T647" t="s">
        <v>179</v>
      </c>
      <c r="U647" cm="1">
        <f t="array" ref="U647">_xlfn.IFS(R647 = "Home Office",P647,R647 = "Consumer", F647, R647 = "Corporate", K647)</f>
        <v>124.75</v>
      </c>
    </row>
    <row r="648" spans="1:21" x14ac:dyDescent="0.3">
      <c r="A648" t="s">
        <v>178</v>
      </c>
      <c r="J648">
        <v>103.968</v>
      </c>
      <c r="K648">
        <v>103.968</v>
      </c>
      <c r="R648" t="str" cm="1">
        <f t="array" ref="R648">_xlfn.IFS(F648 &gt; 0, "Consumer",K648 &gt; 0, "Corporate", P648 &gt; 0, "Home Office")</f>
        <v>Corporate</v>
      </c>
      <c r="S648" t="str" cm="1">
        <f t="array" ref="S648">_xlfn.IFS(SUM(L648,G648,B648)&gt;0,"First Class",SUM(C648,H648,M648),"Same Day",SUM(D648,I648,N648)&gt;0,"Second Class",SUM(E648,J648,O648)&gt;0,"Standard Class")</f>
        <v>Standard Class</v>
      </c>
      <c r="T648" t="s">
        <v>178</v>
      </c>
      <c r="U648" cm="1">
        <f t="array" ref="U648">_xlfn.IFS(R648 = "Home Office",P648,R648 = "Consumer", F648, R648 = "Corporate", K648)</f>
        <v>103.968</v>
      </c>
    </row>
    <row r="649" spans="1:21" x14ac:dyDescent="0.3">
      <c r="A649" t="s">
        <v>177</v>
      </c>
      <c r="I649">
        <v>1158.1199999999999</v>
      </c>
      <c r="K649">
        <v>1158.1199999999999</v>
      </c>
      <c r="R649" t="str" cm="1">
        <f t="array" ref="R649">_xlfn.IFS(F649 &gt; 0, "Consumer",K649 &gt; 0, "Corporate", P649 &gt; 0, "Home Office")</f>
        <v>Corporate</v>
      </c>
      <c r="S649" t="str" cm="1">
        <f t="array" ref="S649">_xlfn.IFS(SUM(L649,G649,B649)&gt;0,"First Class",SUM(C649,H649,M649),"Same Day",SUM(D649,I649,N649)&gt;0,"Second Class",SUM(E649,J649,O649)&gt;0,"Standard Class")</f>
        <v>Second Class</v>
      </c>
      <c r="T649" t="s">
        <v>177</v>
      </c>
      <c r="U649" cm="1">
        <f t="array" ref="U649">_xlfn.IFS(R649 = "Home Office",P649,R649 = "Consumer", F649, R649 = "Corporate", K649)</f>
        <v>1158.1199999999999</v>
      </c>
    </row>
    <row r="650" spans="1:21" x14ac:dyDescent="0.3">
      <c r="A650" t="s">
        <v>176</v>
      </c>
      <c r="B650">
        <v>1665.62</v>
      </c>
      <c r="F650">
        <v>1665.62</v>
      </c>
      <c r="R650" t="str" cm="1">
        <f t="array" ref="R650">_xlfn.IFS(F650 &gt; 0, "Consumer",K650 &gt; 0, "Corporate", P650 &gt; 0, "Home Office")</f>
        <v>Consumer</v>
      </c>
      <c r="S650" t="str" cm="1">
        <f t="array" ref="S650">_xlfn.IFS(SUM(L650,G650,B650)&gt;0,"First Class",SUM(C650,H650,M650),"Same Day",SUM(D650,I650,N650)&gt;0,"Second Class",SUM(E650,J650,O650)&gt;0,"Standard Class")</f>
        <v>First Class</v>
      </c>
      <c r="T650" t="s">
        <v>176</v>
      </c>
      <c r="U650" cm="1">
        <f t="array" ref="U650">_xlfn.IFS(R650 = "Home Office",P650,R650 = "Consumer", F650, R650 = "Corporate", K650)</f>
        <v>1665.62</v>
      </c>
    </row>
    <row r="651" spans="1:21" x14ac:dyDescent="0.3">
      <c r="A651" t="s">
        <v>175</v>
      </c>
      <c r="E651">
        <v>199.17000000000002</v>
      </c>
      <c r="F651">
        <v>199.17000000000002</v>
      </c>
      <c r="R651" t="str" cm="1">
        <f t="array" ref="R651">_xlfn.IFS(F651 &gt; 0, "Consumer",K651 &gt; 0, "Corporate", P651 &gt; 0, "Home Office")</f>
        <v>Consumer</v>
      </c>
      <c r="S651" t="str" cm="1">
        <f t="array" ref="S651">_xlfn.IFS(SUM(L651,G651,B651)&gt;0,"First Class",SUM(C651,H651,M651),"Same Day",SUM(D651,I651,N651)&gt;0,"Second Class",SUM(E651,J651,O651)&gt;0,"Standard Class")</f>
        <v>Standard Class</v>
      </c>
      <c r="T651" t="s">
        <v>175</v>
      </c>
      <c r="U651" cm="1">
        <f t="array" ref="U651">_xlfn.IFS(R651 = "Home Office",P651,R651 = "Consumer", F651, R651 = "Corporate", K651)</f>
        <v>199.17000000000002</v>
      </c>
    </row>
    <row r="652" spans="1:21" x14ac:dyDescent="0.3">
      <c r="A652" t="s">
        <v>174</v>
      </c>
      <c r="C652">
        <v>25.344000000000001</v>
      </c>
      <c r="F652">
        <v>25.344000000000001</v>
      </c>
      <c r="R652" t="str" cm="1">
        <f t="array" ref="R652">_xlfn.IFS(F652 &gt; 0, "Consumer",K652 &gt; 0, "Corporate", P652 &gt; 0, "Home Office")</f>
        <v>Consumer</v>
      </c>
      <c r="S652" t="str" cm="1">
        <f t="array" ref="S652">_xlfn.IFS(SUM(L652,G652,B652)&gt;0,"First Class",SUM(C652,H652,M652),"Same Day",SUM(D652,I652,N652)&gt;0,"Second Class",SUM(E652,J652,O652)&gt;0,"Standard Class")</f>
        <v>Same Day</v>
      </c>
      <c r="T652" t="s">
        <v>174</v>
      </c>
      <c r="U652" cm="1">
        <f t="array" ref="U652">_xlfn.IFS(R652 = "Home Office",P652,R652 = "Consumer", F652, R652 = "Corporate", K652)</f>
        <v>25.344000000000001</v>
      </c>
    </row>
    <row r="653" spans="1:21" x14ac:dyDescent="0.3">
      <c r="A653" t="s">
        <v>173</v>
      </c>
      <c r="B653">
        <v>19.103999999999999</v>
      </c>
      <c r="F653">
        <v>19.103999999999999</v>
      </c>
      <c r="R653" t="str" cm="1">
        <f t="array" ref="R653">_xlfn.IFS(F653 &gt; 0, "Consumer",K653 &gt; 0, "Corporate", P653 &gt; 0, "Home Office")</f>
        <v>Consumer</v>
      </c>
      <c r="S653" t="str" cm="1">
        <f t="array" ref="S653">_xlfn.IFS(SUM(L653,G653,B653)&gt;0,"First Class",SUM(C653,H653,M653),"Same Day",SUM(D653,I653,N653)&gt;0,"Second Class",SUM(E653,J653,O653)&gt;0,"Standard Class")</f>
        <v>First Class</v>
      </c>
      <c r="T653" t="s">
        <v>173</v>
      </c>
      <c r="U653" cm="1">
        <f t="array" ref="U653">_xlfn.IFS(R653 = "Home Office",P653,R653 = "Consumer", F653, R653 = "Corporate", K653)</f>
        <v>19.103999999999999</v>
      </c>
    </row>
    <row r="654" spans="1:21" x14ac:dyDescent="0.3">
      <c r="A654" t="s">
        <v>172</v>
      </c>
      <c r="J654">
        <v>1893.7860000000001</v>
      </c>
      <c r="K654">
        <v>1893.7860000000001</v>
      </c>
      <c r="R654" t="str" cm="1">
        <f t="array" ref="R654">_xlfn.IFS(F654 &gt; 0, "Consumer",K654 &gt; 0, "Corporate", P654 &gt; 0, "Home Office")</f>
        <v>Corporate</v>
      </c>
      <c r="S654" t="str" cm="1">
        <f t="array" ref="S654">_xlfn.IFS(SUM(L654,G654,B654)&gt;0,"First Class",SUM(C654,H654,M654),"Same Day",SUM(D654,I654,N654)&gt;0,"Second Class",SUM(E654,J654,O654)&gt;0,"Standard Class")</f>
        <v>Standard Class</v>
      </c>
      <c r="T654" t="s">
        <v>172</v>
      </c>
      <c r="U654" cm="1">
        <f t="array" ref="U654">_xlfn.IFS(R654 = "Home Office",P654,R654 = "Consumer", F654, R654 = "Corporate", K654)</f>
        <v>1893.7860000000001</v>
      </c>
    </row>
    <row r="655" spans="1:21" x14ac:dyDescent="0.3">
      <c r="A655" t="s">
        <v>171</v>
      </c>
      <c r="O655">
        <v>4.3</v>
      </c>
      <c r="P655">
        <v>4.3</v>
      </c>
      <c r="R655" t="str" cm="1">
        <f t="array" ref="R655">_xlfn.IFS(F655 &gt; 0, "Consumer",K655 &gt; 0, "Corporate", P655 &gt; 0, "Home Office")</f>
        <v>Home Office</v>
      </c>
      <c r="S655" t="str" cm="1">
        <f t="array" ref="S655">_xlfn.IFS(SUM(L655,G655,B655)&gt;0,"First Class",SUM(C655,H655,M655),"Same Day",SUM(D655,I655,N655)&gt;0,"Second Class",SUM(E655,J655,O655)&gt;0,"Standard Class")</f>
        <v>Standard Class</v>
      </c>
      <c r="T655" t="s">
        <v>171</v>
      </c>
      <c r="U655" cm="1">
        <f t="array" ref="U655">_xlfn.IFS(R655 = "Home Office",P655,R655 = "Consumer", F655, R655 = "Corporate", K655)</f>
        <v>4.3</v>
      </c>
    </row>
    <row r="656" spans="1:21" x14ac:dyDescent="0.3">
      <c r="A656" t="s">
        <v>170</v>
      </c>
      <c r="G656">
        <v>524.85</v>
      </c>
      <c r="K656">
        <v>524.85</v>
      </c>
      <c r="R656" t="str" cm="1">
        <f t="array" ref="R656">_xlfn.IFS(F656 &gt; 0, "Consumer",K656 &gt; 0, "Corporate", P656 &gt; 0, "Home Office")</f>
        <v>Corporate</v>
      </c>
      <c r="S656" t="str" cm="1">
        <f t="array" ref="S656">_xlfn.IFS(SUM(L656,G656,B656)&gt;0,"First Class",SUM(C656,H656,M656),"Same Day",SUM(D656,I656,N656)&gt;0,"Second Class",SUM(E656,J656,O656)&gt;0,"Standard Class")</f>
        <v>First Class</v>
      </c>
      <c r="T656" t="s">
        <v>170</v>
      </c>
      <c r="U656" cm="1">
        <f t="array" ref="U656">_xlfn.IFS(R656 = "Home Office",P656,R656 = "Consumer", F656, R656 = "Corporate", K656)</f>
        <v>524.85</v>
      </c>
    </row>
    <row r="657" spans="1:21" x14ac:dyDescent="0.3">
      <c r="A657" t="s">
        <v>169</v>
      </c>
      <c r="O657">
        <v>691.14400000000001</v>
      </c>
      <c r="P657">
        <v>691.14400000000001</v>
      </c>
      <c r="R657" t="str" cm="1">
        <f t="array" ref="R657">_xlfn.IFS(F657 &gt; 0, "Consumer",K657 &gt; 0, "Corporate", P657 &gt; 0, "Home Office")</f>
        <v>Home Office</v>
      </c>
      <c r="S657" t="str" cm="1">
        <f t="array" ref="S657">_xlfn.IFS(SUM(L657,G657,B657)&gt;0,"First Class",SUM(C657,H657,M657),"Same Day",SUM(D657,I657,N657)&gt;0,"Second Class",SUM(E657,J657,O657)&gt;0,"Standard Class")</f>
        <v>Standard Class</v>
      </c>
      <c r="T657" t="s">
        <v>169</v>
      </c>
      <c r="U657" cm="1">
        <f t="array" ref="U657">_xlfn.IFS(R657 = "Home Office",P657,R657 = "Consumer", F657, R657 = "Corporate", K657)</f>
        <v>691.14400000000001</v>
      </c>
    </row>
    <row r="658" spans="1:21" x14ac:dyDescent="0.3">
      <c r="A658" t="s">
        <v>168</v>
      </c>
      <c r="E658">
        <v>2.78</v>
      </c>
      <c r="F658">
        <v>2.78</v>
      </c>
      <c r="R658" t="str" cm="1">
        <f t="array" ref="R658">_xlfn.IFS(F658 &gt; 0, "Consumer",K658 &gt; 0, "Corporate", P658 &gt; 0, "Home Office")</f>
        <v>Consumer</v>
      </c>
      <c r="S658" t="str" cm="1">
        <f t="array" ref="S658">_xlfn.IFS(SUM(L658,G658,B658)&gt;0,"First Class",SUM(C658,H658,M658),"Same Day",SUM(D658,I658,N658)&gt;0,"Second Class",SUM(E658,J658,O658)&gt;0,"Standard Class")</f>
        <v>Standard Class</v>
      </c>
      <c r="T658" t="s">
        <v>168</v>
      </c>
      <c r="U658" cm="1">
        <f t="array" ref="U658">_xlfn.IFS(R658 = "Home Office",P658,R658 = "Consumer", F658, R658 = "Corporate", K658)</f>
        <v>2.78</v>
      </c>
    </row>
    <row r="659" spans="1:21" x14ac:dyDescent="0.3">
      <c r="A659" t="s">
        <v>167</v>
      </c>
      <c r="J659">
        <v>10.368000000000002</v>
      </c>
      <c r="K659">
        <v>10.368000000000002</v>
      </c>
      <c r="R659" t="str" cm="1">
        <f t="array" ref="R659">_xlfn.IFS(F659 &gt; 0, "Consumer",K659 &gt; 0, "Corporate", P659 &gt; 0, "Home Office")</f>
        <v>Corporate</v>
      </c>
      <c r="S659" t="str" cm="1">
        <f t="array" ref="S659">_xlfn.IFS(SUM(L659,G659,B659)&gt;0,"First Class",SUM(C659,H659,M659),"Same Day",SUM(D659,I659,N659)&gt;0,"Second Class",SUM(E659,J659,O659)&gt;0,"Standard Class")</f>
        <v>Standard Class</v>
      </c>
      <c r="T659" t="s">
        <v>167</v>
      </c>
      <c r="U659" cm="1">
        <f t="array" ref="U659">_xlfn.IFS(R659 = "Home Office",P659,R659 = "Consumer", F659, R659 = "Corporate", K659)</f>
        <v>10.368000000000002</v>
      </c>
    </row>
    <row r="660" spans="1:21" x14ac:dyDescent="0.3">
      <c r="A660" t="s">
        <v>166</v>
      </c>
      <c r="O660">
        <v>383.99199999999996</v>
      </c>
      <c r="P660">
        <v>383.99199999999996</v>
      </c>
      <c r="R660" t="str" cm="1">
        <f t="array" ref="R660">_xlfn.IFS(F660 &gt; 0, "Consumer",K660 &gt; 0, "Corporate", P660 &gt; 0, "Home Office")</f>
        <v>Home Office</v>
      </c>
      <c r="S660" t="str" cm="1">
        <f t="array" ref="S660">_xlfn.IFS(SUM(L660,G660,B660)&gt;0,"First Class",SUM(C660,H660,M660),"Same Day",SUM(D660,I660,N660)&gt;0,"Second Class",SUM(E660,J660,O660)&gt;0,"Standard Class")</f>
        <v>Standard Class</v>
      </c>
      <c r="T660" t="s">
        <v>166</v>
      </c>
      <c r="U660" cm="1">
        <f t="array" ref="U660">_xlfn.IFS(R660 = "Home Office",P660,R660 = "Consumer", F660, R660 = "Corporate", K660)</f>
        <v>383.99199999999996</v>
      </c>
    </row>
    <row r="661" spans="1:21" x14ac:dyDescent="0.3">
      <c r="A661" t="s">
        <v>165</v>
      </c>
      <c r="D661">
        <v>25.920000000000005</v>
      </c>
      <c r="F661">
        <v>25.920000000000005</v>
      </c>
      <c r="R661" t="str" cm="1">
        <f t="array" ref="R661">_xlfn.IFS(F661 &gt; 0, "Consumer",K661 &gt; 0, "Corporate", P661 &gt; 0, "Home Office")</f>
        <v>Consumer</v>
      </c>
      <c r="S661" t="str" cm="1">
        <f t="array" ref="S661">_xlfn.IFS(SUM(L661,G661,B661)&gt;0,"First Class",SUM(C661,H661,M661),"Same Day",SUM(D661,I661,N661)&gt;0,"Second Class",SUM(E661,J661,O661)&gt;0,"Standard Class")</f>
        <v>Second Class</v>
      </c>
      <c r="T661" t="s">
        <v>165</v>
      </c>
      <c r="U661" cm="1">
        <f t="array" ref="U661">_xlfn.IFS(R661 = "Home Office",P661,R661 = "Consumer", F661, R661 = "Corporate", K661)</f>
        <v>25.920000000000005</v>
      </c>
    </row>
    <row r="662" spans="1:21" x14ac:dyDescent="0.3">
      <c r="A662" t="s">
        <v>164</v>
      </c>
      <c r="J662">
        <v>34.5</v>
      </c>
      <c r="K662">
        <v>34.5</v>
      </c>
      <c r="R662" t="str" cm="1">
        <f t="array" ref="R662">_xlfn.IFS(F662 &gt; 0, "Consumer",K662 &gt; 0, "Corporate", P662 &gt; 0, "Home Office")</f>
        <v>Corporate</v>
      </c>
      <c r="S662" t="str" cm="1">
        <f t="array" ref="S662">_xlfn.IFS(SUM(L662,G662,B662)&gt;0,"First Class",SUM(C662,H662,M662),"Same Day",SUM(D662,I662,N662)&gt;0,"Second Class",SUM(E662,J662,O662)&gt;0,"Standard Class")</f>
        <v>Standard Class</v>
      </c>
      <c r="T662" t="s">
        <v>164</v>
      </c>
      <c r="U662" cm="1">
        <f t="array" ref="U662">_xlfn.IFS(R662 = "Home Office",P662,R662 = "Consumer", F662, R662 = "Corporate", K662)</f>
        <v>34.5</v>
      </c>
    </row>
    <row r="663" spans="1:21" x14ac:dyDescent="0.3">
      <c r="A663" t="s">
        <v>163</v>
      </c>
      <c r="N663">
        <v>477.51</v>
      </c>
      <c r="P663">
        <v>477.51</v>
      </c>
      <c r="R663" t="str" cm="1">
        <f t="array" ref="R663">_xlfn.IFS(F663 &gt; 0, "Consumer",K663 &gt; 0, "Corporate", P663 &gt; 0, "Home Office")</f>
        <v>Home Office</v>
      </c>
      <c r="S663" t="str" cm="1">
        <f t="array" ref="S663">_xlfn.IFS(SUM(L663,G663,B663)&gt;0,"First Class",SUM(C663,H663,M663),"Same Day",SUM(D663,I663,N663)&gt;0,"Second Class",SUM(E663,J663,O663)&gt;0,"Standard Class")</f>
        <v>Second Class</v>
      </c>
      <c r="T663" t="s">
        <v>163</v>
      </c>
      <c r="U663" cm="1">
        <f t="array" ref="U663">_xlfn.IFS(R663 = "Home Office",P663,R663 = "Consumer", F663, R663 = "Corporate", K663)</f>
        <v>477.51</v>
      </c>
    </row>
    <row r="664" spans="1:21" x14ac:dyDescent="0.3">
      <c r="A664" t="s">
        <v>162</v>
      </c>
      <c r="H664">
        <v>839.25</v>
      </c>
      <c r="K664">
        <v>839.25</v>
      </c>
      <c r="R664" t="str" cm="1">
        <f t="array" ref="R664">_xlfn.IFS(F664 &gt; 0, "Consumer",K664 &gt; 0, "Corporate", P664 &gt; 0, "Home Office")</f>
        <v>Corporate</v>
      </c>
      <c r="S664" t="str" cm="1">
        <f t="array" ref="S664">_xlfn.IFS(SUM(L664,G664,B664)&gt;0,"First Class",SUM(C664,H664,M664),"Same Day",SUM(D664,I664,N664)&gt;0,"Second Class",SUM(E664,J664,O664)&gt;0,"Standard Class")</f>
        <v>Same Day</v>
      </c>
      <c r="T664" t="s">
        <v>162</v>
      </c>
      <c r="U664" cm="1">
        <f t="array" ref="U664">_xlfn.IFS(R664 = "Home Office",P664,R664 = "Consumer", F664, R664 = "Corporate", K664)</f>
        <v>839.25</v>
      </c>
    </row>
    <row r="665" spans="1:21" x14ac:dyDescent="0.3">
      <c r="A665" t="s">
        <v>161</v>
      </c>
      <c r="B665">
        <v>726.91000000000008</v>
      </c>
      <c r="F665">
        <v>726.91000000000008</v>
      </c>
      <c r="R665" t="str" cm="1">
        <f t="array" ref="R665">_xlfn.IFS(F665 &gt; 0, "Consumer",K665 &gt; 0, "Corporate", P665 &gt; 0, "Home Office")</f>
        <v>Consumer</v>
      </c>
      <c r="S665" t="str" cm="1">
        <f t="array" ref="S665">_xlfn.IFS(SUM(L665,G665,B665)&gt;0,"First Class",SUM(C665,H665,M665),"Same Day",SUM(D665,I665,N665)&gt;0,"Second Class",SUM(E665,J665,O665)&gt;0,"Standard Class")</f>
        <v>First Class</v>
      </c>
      <c r="T665" t="s">
        <v>161</v>
      </c>
      <c r="U665" cm="1">
        <f t="array" ref="U665">_xlfn.IFS(R665 = "Home Office",P665,R665 = "Consumer", F665, R665 = "Corporate", K665)</f>
        <v>726.91000000000008</v>
      </c>
    </row>
    <row r="666" spans="1:21" x14ac:dyDescent="0.3">
      <c r="A666" t="s">
        <v>160</v>
      </c>
      <c r="O666">
        <v>29.84</v>
      </c>
      <c r="P666">
        <v>29.84</v>
      </c>
      <c r="R666" t="str" cm="1">
        <f t="array" ref="R666">_xlfn.IFS(F666 &gt; 0, "Consumer",K666 &gt; 0, "Corporate", P666 &gt; 0, "Home Office")</f>
        <v>Home Office</v>
      </c>
      <c r="S666" t="str" cm="1">
        <f t="array" ref="S666">_xlfn.IFS(SUM(L666,G666,B666)&gt;0,"First Class",SUM(C666,H666,M666),"Same Day",SUM(D666,I666,N666)&gt;0,"Second Class",SUM(E666,J666,O666)&gt;0,"Standard Class")</f>
        <v>Standard Class</v>
      </c>
      <c r="T666" t="s">
        <v>160</v>
      </c>
      <c r="U666" cm="1">
        <f t="array" ref="U666">_xlfn.IFS(R666 = "Home Office",P666,R666 = "Consumer", F666, R666 = "Corporate", K666)</f>
        <v>29.84</v>
      </c>
    </row>
    <row r="667" spans="1:21" x14ac:dyDescent="0.3">
      <c r="A667" t="s">
        <v>159</v>
      </c>
      <c r="J667">
        <v>361.37600000000003</v>
      </c>
      <c r="K667">
        <v>361.37600000000003</v>
      </c>
      <c r="R667" t="str" cm="1">
        <f t="array" ref="R667">_xlfn.IFS(F667 &gt; 0, "Consumer",K667 &gt; 0, "Corporate", P667 &gt; 0, "Home Office")</f>
        <v>Corporate</v>
      </c>
      <c r="S667" t="str" cm="1">
        <f t="array" ref="S667">_xlfn.IFS(SUM(L667,G667,B667)&gt;0,"First Class",SUM(C667,H667,M667),"Same Day",SUM(D667,I667,N667)&gt;0,"Second Class",SUM(E667,J667,O667)&gt;0,"Standard Class")</f>
        <v>Standard Class</v>
      </c>
      <c r="T667" t="s">
        <v>159</v>
      </c>
      <c r="U667" cm="1">
        <f t="array" ref="U667">_xlfn.IFS(R667 = "Home Office",P667,R667 = "Consumer", F667, R667 = "Corporate", K667)</f>
        <v>361.37600000000003</v>
      </c>
    </row>
    <row r="668" spans="1:21" x14ac:dyDescent="0.3">
      <c r="A668" t="s">
        <v>158</v>
      </c>
      <c r="D668">
        <v>161.14000000000001</v>
      </c>
      <c r="F668">
        <v>161.14000000000001</v>
      </c>
      <c r="R668" t="str" cm="1">
        <f t="array" ref="R668">_xlfn.IFS(F668 &gt; 0, "Consumer",K668 &gt; 0, "Corporate", P668 &gt; 0, "Home Office")</f>
        <v>Consumer</v>
      </c>
      <c r="S668" t="str" cm="1">
        <f t="array" ref="S668">_xlfn.IFS(SUM(L668,G668,B668)&gt;0,"First Class",SUM(C668,H668,M668),"Same Day",SUM(D668,I668,N668)&gt;0,"Second Class",SUM(E668,J668,O668)&gt;0,"Standard Class")</f>
        <v>Second Class</v>
      </c>
      <c r="T668" t="s">
        <v>158</v>
      </c>
      <c r="U668" cm="1">
        <f t="array" ref="U668">_xlfn.IFS(R668 = "Home Office",P668,R668 = "Consumer", F668, R668 = "Corporate", K668)</f>
        <v>161.14000000000001</v>
      </c>
    </row>
    <row r="669" spans="1:21" x14ac:dyDescent="0.3">
      <c r="A669" t="s">
        <v>157</v>
      </c>
      <c r="J669">
        <v>8.1000000000000014</v>
      </c>
      <c r="K669">
        <v>8.1000000000000014</v>
      </c>
      <c r="R669" t="str" cm="1">
        <f t="array" ref="R669">_xlfn.IFS(F669 &gt; 0, "Consumer",K669 &gt; 0, "Corporate", P669 &gt; 0, "Home Office")</f>
        <v>Corporate</v>
      </c>
      <c r="S669" t="str" cm="1">
        <f t="array" ref="S669">_xlfn.IFS(SUM(L669,G669,B669)&gt;0,"First Class",SUM(C669,H669,M669),"Same Day",SUM(D669,I669,N669)&gt;0,"Second Class",SUM(E669,J669,O669)&gt;0,"Standard Class")</f>
        <v>Standard Class</v>
      </c>
      <c r="T669" t="s">
        <v>157</v>
      </c>
      <c r="U669" cm="1">
        <f t="array" ref="U669">_xlfn.IFS(R669 = "Home Office",P669,R669 = "Consumer", F669, R669 = "Corporate", K669)</f>
        <v>8.1000000000000014</v>
      </c>
    </row>
    <row r="670" spans="1:21" x14ac:dyDescent="0.3">
      <c r="A670" t="s">
        <v>156</v>
      </c>
      <c r="G670">
        <v>15.570000000000004</v>
      </c>
      <c r="K670">
        <v>15.570000000000004</v>
      </c>
      <c r="R670" t="str" cm="1">
        <f t="array" ref="R670">_xlfn.IFS(F670 &gt; 0, "Consumer",K670 &gt; 0, "Corporate", P670 &gt; 0, "Home Office")</f>
        <v>Corporate</v>
      </c>
      <c r="S670" t="str" cm="1">
        <f t="array" ref="S670">_xlfn.IFS(SUM(L670,G670,B670)&gt;0,"First Class",SUM(C670,H670,M670),"Same Day",SUM(D670,I670,N670)&gt;0,"Second Class",SUM(E670,J670,O670)&gt;0,"Standard Class")</f>
        <v>First Class</v>
      </c>
      <c r="T670" t="s">
        <v>156</v>
      </c>
      <c r="U670" cm="1">
        <f t="array" ref="U670">_xlfn.IFS(R670 = "Home Office",P670,R670 = "Consumer", F670, R670 = "Corporate", K670)</f>
        <v>15.570000000000004</v>
      </c>
    </row>
    <row r="671" spans="1:21" x14ac:dyDescent="0.3">
      <c r="A671" t="s">
        <v>155</v>
      </c>
      <c r="E671">
        <v>30.900000000000002</v>
      </c>
      <c r="F671">
        <v>30.900000000000002</v>
      </c>
      <c r="R671" t="str" cm="1">
        <f t="array" ref="R671">_xlfn.IFS(F671 &gt; 0, "Consumer",K671 &gt; 0, "Corporate", P671 &gt; 0, "Home Office")</f>
        <v>Consumer</v>
      </c>
      <c r="S671" t="str" cm="1">
        <f t="array" ref="S671">_xlfn.IFS(SUM(L671,G671,B671)&gt;0,"First Class",SUM(C671,H671,M671),"Same Day",SUM(D671,I671,N671)&gt;0,"Second Class",SUM(E671,J671,O671)&gt;0,"Standard Class")</f>
        <v>Standard Class</v>
      </c>
      <c r="T671" t="s">
        <v>155</v>
      </c>
      <c r="U671" cm="1">
        <f t="array" ref="U671">_xlfn.IFS(R671 = "Home Office",P671,R671 = "Consumer", F671, R671 = "Corporate", K671)</f>
        <v>30.900000000000002</v>
      </c>
    </row>
    <row r="672" spans="1:21" x14ac:dyDescent="0.3">
      <c r="A672" t="s">
        <v>154</v>
      </c>
      <c r="O672">
        <v>57.01</v>
      </c>
      <c r="P672">
        <v>57.01</v>
      </c>
      <c r="R672" t="str" cm="1">
        <f t="array" ref="R672">_xlfn.IFS(F672 &gt; 0, "Consumer",K672 &gt; 0, "Corporate", P672 &gt; 0, "Home Office")</f>
        <v>Home Office</v>
      </c>
      <c r="S672" t="str" cm="1">
        <f t="array" ref="S672">_xlfn.IFS(SUM(L672,G672,B672)&gt;0,"First Class",SUM(C672,H672,M672),"Same Day",SUM(D672,I672,N672)&gt;0,"Second Class",SUM(E672,J672,O672)&gt;0,"Standard Class")</f>
        <v>Standard Class</v>
      </c>
      <c r="T672" t="s">
        <v>154</v>
      </c>
      <c r="U672" cm="1">
        <f t="array" ref="U672">_xlfn.IFS(R672 = "Home Office",P672,R672 = "Consumer", F672, R672 = "Corporate", K672)</f>
        <v>57.01</v>
      </c>
    </row>
    <row r="673" spans="1:21" x14ac:dyDescent="0.3">
      <c r="A673" t="s">
        <v>153</v>
      </c>
      <c r="E673">
        <v>608.43000000000006</v>
      </c>
      <c r="F673">
        <v>608.43000000000006</v>
      </c>
      <c r="R673" t="str" cm="1">
        <f t="array" ref="R673">_xlfn.IFS(F673 &gt; 0, "Consumer",K673 &gt; 0, "Corporate", P673 &gt; 0, "Home Office")</f>
        <v>Consumer</v>
      </c>
      <c r="S673" t="str" cm="1">
        <f t="array" ref="S673">_xlfn.IFS(SUM(L673,G673,B673)&gt;0,"First Class",SUM(C673,H673,M673),"Same Day",SUM(D673,I673,N673)&gt;0,"Second Class",SUM(E673,J673,O673)&gt;0,"Standard Class")</f>
        <v>Standard Class</v>
      </c>
      <c r="T673" t="s">
        <v>153</v>
      </c>
      <c r="U673" cm="1">
        <f t="array" ref="U673">_xlfn.IFS(R673 = "Home Office",P673,R673 = "Consumer", F673, R673 = "Corporate", K673)</f>
        <v>608.43000000000006</v>
      </c>
    </row>
    <row r="674" spans="1:21" x14ac:dyDescent="0.3">
      <c r="A674" t="s">
        <v>152</v>
      </c>
      <c r="B674">
        <v>10.816000000000001</v>
      </c>
      <c r="F674">
        <v>10.816000000000001</v>
      </c>
      <c r="R674" t="str" cm="1">
        <f t="array" ref="R674">_xlfn.IFS(F674 &gt; 0, "Consumer",K674 &gt; 0, "Corporate", P674 &gt; 0, "Home Office")</f>
        <v>Consumer</v>
      </c>
      <c r="S674" t="str" cm="1">
        <f t="array" ref="S674">_xlfn.IFS(SUM(L674,G674,B674)&gt;0,"First Class",SUM(C674,H674,M674),"Same Day",SUM(D674,I674,N674)&gt;0,"Second Class",SUM(E674,J674,O674)&gt;0,"Standard Class")</f>
        <v>First Class</v>
      </c>
      <c r="T674" t="s">
        <v>152</v>
      </c>
      <c r="U674" cm="1">
        <f t="array" ref="U674">_xlfn.IFS(R674 = "Home Office",P674,R674 = "Consumer", F674, R674 = "Corporate", K674)</f>
        <v>10.816000000000001</v>
      </c>
    </row>
    <row r="675" spans="1:21" x14ac:dyDescent="0.3">
      <c r="A675" t="s">
        <v>151</v>
      </c>
      <c r="D675">
        <v>79.992000000000004</v>
      </c>
      <c r="F675">
        <v>79.992000000000004</v>
      </c>
      <c r="R675" t="str" cm="1">
        <f t="array" ref="R675">_xlfn.IFS(F675 &gt; 0, "Consumer",K675 &gt; 0, "Corporate", P675 &gt; 0, "Home Office")</f>
        <v>Consumer</v>
      </c>
      <c r="S675" t="str" cm="1">
        <f t="array" ref="S675">_xlfn.IFS(SUM(L675,G675,B675)&gt;0,"First Class",SUM(C675,H675,M675),"Same Day",SUM(D675,I675,N675)&gt;0,"Second Class",SUM(E675,J675,O675)&gt;0,"Standard Class")</f>
        <v>Second Class</v>
      </c>
      <c r="T675" t="s">
        <v>151</v>
      </c>
      <c r="U675" cm="1">
        <f t="array" ref="U675">_xlfn.IFS(R675 = "Home Office",P675,R675 = "Consumer", F675, R675 = "Corporate", K675)</f>
        <v>79.992000000000004</v>
      </c>
    </row>
    <row r="676" spans="1:21" x14ac:dyDescent="0.3">
      <c r="A676" t="s">
        <v>150</v>
      </c>
      <c r="B676">
        <v>79</v>
      </c>
      <c r="F676">
        <v>79</v>
      </c>
      <c r="R676" t="str" cm="1">
        <f t="array" ref="R676">_xlfn.IFS(F676 &gt; 0, "Consumer",K676 &gt; 0, "Corporate", P676 &gt; 0, "Home Office")</f>
        <v>Consumer</v>
      </c>
      <c r="S676" t="str" cm="1">
        <f t="array" ref="S676">_xlfn.IFS(SUM(L676,G676,B676)&gt;0,"First Class",SUM(C676,H676,M676),"Same Day",SUM(D676,I676,N676)&gt;0,"Second Class",SUM(E676,J676,O676)&gt;0,"Standard Class")</f>
        <v>First Class</v>
      </c>
      <c r="T676" t="s">
        <v>150</v>
      </c>
      <c r="U676" cm="1">
        <f t="array" ref="U676">_xlfn.IFS(R676 = "Home Office",P676,R676 = "Consumer", F676, R676 = "Corporate", K676)</f>
        <v>79</v>
      </c>
    </row>
    <row r="677" spans="1:21" x14ac:dyDescent="0.3">
      <c r="A677" t="s">
        <v>149</v>
      </c>
      <c r="D677">
        <v>400.39</v>
      </c>
      <c r="F677">
        <v>400.39</v>
      </c>
      <c r="R677" t="str" cm="1">
        <f t="array" ref="R677">_xlfn.IFS(F677 &gt; 0, "Consumer",K677 &gt; 0, "Corporate", P677 &gt; 0, "Home Office")</f>
        <v>Consumer</v>
      </c>
      <c r="S677" t="str" cm="1">
        <f t="array" ref="S677">_xlfn.IFS(SUM(L677,G677,B677)&gt;0,"First Class",SUM(C677,H677,M677),"Same Day",SUM(D677,I677,N677)&gt;0,"Second Class",SUM(E677,J677,O677)&gt;0,"Standard Class")</f>
        <v>Second Class</v>
      </c>
      <c r="T677" t="s">
        <v>149</v>
      </c>
      <c r="U677" cm="1">
        <f t="array" ref="U677">_xlfn.IFS(R677 = "Home Office",P677,R677 = "Consumer", F677, R677 = "Corporate", K677)</f>
        <v>400.39</v>
      </c>
    </row>
    <row r="678" spans="1:21" x14ac:dyDescent="0.3">
      <c r="A678" t="s">
        <v>148</v>
      </c>
      <c r="J678">
        <v>286.08999999999997</v>
      </c>
      <c r="K678">
        <v>286.08999999999997</v>
      </c>
      <c r="R678" t="str" cm="1">
        <f t="array" ref="R678">_xlfn.IFS(F678 &gt; 0, "Consumer",K678 &gt; 0, "Corporate", P678 &gt; 0, "Home Office")</f>
        <v>Corporate</v>
      </c>
      <c r="S678" t="str" cm="1">
        <f t="array" ref="S678">_xlfn.IFS(SUM(L678,G678,B678)&gt;0,"First Class",SUM(C678,H678,M678),"Same Day",SUM(D678,I678,N678)&gt;0,"Second Class",SUM(E678,J678,O678)&gt;0,"Standard Class")</f>
        <v>Standard Class</v>
      </c>
      <c r="T678" t="s">
        <v>148</v>
      </c>
      <c r="U678" cm="1">
        <f t="array" ref="U678">_xlfn.IFS(R678 = "Home Office",P678,R678 = "Consumer", F678, R678 = "Corporate", K678)</f>
        <v>286.08999999999997</v>
      </c>
    </row>
    <row r="679" spans="1:21" x14ac:dyDescent="0.3">
      <c r="A679" t="s">
        <v>147</v>
      </c>
      <c r="J679">
        <v>997.83</v>
      </c>
      <c r="K679">
        <v>997.83</v>
      </c>
      <c r="R679" t="str" cm="1">
        <f t="array" ref="R679">_xlfn.IFS(F679 &gt; 0, "Consumer",K679 &gt; 0, "Corporate", P679 &gt; 0, "Home Office")</f>
        <v>Corporate</v>
      </c>
      <c r="S679" t="str" cm="1">
        <f t="array" ref="S679">_xlfn.IFS(SUM(L679,G679,B679)&gt;0,"First Class",SUM(C679,H679,M679),"Same Day",SUM(D679,I679,N679)&gt;0,"Second Class",SUM(E679,J679,O679)&gt;0,"Standard Class")</f>
        <v>Standard Class</v>
      </c>
      <c r="T679" t="s">
        <v>147</v>
      </c>
      <c r="U679" cm="1">
        <f t="array" ref="U679">_xlfn.IFS(R679 = "Home Office",P679,R679 = "Consumer", F679, R679 = "Corporate", K679)</f>
        <v>997.83</v>
      </c>
    </row>
    <row r="680" spans="1:21" x14ac:dyDescent="0.3">
      <c r="A680" t="s">
        <v>146</v>
      </c>
      <c r="J680">
        <v>47.96</v>
      </c>
      <c r="K680">
        <v>47.96</v>
      </c>
      <c r="R680" t="str" cm="1">
        <f t="array" ref="R680">_xlfn.IFS(F680 &gt; 0, "Consumer",K680 &gt; 0, "Corporate", P680 &gt; 0, "Home Office")</f>
        <v>Corporate</v>
      </c>
      <c r="S680" t="str" cm="1">
        <f t="array" ref="S680">_xlfn.IFS(SUM(L680,G680,B680)&gt;0,"First Class",SUM(C680,H680,M680),"Same Day",SUM(D680,I680,N680)&gt;0,"Second Class",SUM(E680,J680,O680)&gt;0,"Standard Class")</f>
        <v>Standard Class</v>
      </c>
      <c r="T680" t="s">
        <v>146</v>
      </c>
      <c r="U680" cm="1">
        <f t="array" ref="U680">_xlfn.IFS(R680 = "Home Office",P680,R680 = "Consumer", F680, R680 = "Corporate", K680)</f>
        <v>47.96</v>
      </c>
    </row>
    <row r="681" spans="1:21" x14ac:dyDescent="0.3">
      <c r="A681" t="s">
        <v>145</v>
      </c>
      <c r="J681">
        <v>12.84</v>
      </c>
      <c r="K681">
        <v>12.84</v>
      </c>
      <c r="R681" t="str" cm="1">
        <f t="array" ref="R681">_xlfn.IFS(F681 &gt; 0, "Consumer",K681 &gt; 0, "Corporate", P681 &gt; 0, "Home Office")</f>
        <v>Corporate</v>
      </c>
      <c r="S681" t="str" cm="1">
        <f t="array" ref="S681">_xlfn.IFS(SUM(L681,G681,B681)&gt;0,"First Class",SUM(C681,H681,M681),"Same Day",SUM(D681,I681,N681)&gt;0,"Second Class",SUM(E681,J681,O681)&gt;0,"Standard Class")</f>
        <v>Standard Class</v>
      </c>
      <c r="T681" t="s">
        <v>145</v>
      </c>
      <c r="U681" cm="1">
        <f t="array" ref="U681">_xlfn.IFS(R681 = "Home Office",P681,R681 = "Consumer", F681, R681 = "Corporate", K681)</f>
        <v>12.84</v>
      </c>
    </row>
    <row r="682" spans="1:21" x14ac:dyDescent="0.3">
      <c r="A682" t="s">
        <v>144</v>
      </c>
      <c r="D682">
        <v>728.96800000000007</v>
      </c>
      <c r="F682">
        <v>728.96800000000007</v>
      </c>
      <c r="R682" t="str" cm="1">
        <f t="array" ref="R682">_xlfn.IFS(F682 &gt; 0, "Consumer",K682 &gt; 0, "Corporate", P682 &gt; 0, "Home Office")</f>
        <v>Consumer</v>
      </c>
      <c r="S682" t="str" cm="1">
        <f t="array" ref="S682">_xlfn.IFS(SUM(L682,G682,B682)&gt;0,"First Class",SUM(C682,H682,M682),"Same Day",SUM(D682,I682,N682)&gt;0,"Second Class",SUM(E682,J682,O682)&gt;0,"Standard Class")</f>
        <v>Second Class</v>
      </c>
      <c r="T682" t="s">
        <v>144</v>
      </c>
      <c r="U682" cm="1">
        <f t="array" ref="U682">_xlfn.IFS(R682 = "Home Office",P682,R682 = "Consumer", F682, R682 = "Corporate", K682)</f>
        <v>728.96800000000007</v>
      </c>
    </row>
    <row r="683" spans="1:21" x14ac:dyDescent="0.3">
      <c r="A683" t="s">
        <v>143</v>
      </c>
      <c r="E683">
        <v>35.04</v>
      </c>
      <c r="F683">
        <v>35.04</v>
      </c>
      <c r="R683" t="str" cm="1">
        <f t="array" ref="R683">_xlfn.IFS(F683 &gt; 0, "Consumer",K683 &gt; 0, "Corporate", P683 &gt; 0, "Home Office")</f>
        <v>Consumer</v>
      </c>
      <c r="S683" t="str" cm="1">
        <f t="array" ref="S683">_xlfn.IFS(SUM(L683,G683,B683)&gt;0,"First Class",SUM(C683,H683,M683),"Same Day",SUM(D683,I683,N683)&gt;0,"Second Class",SUM(E683,J683,O683)&gt;0,"Standard Class")</f>
        <v>Standard Class</v>
      </c>
      <c r="T683" t="s">
        <v>143</v>
      </c>
      <c r="U683" cm="1">
        <f t="array" ref="U683">_xlfn.IFS(R683 = "Home Office",P683,R683 = "Consumer", F683, R683 = "Corporate", K683)</f>
        <v>35.04</v>
      </c>
    </row>
    <row r="684" spans="1:21" x14ac:dyDescent="0.3">
      <c r="A684" t="s">
        <v>142</v>
      </c>
      <c r="E684">
        <v>32.776000000000003</v>
      </c>
      <c r="F684">
        <v>32.776000000000003</v>
      </c>
      <c r="R684" t="str" cm="1">
        <f t="array" ref="R684">_xlfn.IFS(F684 &gt; 0, "Consumer",K684 &gt; 0, "Corporate", P684 &gt; 0, "Home Office")</f>
        <v>Consumer</v>
      </c>
      <c r="S684" t="str" cm="1">
        <f t="array" ref="S684">_xlfn.IFS(SUM(L684,G684,B684)&gt;0,"First Class",SUM(C684,H684,M684),"Same Day",SUM(D684,I684,N684)&gt;0,"Second Class",SUM(E684,J684,O684)&gt;0,"Standard Class")</f>
        <v>Standard Class</v>
      </c>
      <c r="T684" t="s">
        <v>142</v>
      </c>
      <c r="U684" cm="1">
        <f t="array" ref="U684">_xlfn.IFS(R684 = "Home Office",P684,R684 = "Consumer", F684, R684 = "Corporate", K684)</f>
        <v>32.776000000000003</v>
      </c>
    </row>
    <row r="685" spans="1:21" x14ac:dyDescent="0.3">
      <c r="A685" t="s">
        <v>141</v>
      </c>
      <c r="O685">
        <v>235.44000000000003</v>
      </c>
      <c r="P685">
        <v>235.44000000000003</v>
      </c>
      <c r="R685" t="str" cm="1">
        <f t="array" ref="R685">_xlfn.IFS(F685 &gt; 0, "Consumer",K685 &gt; 0, "Corporate", P685 &gt; 0, "Home Office")</f>
        <v>Home Office</v>
      </c>
      <c r="S685" t="str" cm="1">
        <f t="array" ref="S685">_xlfn.IFS(SUM(L685,G685,B685)&gt;0,"First Class",SUM(C685,H685,M685),"Same Day",SUM(D685,I685,N685)&gt;0,"Second Class",SUM(E685,J685,O685)&gt;0,"Standard Class")</f>
        <v>Standard Class</v>
      </c>
      <c r="T685" t="s">
        <v>141</v>
      </c>
      <c r="U685" cm="1">
        <f t="array" ref="U685">_xlfn.IFS(R685 = "Home Office",P685,R685 = "Consumer", F685, R685 = "Corporate", K685)</f>
        <v>235.44000000000003</v>
      </c>
    </row>
    <row r="686" spans="1:21" x14ac:dyDescent="0.3">
      <c r="A686" t="s">
        <v>140</v>
      </c>
      <c r="E686">
        <v>47.328000000000003</v>
      </c>
      <c r="F686">
        <v>47.328000000000003</v>
      </c>
      <c r="R686" t="str" cm="1">
        <f t="array" ref="R686">_xlfn.IFS(F686 &gt; 0, "Consumer",K686 &gt; 0, "Corporate", P686 &gt; 0, "Home Office")</f>
        <v>Consumer</v>
      </c>
      <c r="S686" t="str" cm="1">
        <f t="array" ref="S686">_xlfn.IFS(SUM(L686,G686,B686)&gt;0,"First Class",SUM(C686,H686,M686),"Same Day",SUM(D686,I686,N686)&gt;0,"Second Class",SUM(E686,J686,O686)&gt;0,"Standard Class")</f>
        <v>Standard Class</v>
      </c>
      <c r="T686" t="s">
        <v>140</v>
      </c>
      <c r="U686" cm="1">
        <f t="array" ref="U686">_xlfn.IFS(R686 = "Home Office",P686,R686 = "Consumer", F686, R686 = "Corporate", K686)</f>
        <v>47.328000000000003</v>
      </c>
    </row>
    <row r="687" spans="1:21" x14ac:dyDescent="0.3">
      <c r="A687" t="s">
        <v>139</v>
      </c>
      <c r="D687">
        <v>831.36800000000017</v>
      </c>
      <c r="F687">
        <v>831.36800000000017</v>
      </c>
      <c r="R687" t="str" cm="1">
        <f t="array" ref="R687">_xlfn.IFS(F687 &gt; 0, "Consumer",K687 &gt; 0, "Corporate", P687 &gt; 0, "Home Office")</f>
        <v>Consumer</v>
      </c>
      <c r="S687" t="str" cm="1">
        <f t="array" ref="S687">_xlfn.IFS(SUM(L687,G687,B687)&gt;0,"First Class",SUM(C687,H687,M687),"Same Day",SUM(D687,I687,N687)&gt;0,"Second Class",SUM(E687,J687,O687)&gt;0,"Standard Class")</f>
        <v>Second Class</v>
      </c>
      <c r="T687" t="s">
        <v>139</v>
      </c>
      <c r="U687" cm="1">
        <f t="array" ref="U687">_xlfn.IFS(R687 = "Home Office",P687,R687 = "Consumer", F687, R687 = "Corporate", K687)</f>
        <v>831.36800000000017</v>
      </c>
    </row>
    <row r="688" spans="1:21" x14ac:dyDescent="0.3">
      <c r="A688" t="s">
        <v>138</v>
      </c>
      <c r="J688">
        <v>113.56800000000001</v>
      </c>
      <c r="K688">
        <v>113.56800000000001</v>
      </c>
      <c r="R688" t="str" cm="1">
        <f t="array" ref="R688">_xlfn.IFS(F688 &gt; 0, "Consumer",K688 &gt; 0, "Corporate", P688 &gt; 0, "Home Office")</f>
        <v>Corporate</v>
      </c>
      <c r="S688" t="str" cm="1">
        <f t="array" ref="S688">_xlfn.IFS(SUM(L688,G688,B688)&gt;0,"First Class",SUM(C688,H688,M688),"Same Day",SUM(D688,I688,N688)&gt;0,"Second Class",SUM(E688,J688,O688)&gt;0,"Standard Class")</f>
        <v>Standard Class</v>
      </c>
      <c r="T688" t="s">
        <v>138</v>
      </c>
      <c r="U688" cm="1">
        <f t="array" ref="U688">_xlfn.IFS(R688 = "Home Office",P688,R688 = "Consumer", F688, R688 = "Corporate", K688)</f>
        <v>113.56800000000001</v>
      </c>
    </row>
    <row r="689" spans="1:21" x14ac:dyDescent="0.3">
      <c r="A689" t="s">
        <v>137</v>
      </c>
      <c r="J689">
        <v>873.81100000000004</v>
      </c>
      <c r="K689">
        <v>873.81100000000004</v>
      </c>
      <c r="R689" t="str" cm="1">
        <f t="array" ref="R689">_xlfn.IFS(F689 &gt; 0, "Consumer",K689 &gt; 0, "Corporate", P689 &gt; 0, "Home Office")</f>
        <v>Corporate</v>
      </c>
      <c r="S689" t="str" cm="1">
        <f t="array" ref="S689">_xlfn.IFS(SUM(L689,G689,B689)&gt;0,"First Class",SUM(C689,H689,M689),"Same Day",SUM(D689,I689,N689)&gt;0,"Second Class",SUM(E689,J689,O689)&gt;0,"Standard Class")</f>
        <v>Standard Class</v>
      </c>
      <c r="T689" t="s">
        <v>137</v>
      </c>
      <c r="U689" cm="1">
        <f t="array" ref="U689">_xlfn.IFS(R689 = "Home Office",P689,R689 = "Consumer", F689, R689 = "Corporate", K689)</f>
        <v>873.81100000000004</v>
      </c>
    </row>
    <row r="690" spans="1:21" x14ac:dyDescent="0.3">
      <c r="A690" t="s">
        <v>136</v>
      </c>
      <c r="E690">
        <v>5.56</v>
      </c>
      <c r="F690">
        <v>5.56</v>
      </c>
      <c r="R690" t="str" cm="1">
        <f t="array" ref="R690">_xlfn.IFS(F690 &gt; 0, "Consumer",K690 &gt; 0, "Corporate", P690 &gt; 0, "Home Office")</f>
        <v>Consumer</v>
      </c>
      <c r="S690" t="str" cm="1">
        <f t="array" ref="S690">_xlfn.IFS(SUM(L690,G690,B690)&gt;0,"First Class",SUM(C690,H690,M690),"Same Day",SUM(D690,I690,N690)&gt;0,"Second Class",SUM(E690,J690,O690)&gt;0,"Standard Class")</f>
        <v>Standard Class</v>
      </c>
      <c r="T690" t="s">
        <v>136</v>
      </c>
      <c r="U690" cm="1">
        <f t="array" ref="U690">_xlfn.IFS(R690 = "Home Office",P690,R690 = "Consumer", F690, R690 = "Corporate", K690)</f>
        <v>5.56</v>
      </c>
    </row>
    <row r="691" spans="1:21" x14ac:dyDescent="0.3">
      <c r="A691" t="s">
        <v>135</v>
      </c>
      <c r="J691">
        <v>41.910000000000004</v>
      </c>
      <c r="K691">
        <v>41.910000000000004</v>
      </c>
      <c r="R691" t="str" cm="1">
        <f t="array" ref="R691">_xlfn.IFS(F691 &gt; 0, "Consumer",K691 &gt; 0, "Corporate", P691 &gt; 0, "Home Office")</f>
        <v>Corporate</v>
      </c>
      <c r="S691" t="str" cm="1">
        <f t="array" ref="S691">_xlfn.IFS(SUM(L691,G691,B691)&gt;0,"First Class",SUM(C691,H691,M691),"Same Day",SUM(D691,I691,N691)&gt;0,"Second Class",SUM(E691,J691,O691)&gt;0,"Standard Class")</f>
        <v>Standard Class</v>
      </c>
      <c r="T691" t="s">
        <v>135</v>
      </c>
      <c r="U691" cm="1">
        <f t="array" ref="U691">_xlfn.IFS(R691 = "Home Office",P691,R691 = "Consumer", F691, R691 = "Corporate", K691)</f>
        <v>41.910000000000004</v>
      </c>
    </row>
    <row r="692" spans="1:21" x14ac:dyDescent="0.3">
      <c r="A692" t="s">
        <v>134</v>
      </c>
      <c r="D692">
        <v>737.2</v>
      </c>
      <c r="F692">
        <v>737.2</v>
      </c>
      <c r="R692" t="str" cm="1">
        <f t="array" ref="R692">_xlfn.IFS(F692 &gt; 0, "Consumer",K692 &gt; 0, "Corporate", P692 &gt; 0, "Home Office")</f>
        <v>Consumer</v>
      </c>
      <c r="S692" t="str" cm="1">
        <f t="array" ref="S692">_xlfn.IFS(SUM(L692,G692,B692)&gt;0,"First Class",SUM(C692,H692,M692),"Same Day",SUM(D692,I692,N692)&gt;0,"Second Class",SUM(E692,J692,O692)&gt;0,"Standard Class")</f>
        <v>Second Class</v>
      </c>
      <c r="T692" t="s">
        <v>134</v>
      </c>
      <c r="U692" cm="1">
        <f t="array" ref="U692">_xlfn.IFS(R692 = "Home Office",P692,R692 = "Consumer", F692, R692 = "Corporate", K692)</f>
        <v>737.2</v>
      </c>
    </row>
    <row r="693" spans="1:21" x14ac:dyDescent="0.3">
      <c r="A693" t="s">
        <v>133</v>
      </c>
      <c r="J693">
        <v>16.272000000000002</v>
      </c>
      <c r="K693">
        <v>16.272000000000002</v>
      </c>
      <c r="R693" t="str" cm="1">
        <f t="array" ref="R693">_xlfn.IFS(F693 &gt; 0, "Consumer",K693 &gt; 0, "Corporate", P693 &gt; 0, "Home Office")</f>
        <v>Corporate</v>
      </c>
      <c r="S693" t="str" cm="1">
        <f t="array" ref="S693">_xlfn.IFS(SUM(L693,G693,B693)&gt;0,"First Class",SUM(C693,H693,M693),"Same Day",SUM(D693,I693,N693)&gt;0,"Second Class",SUM(E693,J693,O693)&gt;0,"Standard Class")</f>
        <v>Standard Class</v>
      </c>
      <c r="T693" t="s">
        <v>133</v>
      </c>
      <c r="U693" cm="1">
        <f t="array" ref="U693">_xlfn.IFS(R693 = "Home Office",P693,R693 = "Consumer", F693, R693 = "Corporate", K693)</f>
        <v>16.272000000000002</v>
      </c>
    </row>
    <row r="694" spans="1:21" x14ac:dyDescent="0.3">
      <c r="A694" t="s">
        <v>132</v>
      </c>
      <c r="J694">
        <v>170.35200000000003</v>
      </c>
      <c r="K694">
        <v>170.35200000000003</v>
      </c>
      <c r="R694" t="str" cm="1">
        <f t="array" ref="R694">_xlfn.IFS(F694 &gt; 0, "Consumer",K694 &gt; 0, "Corporate", P694 &gt; 0, "Home Office")</f>
        <v>Corporate</v>
      </c>
      <c r="S694" t="str" cm="1">
        <f t="array" ref="S694">_xlfn.IFS(SUM(L694,G694,B694)&gt;0,"First Class",SUM(C694,H694,M694),"Same Day",SUM(D694,I694,N694)&gt;0,"Second Class",SUM(E694,J694,O694)&gt;0,"Standard Class")</f>
        <v>Standard Class</v>
      </c>
      <c r="T694" t="s">
        <v>132</v>
      </c>
      <c r="U694" cm="1">
        <f t="array" ref="U694">_xlfn.IFS(R694 = "Home Office",P694,R694 = "Consumer", F694, R694 = "Corporate", K694)</f>
        <v>170.35200000000003</v>
      </c>
    </row>
    <row r="695" spans="1:21" x14ac:dyDescent="0.3">
      <c r="A695" t="s">
        <v>131</v>
      </c>
      <c r="C695">
        <v>149.9</v>
      </c>
      <c r="F695">
        <v>149.9</v>
      </c>
      <c r="R695" t="str" cm="1">
        <f t="array" ref="R695">_xlfn.IFS(F695 &gt; 0, "Consumer",K695 &gt; 0, "Corporate", P695 &gt; 0, "Home Office")</f>
        <v>Consumer</v>
      </c>
      <c r="S695" t="str" cm="1">
        <f t="array" ref="S695">_xlfn.IFS(SUM(L695,G695,B695)&gt;0,"First Class",SUM(C695,H695,M695),"Same Day",SUM(D695,I695,N695)&gt;0,"Second Class",SUM(E695,J695,O695)&gt;0,"Standard Class")</f>
        <v>Same Day</v>
      </c>
      <c r="T695" t="s">
        <v>131</v>
      </c>
      <c r="U695" cm="1">
        <f t="array" ref="U695">_xlfn.IFS(R695 = "Home Office",P695,R695 = "Consumer", F695, R695 = "Corporate", K695)</f>
        <v>149.9</v>
      </c>
    </row>
    <row r="696" spans="1:21" x14ac:dyDescent="0.3">
      <c r="A696" t="s">
        <v>130</v>
      </c>
      <c r="E696">
        <v>1299.99</v>
      </c>
      <c r="F696">
        <v>1299.99</v>
      </c>
      <c r="R696" t="str" cm="1">
        <f t="array" ref="R696">_xlfn.IFS(F696 &gt; 0, "Consumer",K696 &gt; 0, "Corporate", P696 &gt; 0, "Home Office")</f>
        <v>Consumer</v>
      </c>
      <c r="S696" t="str" cm="1">
        <f t="array" ref="S696">_xlfn.IFS(SUM(L696,G696,B696)&gt;0,"First Class",SUM(C696,H696,M696),"Same Day",SUM(D696,I696,N696)&gt;0,"Second Class",SUM(E696,J696,O696)&gt;0,"Standard Class")</f>
        <v>Standard Class</v>
      </c>
      <c r="T696" t="s">
        <v>130</v>
      </c>
      <c r="U696" cm="1">
        <f t="array" ref="U696">_xlfn.IFS(R696 = "Home Office",P696,R696 = "Consumer", F696, R696 = "Corporate", K696)</f>
        <v>1299.99</v>
      </c>
    </row>
    <row r="697" spans="1:21" x14ac:dyDescent="0.3">
      <c r="A697" t="s">
        <v>129</v>
      </c>
      <c r="D697">
        <v>425.66999999999996</v>
      </c>
      <c r="F697">
        <v>425.66999999999996</v>
      </c>
      <c r="R697" t="str" cm="1">
        <f t="array" ref="R697">_xlfn.IFS(F697 &gt; 0, "Consumer",K697 &gt; 0, "Corporate", P697 &gt; 0, "Home Office")</f>
        <v>Consumer</v>
      </c>
      <c r="S697" t="str" cm="1">
        <f t="array" ref="S697">_xlfn.IFS(SUM(L697,G697,B697)&gt;0,"First Class",SUM(C697,H697,M697),"Same Day",SUM(D697,I697,N697)&gt;0,"Second Class",SUM(E697,J697,O697)&gt;0,"Standard Class")</f>
        <v>Second Class</v>
      </c>
      <c r="T697" t="s">
        <v>129</v>
      </c>
      <c r="U697" cm="1">
        <f t="array" ref="U697">_xlfn.IFS(R697 = "Home Office",P697,R697 = "Consumer", F697, R697 = "Corporate", K697)</f>
        <v>425.66999999999996</v>
      </c>
    </row>
    <row r="698" spans="1:21" x14ac:dyDescent="0.3">
      <c r="A698" t="s">
        <v>128</v>
      </c>
      <c r="E698">
        <v>52.608000000000004</v>
      </c>
      <c r="F698">
        <v>52.608000000000004</v>
      </c>
      <c r="R698" t="str" cm="1">
        <f t="array" ref="R698">_xlfn.IFS(F698 &gt; 0, "Consumer",K698 &gt; 0, "Corporate", P698 &gt; 0, "Home Office")</f>
        <v>Consumer</v>
      </c>
      <c r="S698" t="str" cm="1">
        <f t="array" ref="S698">_xlfn.IFS(SUM(L698,G698,B698)&gt;0,"First Class",SUM(C698,H698,M698),"Same Day",SUM(D698,I698,N698)&gt;0,"Second Class",SUM(E698,J698,O698)&gt;0,"Standard Class")</f>
        <v>Standard Class</v>
      </c>
      <c r="T698" t="s">
        <v>128</v>
      </c>
      <c r="U698" cm="1">
        <f t="array" ref="U698">_xlfn.IFS(R698 = "Home Office",P698,R698 = "Consumer", F698, R698 = "Corporate", K698)</f>
        <v>52.608000000000004</v>
      </c>
    </row>
    <row r="699" spans="1:21" x14ac:dyDescent="0.3">
      <c r="A699" t="s">
        <v>127</v>
      </c>
      <c r="J699">
        <v>1215.92</v>
      </c>
      <c r="K699">
        <v>1215.92</v>
      </c>
      <c r="R699" t="str" cm="1">
        <f t="array" ref="R699">_xlfn.IFS(F699 &gt; 0, "Consumer",K699 &gt; 0, "Corporate", P699 &gt; 0, "Home Office")</f>
        <v>Corporate</v>
      </c>
      <c r="S699" t="str" cm="1">
        <f t="array" ref="S699">_xlfn.IFS(SUM(L699,G699,B699)&gt;0,"First Class",SUM(C699,H699,M699),"Same Day",SUM(D699,I699,N699)&gt;0,"Second Class",SUM(E699,J699,O699)&gt;0,"Standard Class")</f>
        <v>Standard Class</v>
      </c>
      <c r="T699" t="s">
        <v>127</v>
      </c>
      <c r="U699" cm="1">
        <f t="array" ref="U699">_xlfn.IFS(R699 = "Home Office",P699,R699 = "Consumer", F699, R699 = "Corporate", K699)</f>
        <v>1215.92</v>
      </c>
    </row>
    <row r="700" spans="1:21" x14ac:dyDescent="0.3">
      <c r="A700" t="s">
        <v>126</v>
      </c>
      <c r="O700">
        <v>1139.92</v>
      </c>
      <c r="P700">
        <v>1139.92</v>
      </c>
      <c r="R700" t="str" cm="1">
        <f t="array" ref="R700">_xlfn.IFS(F700 &gt; 0, "Consumer",K700 &gt; 0, "Corporate", P700 &gt; 0, "Home Office")</f>
        <v>Home Office</v>
      </c>
      <c r="S700" t="str" cm="1">
        <f t="array" ref="S700">_xlfn.IFS(SUM(L700,G700,B700)&gt;0,"First Class",SUM(C700,H700,M700),"Same Day",SUM(D700,I700,N700)&gt;0,"Second Class",SUM(E700,J700,O700)&gt;0,"Standard Class")</f>
        <v>Standard Class</v>
      </c>
      <c r="T700" t="s">
        <v>126</v>
      </c>
      <c r="U700" cm="1">
        <f t="array" ref="U700">_xlfn.IFS(R700 = "Home Office",P700,R700 = "Consumer", F700, R700 = "Corporate", K700)</f>
        <v>1139.92</v>
      </c>
    </row>
    <row r="701" spans="1:21" x14ac:dyDescent="0.3">
      <c r="A701" t="s">
        <v>125</v>
      </c>
      <c r="B701">
        <v>23.119999999999997</v>
      </c>
      <c r="F701">
        <v>23.119999999999997</v>
      </c>
      <c r="R701" t="str" cm="1">
        <f t="array" ref="R701">_xlfn.IFS(F701 &gt; 0, "Consumer",K701 &gt; 0, "Corporate", P701 &gt; 0, "Home Office")</f>
        <v>Consumer</v>
      </c>
      <c r="S701" t="str" cm="1">
        <f t="array" ref="S701">_xlfn.IFS(SUM(L701,G701,B701)&gt;0,"First Class",SUM(C701,H701,M701),"Same Day",SUM(D701,I701,N701)&gt;0,"Second Class",SUM(E701,J701,O701)&gt;0,"Standard Class")</f>
        <v>First Class</v>
      </c>
      <c r="T701" t="s">
        <v>125</v>
      </c>
      <c r="U701" cm="1">
        <f t="array" ref="U701">_xlfn.IFS(R701 = "Home Office",P701,R701 = "Consumer", F701, R701 = "Corporate", K701)</f>
        <v>23.119999999999997</v>
      </c>
    </row>
    <row r="702" spans="1:21" x14ac:dyDescent="0.3">
      <c r="A702" t="s">
        <v>124</v>
      </c>
      <c r="O702">
        <v>9.64</v>
      </c>
      <c r="P702">
        <v>9.64</v>
      </c>
      <c r="R702" t="str" cm="1">
        <f t="array" ref="R702">_xlfn.IFS(F702 &gt; 0, "Consumer",K702 &gt; 0, "Corporate", P702 &gt; 0, "Home Office")</f>
        <v>Home Office</v>
      </c>
      <c r="S702" t="str" cm="1">
        <f t="array" ref="S702">_xlfn.IFS(SUM(L702,G702,B702)&gt;0,"First Class",SUM(C702,H702,M702),"Same Day",SUM(D702,I702,N702)&gt;0,"Second Class",SUM(E702,J702,O702)&gt;0,"Standard Class")</f>
        <v>Standard Class</v>
      </c>
      <c r="T702" t="s">
        <v>124</v>
      </c>
      <c r="U702" cm="1">
        <f t="array" ref="U702">_xlfn.IFS(R702 = "Home Office",P702,R702 = "Consumer", F702, R702 = "Corporate", K702)</f>
        <v>9.64</v>
      </c>
    </row>
    <row r="703" spans="1:21" x14ac:dyDescent="0.3">
      <c r="A703" t="s">
        <v>123</v>
      </c>
      <c r="J703">
        <v>344.90999999999997</v>
      </c>
      <c r="K703">
        <v>344.90999999999997</v>
      </c>
      <c r="R703" t="str" cm="1">
        <f t="array" ref="R703">_xlfn.IFS(F703 &gt; 0, "Consumer",K703 &gt; 0, "Corporate", P703 &gt; 0, "Home Office")</f>
        <v>Corporate</v>
      </c>
      <c r="S703" t="str" cm="1">
        <f t="array" ref="S703">_xlfn.IFS(SUM(L703,G703,B703)&gt;0,"First Class",SUM(C703,H703,M703),"Same Day",SUM(D703,I703,N703)&gt;0,"Second Class",SUM(E703,J703,O703)&gt;0,"Standard Class")</f>
        <v>Standard Class</v>
      </c>
      <c r="T703" t="s">
        <v>123</v>
      </c>
      <c r="U703" cm="1">
        <f t="array" ref="U703">_xlfn.IFS(R703 = "Home Office",P703,R703 = "Consumer", F703, R703 = "Corporate", K703)</f>
        <v>344.90999999999997</v>
      </c>
    </row>
    <row r="704" spans="1:21" x14ac:dyDescent="0.3">
      <c r="A704" t="s">
        <v>122</v>
      </c>
      <c r="E704">
        <v>1859.4</v>
      </c>
      <c r="F704">
        <v>1859.4</v>
      </c>
      <c r="R704" t="str" cm="1">
        <f t="array" ref="R704">_xlfn.IFS(F704 &gt; 0, "Consumer",K704 &gt; 0, "Corporate", P704 &gt; 0, "Home Office")</f>
        <v>Consumer</v>
      </c>
      <c r="S704" t="str" cm="1">
        <f t="array" ref="S704">_xlfn.IFS(SUM(L704,G704,B704)&gt;0,"First Class",SUM(C704,H704,M704),"Same Day",SUM(D704,I704,N704)&gt;0,"Second Class",SUM(E704,J704,O704)&gt;0,"Standard Class")</f>
        <v>Standard Class</v>
      </c>
      <c r="T704" t="s">
        <v>122</v>
      </c>
      <c r="U704" cm="1">
        <f t="array" ref="U704">_xlfn.IFS(R704 = "Home Office",P704,R704 = "Consumer", F704, R704 = "Corporate", K704)</f>
        <v>1859.4</v>
      </c>
    </row>
    <row r="705" spans="1:21" x14ac:dyDescent="0.3">
      <c r="A705" t="s">
        <v>121</v>
      </c>
      <c r="J705">
        <v>67.194000000000003</v>
      </c>
      <c r="K705">
        <v>67.194000000000003</v>
      </c>
      <c r="R705" t="str" cm="1">
        <f t="array" ref="R705">_xlfn.IFS(F705 &gt; 0, "Consumer",K705 &gt; 0, "Corporate", P705 &gt; 0, "Home Office")</f>
        <v>Corporate</v>
      </c>
      <c r="S705" t="str" cm="1">
        <f t="array" ref="S705">_xlfn.IFS(SUM(L705,G705,B705)&gt;0,"First Class",SUM(C705,H705,M705),"Same Day",SUM(D705,I705,N705)&gt;0,"Second Class",SUM(E705,J705,O705)&gt;0,"Standard Class")</f>
        <v>Standard Class</v>
      </c>
      <c r="T705" t="s">
        <v>121</v>
      </c>
      <c r="U705" cm="1">
        <f t="array" ref="U705">_xlfn.IFS(R705 = "Home Office",P705,R705 = "Consumer", F705, R705 = "Corporate", K705)</f>
        <v>67.194000000000003</v>
      </c>
    </row>
    <row r="706" spans="1:21" x14ac:dyDescent="0.3">
      <c r="A706" t="s">
        <v>120</v>
      </c>
      <c r="E706">
        <v>252.61200000000002</v>
      </c>
      <c r="F706">
        <v>252.61200000000002</v>
      </c>
      <c r="R706" t="str" cm="1">
        <f t="array" ref="R706">_xlfn.IFS(F706 &gt; 0, "Consumer",K706 &gt; 0, "Corporate", P706 &gt; 0, "Home Office")</f>
        <v>Consumer</v>
      </c>
      <c r="S706" t="str" cm="1">
        <f t="array" ref="S706">_xlfn.IFS(SUM(L706,G706,B706)&gt;0,"First Class",SUM(C706,H706,M706),"Same Day",SUM(D706,I706,N706)&gt;0,"Second Class",SUM(E706,J706,O706)&gt;0,"Standard Class")</f>
        <v>Standard Class</v>
      </c>
      <c r="T706" t="s">
        <v>120</v>
      </c>
      <c r="U706" cm="1">
        <f t="array" ref="U706">_xlfn.IFS(R706 = "Home Office",P706,R706 = "Consumer", F706, R706 = "Corporate", K706)</f>
        <v>252.61200000000002</v>
      </c>
    </row>
    <row r="707" spans="1:21" x14ac:dyDescent="0.3">
      <c r="A707" t="s">
        <v>119</v>
      </c>
      <c r="O707">
        <v>944.61</v>
      </c>
      <c r="P707">
        <v>944.61</v>
      </c>
      <c r="R707" t="str" cm="1">
        <f t="array" ref="R707">_xlfn.IFS(F707 &gt; 0, "Consumer",K707 &gt; 0, "Corporate", P707 &gt; 0, "Home Office")</f>
        <v>Home Office</v>
      </c>
      <c r="S707" t="str" cm="1">
        <f t="array" ref="S707">_xlfn.IFS(SUM(L707,G707,B707)&gt;0,"First Class",SUM(C707,H707,M707),"Same Day",SUM(D707,I707,N707)&gt;0,"Second Class",SUM(E707,J707,O707)&gt;0,"Standard Class")</f>
        <v>Standard Class</v>
      </c>
      <c r="T707" t="s">
        <v>119</v>
      </c>
      <c r="U707" cm="1">
        <f t="array" ref="U707">_xlfn.IFS(R707 = "Home Office",P707,R707 = "Consumer", F707, R707 = "Corporate", K707)</f>
        <v>944.61</v>
      </c>
    </row>
    <row r="708" spans="1:21" x14ac:dyDescent="0.3">
      <c r="A708" t="s">
        <v>118</v>
      </c>
      <c r="E708">
        <v>310.52800000000002</v>
      </c>
      <c r="F708">
        <v>310.52800000000002</v>
      </c>
      <c r="R708" t="str" cm="1">
        <f t="array" ref="R708">_xlfn.IFS(F708 &gt; 0, "Consumer",K708 &gt; 0, "Corporate", P708 &gt; 0, "Home Office")</f>
        <v>Consumer</v>
      </c>
      <c r="S708" t="str" cm="1">
        <f t="array" ref="S708">_xlfn.IFS(SUM(L708,G708,B708)&gt;0,"First Class",SUM(C708,H708,M708),"Same Day",SUM(D708,I708,N708)&gt;0,"Second Class",SUM(E708,J708,O708)&gt;0,"Standard Class")</f>
        <v>Standard Class</v>
      </c>
      <c r="T708" t="s">
        <v>118</v>
      </c>
      <c r="U708" cm="1">
        <f t="array" ref="U708">_xlfn.IFS(R708 = "Home Office",P708,R708 = "Consumer", F708, R708 = "Corporate", K708)</f>
        <v>310.52800000000002</v>
      </c>
    </row>
    <row r="709" spans="1:21" x14ac:dyDescent="0.3">
      <c r="A709" t="s">
        <v>117</v>
      </c>
      <c r="O709">
        <v>67.759999999999991</v>
      </c>
      <c r="P709">
        <v>67.759999999999991</v>
      </c>
      <c r="R709" t="str" cm="1">
        <f t="array" ref="R709">_xlfn.IFS(F709 &gt; 0, "Consumer",K709 &gt; 0, "Corporate", P709 &gt; 0, "Home Office")</f>
        <v>Home Office</v>
      </c>
      <c r="S709" t="str" cm="1">
        <f t="array" ref="S709">_xlfn.IFS(SUM(L709,G709,B709)&gt;0,"First Class",SUM(C709,H709,M709),"Same Day",SUM(D709,I709,N709)&gt;0,"Second Class",SUM(E709,J709,O709)&gt;0,"Standard Class")</f>
        <v>Standard Class</v>
      </c>
      <c r="T709" t="s">
        <v>117</v>
      </c>
      <c r="U709" cm="1">
        <f t="array" ref="U709">_xlfn.IFS(R709 = "Home Office",P709,R709 = "Consumer", F709, R709 = "Corporate", K709)</f>
        <v>67.759999999999991</v>
      </c>
    </row>
    <row r="710" spans="1:21" x14ac:dyDescent="0.3">
      <c r="A710" t="s">
        <v>116</v>
      </c>
      <c r="J710">
        <v>18.648000000000003</v>
      </c>
      <c r="K710">
        <v>18.648000000000003</v>
      </c>
      <c r="R710" t="str" cm="1">
        <f t="array" ref="R710">_xlfn.IFS(F710 &gt; 0, "Consumer",K710 &gt; 0, "Corporate", P710 &gt; 0, "Home Office")</f>
        <v>Corporate</v>
      </c>
      <c r="S710" t="str" cm="1">
        <f t="array" ref="S710">_xlfn.IFS(SUM(L710,G710,B710)&gt;0,"First Class",SUM(C710,H710,M710),"Same Day",SUM(D710,I710,N710)&gt;0,"Second Class",SUM(E710,J710,O710)&gt;0,"Standard Class")</f>
        <v>Standard Class</v>
      </c>
      <c r="T710" t="s">
        <v>116</v>
      </c>
      <c r="U710" cm="1">
        <f t="array" ref="U710">_xlfn.IFS(R710 = "Home Office",P710,R710 = "Consumer", F710, R710 = "Corporate", K710)</f>
        <v>18.648000000000003</v>
      </c>
    </row>
    <row r="711" spans="1:21" x14ac:dyDescent="0.3">
      <c r="A711" t="s">
        <v>115</v>
      </c>
      <c r="E711">
        <v>638.82000000000005</v>
      </c>
      <c r="F711">
        <v>638.82000000000005</v>
      </c>
      <c r="R711" t="str" cm="1">
        <f t="array" ref="R711">_xlfn.IFS(F711 &gt; 0, "Consumer",K711 &gt; 0, "Corporate", P711 &gt; 0, "Home Office")</f>
        <v>Consumer</v>
      </c>
      <c r="S711" t="str" cm="1">
        <f t="array" ref="S711">_xlfn.IFS(SUM(L711,G711,B711)&gt;0,"First Class",SUM(C711,H711,M711),"Same Day",SUM(D711,I711,N711)&gt;0,"Second Class",SUM(E711,J711,O711)&gt;0,"Standard Class")</f>
        <v>Standard Class</v>
      </c>
      <c r="T711" t="s">
        <v>115</v>
      </c>
      <c r="U711" cm="1">
        <f t="array" ref="U711">_xlfn.IFS(R711 = "Home Office",P711,R711 = "Consumer", F711, R711 = "Corporate", K711)</f>
        <v>638.82000000000005</v>
      </c>
    </row>
    <row r="712" spans="1:21" x14ac:dyDescent="0.3">
      <c r="A712" t="s">
        <v>114</v>
      </c>
      <c r="J712">
        <v>115.36</v>
      </c>
      <c r="K712">
        <v>115.36</v>
      </c>
      <c r="R712" t="str" cm="1">
        <f t="array" ref="R712">_xlfn.IFS(F712 &gt; 0, "Consumer",K712 &gt; 0, "Corporate", P712 &gt; 0, "Home Office")</f>
        <v>Corporate</v>
      </c>
      <c r="S712" t="str" cm="1">
        <f t="array" ref="S712">_xlfn.IFS(SUM(L712,G712,B712)&gt;0,"First Class",SUM(C712,H712,M712),"Same Day",SUM(D712,I712,N712)&gt;0,"Second Class",SUM(E712,J712,O712)&gt;0,"Standard Class")</f>
        <v>Standard Class</v>
      </c>
      <c r="T712" t="s">
        <v>114</v>
      </c>
      <c r="U712" cm="1">
        <f t="array" ref="U712">_xlfn.IFS(R712 = "Home Office",P712,R712 = "Consumer", F712, R712 = "Corporate", K712)</f>
        <v>115.36</v>
      </c>
    </row>
    <row r="713" spans="1:21" x14ac:dyDescent="0.3">
      <c r="A713" t="s">
        <v>113</v>
      </c>
      <c r="E713">
        <v>59.109000000000016</v>
      </c>
      <c r="F713">
        <v>59.109000000000016</v>
      </c>
      <c r="R713" t="str" cm="1">
        <f t="array" ref="R713">_xlfn.IFS(F713 &gt; 0, "Consumer",K713 &gt; 0, "Corporate", P713 &gt; 0, "Home Office")</f>
        <v>Consumer</v>
      </c>
      <c r="S713" t="str" cm="1">
        <f t="array" ref="S713">_xlfn.IFS(SUM(L713,G713,B713)&gt;0,"First Class",SUM(C713,H713,M713),"Same Day",SUM(D713,I713,N713)&gt;0,"Second Class",SUM(E713,J713,O713)&gt;0,"Standard Class")</f>
        <v>Standard Class</v>
      </c>
      <c r="T713" t="s">
        <v>113</v>
      </c>
      <c r="U713" cm="1">
        <f t="array" ref="U713">_xlfn.IFS(R713 = "Home Office",P713,R713 = "Consumer", F713, R713 = "Corporate", K713)</f>
        <v>59.109000000000016</v>
      </c>
    </row>
    <row r="714" spans="1:21" x14ac:dyDescent="0.3">
      <c r="A714" t="s">
        <v>112</v>
      </c>
      <c r="J714">
        <v>103.50000000000001</v>
      </c>
      <c r="K714">
        <v>103.50000000000001</v>
      </c>
      <c r="R714" t="str" cm="1">
        <f t="array" ref="R714">_xlfn.IFS(F714 &gt; 0, "Consumer",K714 &gt; 0, "Corporate", P714 &gt; 0, "Home Office")</f>
        <v>Corporate</v>
      </c>
      <c r="S714" t="str" cm="1">
        <f t="array" ref="S714">_xlfn.IFS(SUM(L714,G714,B714)&gt;0,"First Class",SUM(C714,H714,M714),"Same Day",SUM(D714,I714,N714)&gt;0,"Second Class",SUM(E714,J714,O714)&gt;0,"Standard Class")</f>
        <v>Standard Class</v>
      </c>
      <c r="T714" t="s">
        <v>112</v>
      </c>
      <c r="U714" cm="1">
        <f t="array" ref="U714">_xlfn.IFS(R714 = "Home Office",P714,R714 = "Consumer", F714, R714 = "Corporate", K714)</f>
        <v>103.50000000000001</v>
      </c>
    </row>
    <row r="715" spans="1:21" x14ac:dyDescent="0.3">
      <c r="A715" t="s">
        <v>111</v>
      </c>
      <c r="E715">
        <v>904.13</v>
      </c>
      <c r="F715">
        <v>904.13</v>
      </c>
      <c r="R715" t="str" cm="1">
        <f t="array" ref="R715">_xlfn.IFS(F715 &gt; 0, "Consumer",K715 &gt; 0, "Corporate", P715 &gt; 0, "Home Office")</f>
        <v>Consumer</v>
      </c>
      <c r="S715" t="str" cm="1">
        <f t="array" ref="S715">_xlfn.IFS(SUM(L715,G715,B715)&gt;0,"First Class",SUM(C715,H715,M715),"Same Day",SUM(D715,I715,N715)&gt;0,"Second Class",SUM(E715,J715,O715)&gt;0,"Standard Class")</f>
        <v>Standard Class</v>
      </c>
      <c r="T715" t="s">
        <v>111</v>
      </c>
      <c r="U715" cm="1">
        <f t="array" ref="U715">_xlfn.IFS(R715 = "Home Office",P715,R715 = "Consumer", F715, R715 = "Corporate", K715)</f>
        <v>904.13</v>
      </c>
    </row>
    <row r="716" spans="1:21" x14ac:dyDescent="0.3">
      <c r="A716" t="s">
        <v>110</v>
      </c>
      <c r="E716">
        <v>15.552000000000003</v>
      </c>
      <c r="F716">
        <v>15.552000000000003</v>
      </c>
      <c r="R716" t="str" cm="1">
        <f t="array" ref="R716">_xlfn.IFS(F716 &gt; 0, "Consumer",K716 &gt; 0, "Corporate", P716 &gt; 0, "Home Office")</f>
        <v>Consumer</v>
      </c>
      <c r="S716" t="str" cm="1">
        <f t="array" ref="S716">_xlfn.IFS(SUM(L716,G716,B716)&gt;0,"First Class",SUM(C716,H716,M716),"Same Day",SUM(D716,I716,N716)&gt;0,"Second Class",SUM(E716,J716,O716)&gt;0,"Standard Class")</f>
        <v>Standard Class</v>
      </c>
      <c r="T716" t="s">
        <v>110</v>
      </c>
      <c r="U716" cm="1">
        <f t="array" ref="U716">_xlfn.IFS(R716 = "Home Office",P716,R716 = "Consumer", F716, R716 = "Corporate", K716)</f>
        <v>15.552000000000003</v>
      </c>
    </row>
    <row r="717" spans="1:21" x14ac:dyDescent="0.3">
      <c r="A717" t="s">
        <v>109</v>
      </c>
      <c r="B717">
        <v>11.672000000000001</v>
      </c>
      <c r="F717">
        <v>11.672000000000001</v>
      </c>
      <c r="R717" t="str" cm="1">
        <f t="array" ref="R717">_xlfn.IFS(F717 &gt; 0, "Consumer",K717 &gt; 0, "Corporate", P717 &gt; 0, "Home Office")</f>
        <v>Consumer</v>
      </c>
      <c r="S717" t="str" cm="1">
        <f t="array" ref="S717">_xlfn.IFS(SUM(L717,G717,B717)&gt;0,"First Class",SUM(C717,H717,M717),"Same Day",SUM(D717,I717,N717)&gt;0,"Second Class",SUM(E717,J717,O717)&gt;0,"Standard Class")</f>
        <v>First Class</v>
      </c>
      <c r="T717" t="s">
        <v>109</v>
      </c>
      <c r="U717" cm="1">
        <f t="array" ref="U717">_xlfn.IFS(R717 = "Home Office",P717,R717 = "Consumer", F717, R717 = "Corporate", K717)</f>
        <v>11.672000000000001</v>
      </c>
    </row>
    <row r="718" spans="1:21" x14ac:dyDescent="0.3">
      <c r="A718" t="s">
        <v>108</v>
      </c>
      <c r="E718">
        <v>979.94550000000004</v>
      </c>
      <c r="F718">
        <v>979.94550000000004</v>
      </c>
      <c r="R718" t="str" cm="1">
        <f t="array" ref="R718">_xlfn.IFS(F718 &gt; 0, "Consumer",K718 &gt; 0, "Corporate", P718 &gt; 0, "Home Office")</f>
        <v>Consumer</v>
      </c>
      <c r="S718" t="str" cm="1">
        <f t="array" ref="S718">_xlfn.IFS(SUM(L718,G718,B718)&gt;0,"First Class",SUM(C718,H718,M718),"Same Day",SUM(D718,I718,N718)&gt;0,"Second Class",SUM(E718,J718,O718)&gt;0,"Standard Class")</f>
        <v>Standard Class</v>
      </c>
      <c r="T718" t="s">
        <v>108</v>
      </c>
      <c r="U718" cm="1">
        <f t="array" ref="U718">_xlfn.IFS(R718 = "Home Office",P718,R718 = "Consumer", F718, R718 = "Corporate", K718)</f>
        <v>979.94550000000004</v>
      </c>
    </row>
    <row r="719" spans="1:21" x14ac:dyDescent="0.3">
      <c r="A719" t="s">
        <v>107</v>
      </c>
      <c r="J719">
        <v>6.9920000000000009</v>
      </c>
      <c r="K719">
        <v>6.9920000000000009</v>
      </c>
      <c r="R719" t="str" cm="1">
        <f t="array" ref="R719">_xlfn.IFS(F719 &gt; 0, "Consumer",K719 &gt; 0, "Corporate", P719 &gt; 0, "Home Office")</f>
        <v>Corporate</v>
      </c>
      <c r="S719" t="str" cm="1">
        <f t="array" ref="S719">_xlfn.IFS(SUM(L719,G719,B719)&gt;0,"First Class",SUM(C719,H719,M719),"Same Day",SUM(D719,I719,N719)&gt;0,"Second Class",SUM(E719,J719,O719)&gt;0,"Standard Class")</f>
        <v>Standard Class</v>
      </c>
      <c r="T719" t="s">
        <v>107</v>
      </c>
      <c r="U719" cm="1">
        <f t="array" ref="U719">_xlfn.IFS(R719 = "Home Office",P719,R719 = "Consumer", F719, R719 = "Corporate", K719)</f>
        <v>6.9920000000000009</v>
      </c>
    </row>
    <row r="720" spans="1:21" x14ac:dyDescent="0.3">
      <c r="A720" t="s">
        <v>106</v>
      </c>
      <c r="N720">
        <v>352.16800000000001</v>
      </c>
      <c r="P720">
        <v>352.16800000000001</v>
      </c>
      <c r="R720" t="str" cm="1">
        <f t="array" ref="R720">_xlfn.IFS(F720 &gt; 0, "Consumer",K720 &gt; 0, "Corporate", P720 &gt; 0, "Home Office")</f>
        <v>Home Office</v>
      </c>
      <c r="S720" t="str" cm="1">
        <f t="array" ref="S720">_xlfn.IFS(SUM(L720,G720,B720)&gt;0,"First Class",SUM(C720,H720,M720),"Same Day",SUM(D720,I720,N720)&gt;0,"Second Class",SUM(E720,J720,O720)&gt;0,"Standard Class")</f>
        <v>Second Class</v>
      </c>
      <c r="T720" t="s">
        <v>106</v>
      </c>
      <c r="U720" cm="1">
        <f t="array" ref="U720">_xlfn.IFS(R720 = "Home Office",P720,R720 = "Consumer", F720, R720 = "Corporate", K720)</f>
        <v>352.16800000000001</v>
      </c>
    </row>
    <row r="721" spans="1:21" x14ac:dyDescent="0.3">
      <c r="A721" t="s">
        <v>105</v>
      </c>
      <c r="E721">
        <v>12.828000000000001</v>
      </c>
      <c r="F721">
        <v>12.828000000000001</v>
      </c>
      <c r="R721" t="str" cm="1">
        <f t="array" ref="R721">_xlfn.IFS(F721 &gt; 0, "Consumer",K721 &gt; 0, "Corporate", P721 &gt; 0, "Home Office")</f>
        <v>Consumer</v>
      </c>
      <c r="S721" t="str" cm="1">
        <f t="array" ref="S721">_xlfn.IFS(SUM(L721,G721,B721)&gt;0,"First Class",SUM(C721,H721,M721),"Same Day",SUM(D721,I721,N721)&gt;0,"Second Class",SUM(E721,J721,O721)&gt;0,"Standard Class")</f>
        <v>Standard Class</v>
      </c>
      <c r="T721" t="s">
        <v>105</v>
      </c>
      <c r="U721" cm="1">
        <f t="array" ref="U721">_xlfn.IFS(R721 = "Home Office",P721,R721 = "Consumer", F721, R721 = "Corporate", K721)</f>
        <v>12.828000000000001</v>
      </c>
    </row>
    <row r="722" spans="1:21" x14ac:dyDescent="0.3">
      <c r="A722" t="s">
        <v>104</v>
      </c>
      <c r="E722">
        <v>207.82</v>
      </c>
      <c r="F722">
        <v>207.82</v>
      </c>
      <c r="R722" t="str" cm="1">
        <f t="array" ref="R722">_xlfn.IFS(F722 &gt; 0, "Consumer",K722 &gt; 0, "Corporate", P722 &gt; 0, "Home Office")</f>
        <v>Consumer</v>
      </c>
      <c r="S722" t="str" cm="1">
        <f t="array" ref="S722">_xlfn.IFS(SUM(L722,G722,B722)&gt;0,"First Class",SUM(C722,H722,M722),"Same Day",SUM(D722,I722,N722)&gt;0,"Second Class",SUM(E722,J722,O722)&gt;0,"Standard Class")</f>
        <v>Standard Class</v>
      </c>
      <c r="T722" t="s">
        <v>104</v>
      </c>
      <c r="U722" cm="1">
        <f t="array" ref="U722">_xlfn.IFS(R722 = "Home Office",P722,R722 = "Consumer", F722, R722 = "Corporate", K722)</f>
        <v>207.82</v>
      </c>
    </row>
    <row r="723" spans="1:21" x14ac:dyDescent="0.3">
      <c r="A723" t="s">
        <v>103</v>
      </c>
      <c r="E723">
        <v>29.97</v>
      </c>
      <c r="F723">
        <v>29.97</v>
      </c>
      <c r="R723" t="str" cm="1">
        <f t="array" ref="R723">_xlfn.IFS(F723 &gt; 0, "Consumer",K723 &gt; 0, "Corporate", P723 &gt; 0, "Home Office")</f>
        <v>Consumer</v>
      </c>
      <c r="S723" t="str" cm="1">
        <f t="array" ref="S723">_xlfn.IFS(SUM(L723,G723,B723)&gt;0,"First Class",SUM(C723,H723,M723),"Same Day",SUM(D723,I723,N723)&gt;0,"Second Class",SUM(E723,J723,O723)&gt;0,"Standard Class")</f>
        <v>Standard Class</v>
      </c>
      <c r="T723" t="s">
        <v>103</v>
      </c>
      <c r="U723" cm="1">
        <f t="array" ref="U723">_xlfn.IFS(R723 = "Home Office",P723,R723 = "Consumer", F723, R723 = "Corporate", K723)</f>
        <v>29.97</v>
      </c>
    </row>
    <row r="724" spans="1:21" x14ac:dyDescent="0.3">
      <c r="A724" t="s">
        <v>102</v>
      </c>
      <c r="H724">
        <v>111.904</v>
      </c>
      <c r="K724">
        <v>111.904</v>
      </c>
      <c r="R724" t="str" cm="1">
        <f t="array" ref="R724">_xlfn.IFS(F724 &gt; 0, "Consumer",K724 &gt; 0, "Corporate", P724 &gt; 0, "Home Office")</f>
        <v>Corporate</v>
      </c>
      <c r="S724" t="str" cm="1">
        <f t="array" ref="S724">_xlfn.IFS(SUM(L724,G724,B724)&gt;0,"First Class",SUM(C724,H724,M724),"Same Day",SUM(D724,I724,N724)&gt;0,"Second Class",SUM(E724,J724,O724)&gt;0,"Standard Class")</f>
        <v>Same Day</v>
      </c>
      <c r="T724" t="s">
        <v>102</v>
      </c>
      <c r="U724" cm="1">
        <f t="array" ref="U724">_xlfn.IFS(R724 = "Home Office",P724,R724 = "Consumer", F724, R724 = "Corporate", K724)</f>
        <v>111.904</v>
      </c>
    </row>
    <row r="725" spans="1:21" x14ac:dyDescent="0.3">
      <c r="A725" t="s">
        <v>101</v>
      </c>
      <c r="G725">
        <v>97.424000000000007</v>
      </c>
      <c r="K725">
        <v>97.424000000000007</v>
      </c>
      <c r="R725" t="str" cm="1">
        <f t="array" ref="R725">_xlfn.IFS(F725 &gt; 0, "Consumer",K725 &gt; 0, "Corporate", P725 &gt; 0, "Home Office")</f>
        <v>Corporate</v>
      </c>
      <c r="S725" t="str" cm="1">
        <f t="array" ref="S725">_xlfn.IFS(SUM(L725,G725,B725)&gt;0,"First Class",SUM(C725,H725,M725),"Same Day",SUM(D725,I725,N725)&gt;0,"Second Class",SUM(E725,J725,O725)&gt;0,"Standard Class")</f>
        <v>First Class</v>
      </c>
      <c r="T725" t="s">
        <v>101</v>
      </c>
      <c r="U725" cm="1">
        <f t="array" ref="U725">_xlfn.IFS(R725 = "Home Office",P725,R725 = "Consumer", F725, R725 = "Corporate", K725)</f>
        <v>97.424000000000007</v>
      </c>
    </row>
    <row r="726" spans="1:21" x14ac:dyDescent="0.3">
      <c r="A726" t="s">
        <v>100</v>
      </c>
      <c r="E726">
        <v>1001.7600000000001</v>
      </c>
      <c r="F726">
        <v>1001.7600000000001</v>
      </c>
      <c r="R726" t="str" cm="1">
        <f t="array" ref="R726">_xlfn.IFS(F726 &gt; 0, "Consumer",K726 &gt; 0, "Corporate", P726 &gt; 0, "Home Office")</f>
        <v>Consumer</v>
      </c>
      <c r="S726" t="str" cm="1">
        <f t="array" ref="S726">_xlfn.IFS(SUM(L726,G726,B726)&gt;0,"First Class",SUM(C726,H726,M726),"Same Day",SUM(D726,I726,N726)&gt;0,"Second Class",SUM(E726,J726,O726)&gt;0,"Standard Class")</f>
        <v>Standard Class</v>
      </c>
      <c r="T726" t="s">
        <v>100</v>
      </c>
      <c r="U726" cm="1">
        <f t="array" ref="U726">_xlfn.IFS(R726 = "Home Office",P726,R726 = "Consumer", F726, R726 = "Corporate", K726)</f>
        <v>1001.7600000000001</v>
      </c>
    </row>
    <row r="727" spans="1:21" x14ac:dyDescent="0.3">
      <c r="A727" t="s">
        <v>99</v>
      </c>
      <c r="J727">
        <v>157.79400000000004</v>
      </c>
      <c r="K727">
        <v>157.79400000000004</v>
      </c>
      <c r="R727" t="str" cm="1">
        <f t="array" ref="R727">_xlfn.IFS(F727 &gt; 0, "Consumer",K727 &gt; 0, "Corporate", P727 &gt; 0, "Home Office")</f>
        <v>Corporate</v>
      </c>
      <c r="S727" t="str" cm="1">
        <f t="array" ref="S727">_xlfn.IFS(SUM(L727,G727,B727)&gt;0,"First Class",SUM(C727,H727,M727),"Same Day",SUM(D727,I727,N727)&gt;0,"Second Class",SUM(E727,J727,O727)&gt;0,"Standard Class")</f>
        <v>Standard Class</v>
      </c>
      <c r="T727" t="s">
        <v>99</v>
      </c>
      <c r="U727" cm="1">
        <f t="array" ref="U727">_xlfn.IFS(R727 = "Home Office",P727,R727 = "Consumer", F727, R727 = "Corporate", K727)</f>
        <v>157.79400000000004</v>
      </c>
    </row>
    <row r="728" spans="1:21" x14ac:dyDescent="0.3">
      <c r="A728" t="s">
        <v>98</v>
      </c>
      <c r="D728">
        <v>433.78</v>
      </c>
      <c r="F728">
        <v>433.78</v>
      </c>
      <c r="R728" t="str" cm="1">
        <f t="array" ref="R728">_xlfn.IFS(F728 &gt; 0, "Consumer",K728 &gt; 0, "Corporate", P728 &gt; 0, "Home Office")</f>
        <v>Consumer</v>
      </c>
      <c r="S728" t="str" cm="1">
        <f t="array" ref="S728">_xlfn.IFS(SUM(L728,G728,B728)&gt;0,"First Class",SUM(C728,H728,M728),"Same Day",SUM(D728,I728,N728)&gt;0,"Second Class",SUM(E728,J728,O728)&gt;0,"Standard Class")</f>
        <v>Second Class</v>
      </c>
      <c r="T728" t="s">
        <v>98</v>
      </c>
      <c r="U728" cm="1">
        <f t="array" ref="U728">_xlfn.IFS(R728 = "Home Office",P728,R728 = "Consumer", F728, R728 = "Corporate", K728)</f>
        <v>433.78</v>
      </c>
    </row>
    <row r="729" spans="1:21" x14ac:dyDescent="0.3">
      <c r="A729" t="s">
        <v>97</v>
      </c>
      <c r="I729">
        <v>38.880000000000003</v>
      </c>
      <c r="K729">
        <v>38.880000000000003</v>
      </c>
      <c r="R729" t="str" cm="1">
        <f t="array" ref="R729">_xlfn.IFS(F729 &gt; 0, "Consumer",K729 &gt; 0, "Corporate", P729 &gt; 0, "Home Office")</f>
        <v>Corporate</v>
      </c>
      <c r="S729" t="str" cm="1">
        <f t="array" ref="S729">_xlfn.IFS(SUM(L729,G729,B729)&gt;0,"First Class",SUM(C729,H729,M729),"Same Day",SUM(D729,I729,N729)&gt;0,"Second Class",SUM(E729,J729,O729)&gt;0,"Standard Class")</f>
        <v>Second Class</v>
      </c>
      <c r="T729" t="s">
        <v>97</v>
      </c>
      <c r="U729" cm="1">
        <f t="array" ref="U729">_xlfn.IFS(R729 = "Home Office",P729,R729 = "Consumer", F729, R729 = "Corporate", K729)</f>
        <v>38.880000000000003</v>
      </c>
    </row>
    <row r="730" spans="1:21" x14ac:dyDescent="0.3">
      <c r="A730" t="s">
        <v>96</v>
      </c>
      <c r="E730">
        <v>551.26400000000001</v>
      </c>
      <c r="F730">
        <v>551.26400000000001</v>
      </c>
      <c r="R730" t="str" cm="1">
        <f t="array" ref="R730">_xlfn.IFS(F730 &gt; 0, "Consumer",K730 &gt; 0, "Corporate", P730 &gt; 0, "Home Office")</f>
        <v>Consumer</v>
      </c>
      <c r="S730" t="str" cm="1">
        <f t="array" ref="S730">_xlfn.IFS(SUM(L730,G730,B730)&gt;0,"First Class",SUM(C730,H730,M730),"Same Day",SUM(D730,I730,N730)&gt;0,"Second Class",SUM(E730,J730,O730)&gt;0,"Standard Class")</f>
        <v>Standard Class</v>
      </c>
      <c r="T730" t="s">
        <v>96</v>
      </c>
      <c r="U730" cm="1">
        <f t="array" ref="U730">_xlfn.IFS(R730 = "Home Office",P730,R730 = "Consumer", F730, R730 = "Corporate", K730)</f>
        <v>551.26400000000001</v>
      </c>
    </row>
    <row r="731" spans="1:21" x14ac:dyDescent="0.3">
      <c r="A731" t="s">
        <v>95</v>
      </c>
      <c r="J731">
        <v>125.64</v>
      </c>
      <c r="K731">
        <v>125.64</v>
      </c>
      <c r="R731" t="str" cm="1">
        <f t="array" ref="R731">_xlfn.IFS(F731 &gt; 0, "Consumer",K731 &gt; 0, "Corporate", P731 &gt; 0, "Home Office")</f>
        <v>Corporate</v>
      </c>
      <c r="S731" t="str" cm="1">
        <f t="array" ref="S731">_xlfn.IFS(SUM(L731,G731,B731)&gt;0,"First Class",SUM(C731,H731,M731),"Same Day",SUM(D731,I731,N731)&gt;0,"Second Class",SUM(E731,J731,O731)&gt;0,"Standard Class")</f>
        <v>Standard Class</v>
      </c>
      <c r="T731" t="s">
        <v>95</v>
      </c>
      <c r="U731" cm="1">
        <f t="array" ref="U731">_xlfn.IFS(R731 = "Home Office",P731,R731 = "Consumer", F731, R731 = "Corporate", K731)</f>
        <v>125.64</v>
      </c>
    </row>
    <row r="732" spans="1:21" x14ac:dyDescent="0.3">
      <c r="A732" t="s">
        <v>94</v>
      </c>
      <c r="I732">
        <v>231.92000000000002</v>
      </c>
      <c r="K732">
        <v>231.92000000000002</v>
      </c>
      <c r="R732" t="str" cm="1">
        <f t="array" ref="R732">_xlfn.IFS(F732 &gt; 0, "Consumer",K732 &gt; 0, "Corporate", P732 &gt; 0, "Home Office")</f>
        <v>Corporate</v>
      </c>
      <c r="S732" t="str" cm="1">
        <f t="array" ref="S732">_xlfn.IFS(SUM(L732,G732,B732)&gt;0,"First Class",SUM(C732,H732,M732),"Same Day",SUM(D732,I732,N732)&gt;0,"Second Class",SUM(E732,J732,O732)&gt;0,"Standard Class")</f>
        <v>Second Class</v>
      </c>
      <c r="T732" t="s">
        <v>94</v>
      </c>
      <c r="U732" cm="1">
        <f t="array" ref="U732">_xlfn.IFS(R732 = "Home Office",P732,R732 = "Consumer", F732, R732 = "Corporate", K732)</f>
        <v>231.92000000000002</v>
      </c>
    </row>
    <row r="733" spans="1:21" x14ac:dyDescent="0.3">
      <c r="A733" t="s">
        <v>93</v>
      </c>
      <c r="D733">
        <v>85.98</v>
      </c>
      <c r="F733">
        <v>85.98</v>
      </c>
      <c r="R733" t="str" cm="1">
        <f t="array" ref="R733">_xlfn.IFS(F733 &gt; 0, "Consumer",K733 &gt; 0, "Corporate", P733 &gt; 0, "Home Office")</f>
        <v>Consumer</v>
      </c>
      <c r="S733" t="str" cm="1">
        <f t="array" ref="S733">_xlfn.IFS(SUM(L733,G733,B733)&gt;0,"First Class",SUM(C733,H733,M733),"Same Day",SUM(D733,I733,N733)&gt;0,"Second Class",SUM(E733,J733,O733)&gt;0,"Standard Class")</f>
        <v>Second Class</v>
      </c>
      <c r="T733" t="s">
        <v>93</v>
      </c>
      <c r="U733" cm="1">
        <f t="array" ref="U733">_xlfn.IFS(R733 = "Home Office",P733,R733 = "Consumer", F733, R733 = "Corporate", K733)</f>
        <v>85.98</v>
      </c>
    </row>
    <row r="734" spans="1:21" x14ac:dyDescent="0.3">
      <c r="A734" t="s">
        <v>92</v>
      </c>
      <c r="J734">
        <v>16.712000000000003</v>
      </c>
      <c r="K734">
        <v>16.712000000000003</v>
      </c>
      <c r="R734" t="str" cm="1">
        <f t="array" ref="R734">_xlfn.IFS(F734 &gt; 0, "Consumer",K734 &gt; 0, "Corporate", P734 &gt; 0, "Home Office")</f>
        <v>Corporate</v>
      </c>
      <c r="S734" t="str" cm="1">
        <f t="array" ref="S734">_xlfn.IFS(SUM(L734,G734,B734)&gt;0,"First Class",SUM(C734,H734,M734),"Same Day",SUM(D734,I734,N734)&gt;0,"Second Class",SUM(E734,J734,O734)&gt;0,"Standard Class")</f>
        <v>Standard Class</v>
      </c>
      <c r="T734" t="s">
        <v>92</v>
      </c>
      <c r="U734" cm="1">
        <f t="array" ref="U734">_xlfn.IFS(R734 = "Home Office",P734,R734 = "Consumer", F734, R734 = "Corporate", K734)</f>
        <v>16.712000000000003</v>
      </c>
    </row>
    <row r="735" spans="1:21" x14ac:dyDescent="0.3">
      <c r="A735" t="s">
        <v>91</v>
      </c>
      <c r="E735">
        <v>13.120000000000001</v>
      </c>
      <c r="F735">
        <v>13.120000000000001</v>
      </c>
      <c r="R735" t="str" cm="1">
        <f t="array" ref="R735">_xlfn.IFS(F735 &gt; 0, "Consumer",K735 &gt; 0, "Corporate", P735 &gt; 0, "Home Office")</f>
        <v>Consumer</v>
      </c>
      <c r="S735" t="str" cm="1">
        <f t="array" ref="S735">_xlfn.IFS(SUM(L735,G735,B735)&gt;0,"First Class",SUM(C735,H735,M735),"Same Day",SUM(D735,I735,N735)&gt;0,"Second Class",SUM(E735,J735,O735)&gt;0,"Standard Class")</f>
        <v>Standard Class</v>
      </c>
      <c r="T735" t="s">
        <v>91</v>
      </c>
      <c r="U735" cm="1">
        <f t="array" ref="U735">_xlfn.IFS(R735 = "Home Office",P735,R735 = "Consumer", F735, R735 = "Corporate", K735)</f>
        <v>13.120000000000001</v>
      </c>
    </row>
    <row r="736" spans="1:21" x14ac:dyDescent="0.3">
      <c r="A736" t="s">
        <v>90</v>
      </c>
      <c r="E736">
        <v>129.63999999999999</v>
      </c>
      <c r="F736">
        <v>129.63999999999999</v>
      </c>
      <c r="R736" t="str" cm="1">
        <f t="array" ref="R736">_xlfn.IFS(F736 &gt; 0, "Consumer",K736 &gt; 0, "Corporate", P736 &gt; 0, "Home Office")</f>
        <v>Consumer</v>
      </c>
      <c r="S736" t="str" cm="1">
        <f t="array" ref="S736">_xlfn.IFS(SUM(L736,G736,B736)&gt;0,"First Class",SUM(C736,H736,M736),"Same Day",SUM(D736,I736,N736)&gt;0,"Second Class",SUM(E736,J736,O736)&gt;0,"Standard Class")</f>
        <v>Standard Class</v>
      </c>
      <c r="T736" t="s">
        <v>90</v>
      </c>
      <c r="U736" cm="1">
        <f t="array" ref="U736">_xlfn.IFS(R736 = "Home Office",P736,R736 = "Consumer", F736, R736 = "Corporate", K736)</f>
        <v>129.63999999999999</v>
      </c>
    </row>
    <row r="737" spans="1:21" x14ac:dyDescent="0.3">
      <c r="A737" t="s">
        <v>89</v>
      </c>
      <c r="E737">
        <v>459.43350000000004</v>
      </c>
      <c r="F737">
        <v>459.43350000000004</v>
      </c>
      <c r="R737" t="str" cm="1">
        <f t="array" ref="R737">_xlfn.IFS(F737 &gt; 0, "Consumer",K737 &gt; 0, "Corporate", P737 &gt; 0, "Home Office")</f>
        <v>Consumer</v>
      </c>
      <c r="S737" t="str" cm="1">
        <f t="array" ref="S737">_xlfn.IFS(SUM(L737,G737,B737)&gt;0,"First Class",SUM(C737,H737,M737),"Same Day",SUM(D737,I737,N737)&gt;0,"Second Class",SUM(E737,J737,O737)&gt;0,"Standard Class")</f>
        <v>Standard Class</v>
      </c>
      <c r="T737" t="s">
        <v>89</v>
      </c>
      <c r="U737" cm="1">
        <f t="array" ref="U737">_xlfn.IFS(R737 = "Home Office",P737,R737 = "Consumer", F737, R737 = "Corporate", K737)</f>
        <v>459.43350000000004</v>
      </c>
    </row>
    <row r="738" spans="1:21" x14ac:dyDescent="0.3">
      <c r="A738" t="s">
        <v>88</v>
      </c>
      <c r="G738">
        <v>87.28</v>
      </c>
      <c r="K738">
        <v>87.28</v>
      </c>
      <c r="R738" t="str" cm="1">
        <f t="array" ref="R738">_xlfn.IFS(F738 &gt; 0, "Consumer",K738 &gt; 0, "Corporate", P738 &gt; 0, "Home Office")</f>
        <v>Corporate</v>
      </c>
      <c r="S738" t="str" cm="1">
        <f t="array" ref="S738">_xlfn.IFS(SUM(L738,G738,B738)&gt;0,"First Class",SUM(C738,H738,M738),"Same Day",SUM(D738,I738,N738)&gt;0,"Second Class",SUM(E738,J738,O738)&gt;0,"Standard Class")</f>
        <v>First Class</v>
      </c>
      <c r="T738" t="s">
        <v>88</v>
      </c>
      <c r="U738" cm="1">
        <f t="array" ref="U738">_xlfn.IFS(R738 = "Home Office",P738,R738 = "Consumer", F738, R738 = "Corporate", K738)</f>
        <v>87.28</v>
      </c>
    </row>
    <row r="739" spans="1:21" x14ac:dyDescent="0.3">
      <c r="A739" t="s">
        <v>87</v>
      </c>
      <c r="J739">
        <v>197.04999999999998</v>
      </c>
      <c r="K739">
        <v>197.04999999999998</v>
      </c>
      <c r="R739" t="str" cm="1">
        <f t="array" ref="R739">_xlfn.IFS(F739 &gt; 0, "Consumer",K739 &gt; 0, "Corporate", P739 &gt; 0, "Home Office")</f>
        <v>Corporate</v>
      </c>
      <c r="S739" t="str" cm="1">
        <f t="array" ref="S739">_xlfn.IFS(SUM(L739,G739,B739)&gt;0,"First Class",SUM(C739,H739,M739),"Same Day",SUM(D739,I739,N739)&gt;0,"Second Class",SUM(E739,J739,O739)&gt;0,"Standard Class")</f>
        <v>Standard Class</v>
      </c>
      <c r="T739" t="s">
        <v>87</v>
      </c>
      <c r="U739" cm="1">
        <f t="array" ref="U739">_xlfn.IFS(R739 = "Home Office",P739,R739 = "Consumer", F739, R739 = "Corporate", K739)</f>
        <v>197.04999999999998</v>
      </c>
    </row>
    <row r="740" spans="1:21" x14ac:dyDescent="0.3">
      <c r="A740" t="s">
        <v>86</v>
      </c>
      <c r="B740">
        <v>354.90000000000003</v>
      </c>
      <c r="F740">
        <v>354.90000000000003</v>
      </c>
      <c r="R740" t="str" cm="1">
        <f t="array" ref="R740">_xlfn.IFS(F740 &gt; 0, "Consumer",K740 &gt; 0, "Corporate", P740 &gt; 0, "Home Office")</f>
        <v>Consumer</v>
      </c>
      <c r="S740" t="str" cm="1">
        <f t="array" ref="S740">_xlfn.IFS(SUM(L740,G740,B740)&gt;0,"First Class",SUM(C740,H740,M740),"Same Day",SUM(D740,I740,N740)&gt;0,"Second Class",SUM(E740,J740,O740)&gt;0,"Standard Class")</f>
        <v>First Class</v>
      </c>
      <c r="T740" t="s">
        <v>86</v>
      </c>
      <c r="U740" cm="1">
        <f t="array" ref="U740">_xlfn.IFS(R740 = "Home Office",P740,R740 = "Consumer", F740, R740 = "Corporate", K740)</f>
        <v>354.90000000000003</v>
      </c>
    </row>
    <row r="741" spans="1:21" x14ac:dyDescent="0.3">
      <c r="A741" t="s">
        <v>85</v>
      </c>
      <c r="M741">
        <v>2075.5100000000002</v>
      </c>
      <c r="P741">
        <v>2075.5100000000002</v>
      </c>
      <c r="R741" t="str" cm="1">
        <f t="array" ref="R741">_xlfn.IFS(F741 &gt; 0, "Consumer",K741 &gt; 0, "Corporate", P741 &gt; 0, "Home Office")</f>
        <v>Home Office</v>
      </c>
      <c r="S741" t="str" cm="1">
        <f t="array" ref="S741">_xlfn.IFS(SUM(L741,G741,B741)&gt;0,"First Class",SUM(C741,H741,M741),"Same Day",SUM(D741,I741,N741)&gt;0,"Second Class",SUM(E741,J741,O741)&gt;0,"Standard Class")</f>
        <v>Same Day</v>
      </c>
      <c r="T741" t="s">
        <v>85</v>
      </c>
      <c r="U741" cm="1">
        <f t="array" ref="U741">_xlfn.IFS(R741 = "Home Office",P741,R741 = "Consumer", F741, R741 = "Corporate", K741)</f>
        <v>2075.5100000000002</v>
      </c>
    </row>
    <row r="742" spans="1:21" x14ac:dyDescent="0.3">
      <c r="A742" t="s">
        <v>84</v>
      </c>
      <c r="O742">
        <v>334.2</v>
      </c>
      <c r="P742">
        <v>334.2</v>
      </c>
      <c r="R742" t="str" cm="1">
        <f t="array" ref="R742">_xlfn.IFS(F742 &gt; 0, "Consumer",K742 &gt; 0, "Corporate", P742 &gt; 0, "Home Office")</f>
        <v>Home Office</v>
      </c>
      <c r="S742" t="str" cm="1">
        <f t="array" ref="S742">_xlfn.IFS(SUM(L742,G742,B742)&gt;0,"First Class",SUM(C742,H742,M742),"Same Day",SUM(D742,I742,N742)&gt;0,"Second Class",SUM(E742,J742,O742)&gt;0,"Standard Class")</f>
        <v>Standard Class</v>
      </c>
      <c r="T742" t="s">
        <v>84</v>
      </c>
      <c r="U742" cm="1">
        <f t="array" ref="U742">_xlfn.IFS(R742 = "Home Office",P742,R742 = "Consumer", F742, R742 = "Corporate", K742)</f>
        <v>334.2</v>
      </c>
    </row>
    <row r="743" spans="1:21" x14ac:dyDescent="0.3">
      <c r="A743" t="s">
        <v>83</v>
      </c>
      <c r="O743">
        <v>431.97600000000006</v>
      </c>
      <c r="P743">
        <v>431.97600000000006</v>
      </c>
      <c r="R743" t="str" cm="1">
        <f t="array" ref="R743">_xlfn.IFS(F743 &gt; 0, "Consumer",K743 &gt; 0, "Corporate", P743 &gt; 0, "Home Office")</f>
        <v>Home Office</v>
      </c>
      <c r="S743" t="str" cm="1">
        <f t="array" ref="S743">_xlfn.IFS(SUM(L743,G743,B743)&gt;0,"First Class",SUM(C743,H743,M743),"Same Day",SUM(D743,I743,N743)&gt;0,"Second Class",SUM(E743,J743,O743)&gt;0,"Standard Class")</f>
        <v>Standard Class</v>
      </c>
      <c r="T743" t="s">
        <v>83</v>
      </c>
      <c r="U743" cm="1">
        <f t="array" ref="U743">_xlfn.IFS(R743 = "Home Office",P743,R743 = "Consumer", F743, R743 = "Corporate", K743)</f>
        <v>431.97600000000006</v>
      </c>
    </row>
    <row r="744" spans="1:21" x14ac:dyDescent="0.3">
      <c r="A744" t="s">
        <v>82</v>
      </c>
      <c r="B744">
        <v>645.13599999999997</v>
      </c>
      <c r="F744">
        <v>645.13599999999997</v>
      </c>
      <c r="R744" t="str" cm="1">
        <f t="array" ref="R744">_xlfn.IFS(F744 &gt; 0, "Consumer",K744 &gt; 0, "Corporate", P744 &gt; 0, "Home Office")</f>
        <v>Consumer</v>
      </c>
      <c r="S744" t="str" cm="1">
        <f t="array" ref="S744">_xlfn.IFS(SUM(L744,G744,B744)&gt;0,"First Class",SUM(C744,H744,M744),"Same Day",SUM(D744,I744,N744)&gt;0,"Second Class",SUM(E744,J744,O744)&gt;0,"Standard Class")</f>
        <v>First Class</v>
      </c>
      <c r="T744" t="s">
        <v>82</v>
      </c>
      <c r="U744" cm="1">
        <f t="array" ref="U744">_xlfn.IFS(R744 = "Home Office",P744,R744 = "Consumer", F744, R744 = "Corporate", K744)</f>
        <v>645.13599999999997</v>
      </c>
    </row>
    <row r="745" spans="1:21" x14ac:dyDescent="0.3">
      <c r="A745" t="s">
        <v>81</v>
      </c>
      <c r="B745">
        <v>39.92</v>
      </c>
      <c r="F745">
        <v>39.92</v>
      </c>
      <c r="R745" t="str" cm="1">
        <f t="array" ref="R745">_xlfn.IFS(F745 &gt; 0, "Consumer",K745 &gt; 0, "Corporate", P745 &gt; 0, "Home Office")</f>
        <v>Consumer</v>
      </c>
      <c r="S745" t="str" cm="1">
        <f t="array" ref="S745">_xlfn.IFS(SUM(L745,G745,B745)&gt;0,"First Class",SUM(C745,H745,M745),"Same Day",SUM(D745,I745,N745)&gt;0,"Second Class",SUM(E745,J745,O745)&gt;0,"Standard Class")</f>
        <v>First Class</v>
      </c>
      <c r="T745" t="s">
        <v>81</v>
      </c>
      <c r="U745" cm="1">
        <f t="array" ref="U745">_xlfn.IFS(R745 = "Home Office",P745,R745 = "Consumer", F745, R745 = "Corporate", K745)</f>
        <v>39.92</v>
      </c>
    </row>
    <row r="746" spans="1:21" x14ac:dyDescent="0.3">
      <c r="A746" t="s">
        <v>80</v>
      </c>
      <c r="B746">
        <v>59.98</v>
      </c>
      <c r="F746">
        <v>59.98</v>
      </c>
      <c r="R746" t="str" cm="1">
        <f t="array" ref="R746">_xlfn.IFS(F746 &gt; 0, "Consumer",K746 &gt; 0, "Corporate", P746 &gt; 0, "Home Office")</f>
        <v>Consumer</v>
      </c>
      <c r="S746" t="str" cm="1">
        <f t="array" ref="S746">_xlfn.IFS(SUM(L746,G746,B746)&gt;0,"First Class",SUM(C746,H746,M746),"Same Day",SUM(D746,I746,N746)&gt;0,"Second Class",SUM(E746,J746,O746)&gt;0,"Standard Class")</f>
        <v>First Class</v>
      </c>
      <c r="T746" t="s">
        <v>80</v>
      </c>
      <c r="U746" cm="1">
        <f t="array" ref="U746">_xlfn.IFS(R746 = "Home Office",P746,R746 = "Consumer", F746, R746 = "Corporate", K746)</f>
        <v>59.98</v>
      </c>
    </row>
    <row r="747" spans="1:21" x14ac:dyDescent="0.3">
      <c r="A747" t="s">
        <v>79</v>
      </c>
      <c r="D747">
        <v>189.88200000000001</v>
      </c>
      <c r="F747">
        <v>189.88200000000001</v>
      </c>
      <c r="R747" t="str" cm="1">
        <f t="array" ref="R747">_xlfn.IFS(F747 &gt; 0, "Consumer",K747 &gt; 0, "Corporate", P747 &gt; 0, "Home Office")</f>
        <v>Consumer</v>
      </c>
      <c r="S747" t="str" cm="1">
        <f t="array" ref="S747">_xlfn.IFS(SUM(L747,G747,B747)&gt;0,"First Class",SUM(C747,H747,M747),"Same Day",SUM(D747,I747,N747)&gt;0,"Second Class",SUM(E747,J747,O747)&gt;0,"Standard Class")</f>
        <v>Second Class</v>
      </c>
      <c r="T747" t="s">
        <v>79</v>
      </c>
      <c r="U747" cm="1">
        <f t="array" ref="U747">_xlfn.IFS(R747 = "Home Office",P747,R747 = "Consumer", F747, R747 = "Corporate", K747)</f>
        <v>189.88200000000001</v>
      </c>
    </row>
    <row r="748" spans="1:21" x14ac:dyDescent="0.3">
      <c r="A748" t="s">
        <v>78</v>
      </c>
      <c r="E748">
        <v>1678</v>
      </c>
      <c r="F748">
        <v>1678</v>
      </c>
      <c r="R748" t="str" cm="1">
        <f t="array" ref="R748">_xlfn.IFS(F748 &gt; 0, "Consumer",K748 &gt; 0, "Corporate", P748 &gt; 0, "Home Office")</f>
        <v>Consumer</v>
      </c>
      <c r="S748" t="str" cm="1">
        <f t="array" ref="S748">_xlfn.IFS(SUM(L748,G748,B748)&gt;0,"First Class",SUM(C748,H748,M748),"Same Day",SUM(D748,I748,N748)&gt;0,"Second Class",SUM(E748,J748,O748)&gt;0,"Standard Class")</f>
        <v>Standard Class</v>
      </c>
      <c r="T748" t="s">
        <v>78</v>
      </c>
      <c r="U748" cm="1">
        <f t="array" ref="U748">_xlfn.IFS(R748 = "Home Office",P748,R748 = "Consumer", F748, R748 = "Corporate", K748)</f>
        <v>1678</v>
      </c>
    </row>
    <row r="749" spans="1:21" x14ac:dyDescent="0.3">
      <c r="A749" t="s">
        <v>77</v>
      </c>
      <c r="O749">
        <v>895.06</v>
      </c>
      <c r="P749">
        <v>895.06</v>
      </c>
      <c r="R749" t="str" cm="1">
        <f t="array" ref="R749">_xlfn.IFS(F749 &gt; 0, "Consumer",K749 &gt; 0, "Corporate", P749 &gt; 0, "Home Office")</f>
        <v>Home Office</v>
      </c>
      <c r="S749" t="str" cm="1">
        <f t="array" ref="S749">_xlfn.IFS(SUM(L749,G749,B749)&gt;0,"First Class",SUM(C749,H749,M749),"Same Day",SUM(D749,I749,N749)&gt;0,"Second Class",SUM(E749,J749,O749)&gt;0,"Standard Class")</f>
        <v>Standard Class</v>
      </c>
      <c r="T749" t="s">
        <v>77</v>
      </c>
      <c r="U749" cm="1">
        <f t="array" ref="U749">_xlfn.IFS(R749 = "Home Office",P749,R749 = "Consumer", F749, R749 = "Corporate", K749)</f>
        <v>895.06</v>
      </c>
    </row>
    <row r="750" spans="1:21" x14ac:dyDescent="0.3">
      <c r="A750" t="s">
        <v>76</v>
      </c>
      <c r="B750">
        <v>2.2140000000000004</v>
      </c>
      <c r="F750">
        <v>2.2140000000000004</v>
      </c>
      <c r="R750" t="str" cm="1">
        <f t="array" ref="R750">_xlfn.IFS(F750 &gt; 0, "Consumer",K750 &gt; 0, "Corporate", P750 &gt; 0, "Home Office")</f>
        <v>Consumer</v>
      </c>
      <c r="S750" t="str" cm="1">
        <f t="array" ref="S750">_xlfn.IFS(SUM(L750,G750,B750)&gt;0,"First Class",SUM(C750,H750,M750),"Same Day",SUM(D750,I750,N750)&gt;0,"Second Class",SUM(E750,J750,O750)&gt;0,"Standard Class")</f>
        <v>First Class</v>
      </c>
      <c r="T750" t="s">
        <v>76</v>
      </c>
      <c r="U750" cm="1">
        <f t="array" ref="U750">_xlfn.IFS(R750 = "Home Office",P750,R750 = "Consumer", F750, R750 = "Corporate", K750)</f>
        <v>2.2140000000000004</v>
      </c>
    </row>
    <row r="751" spans="1:21" x14ac:dyDescent="0.3">
      <c r="A751" t="s">
        <v>75</v>
      </c>
      <c r="E751">
        <v>6.6719999999999988</v>
      </c>
      <c r="F751">
        <v>6.6719999999999988</v>
      </c>
      <c r="R751" t="str" cm="1">
        <f t="array" ref="R751">_xlfn.IFS(F751 &gt; 0, "Consumer",K751 &gt; 0, "Corporate", P751 &gt; 0, "Home Office")</f>
        <v>Consumer</v>
      </c>
      <c r="S751" t="str" cm="1">
        <f t="array" ref="S751">_xlfn.IFS(SUM(L751,G751,B751)&gt;0,"First Class",SUM(C751,H751,M751),"Same Day",SUM(D751,I751,N751)&gt;0,"Second Class",SUM(E751,J751,O751)&gt;0,"Standard Class")</f>
        <v>Standard Class</v>
      </c>
      <c r="T751" t="s">
        <v>75</v>
      </c>
      <c r="U751" cm="1">
        <f t="array" ref="U751">_xlfn.IFS(R751 = "Home Office",P751,R751 = "Consumer", F751, R751 = "Corporate", K751)</f>
        <v>6.6719999999999988</v>
      </c>
    </row>
    <row r="752" spans="1:21" x14ac:dyDescent="0.3">
      <c r="A752" t="s">
        <v>74</v>
      </c>
      <c r="C752">
        <v>36.192</v>
      </c>
      <c r="F752">
        <v>36.192</v>
      </c>
      <c r="R752" t="str" cm="1">
        <f t="array" ref="R752">_xlfn.IFS(F752 &gt; 0, "Consumer",K752 &gt; 0, "Corporate", P752 &gt; 0, "Home Office")</f>
        <v>Consumer</v>
      </c>
      <c r="S752" t="str" cm="1">
        <f t="array" ref="S752">_xlfn.IFS(SUM(L752,G752,B752)&gt;0,"First Class",SUM(C752,H752,M752),"Same Day",SUM(D752,I752,N752)&gt;0,"Second Class",SUM(E752,J752,O752)&gt;0,"Standard Class")</f>
        <v>Same Day</v>
      </c>
      <c r="T752" t="s">
        <v>74</v>
      </c>
      <c r="U752" cm="1">
        <f t="array" ref="U752">_xlfn.IFS(R752 = "Home Office",P752,R752 = "Consumer", F752, R752 = "Corporate", K752)</f>
        <v>36.192</v>
      </c>
    </row>
    <row r="753" spans="1:21" x14ac:dyDescent="0.3">
      <c r="A753" t="s">
        <v>73</v>
      </c>
      <c r="N753">
        <v>62.752000000000002</v>
      </c>
      <c r="P753">
        <v>62.752000000000002</v>
      </c>
      <c r="R753" t="str" cm="1">
        <f t="array" ref="R753">_xlfn.IFS(F753 &gt; 0, "Consumer",K753 &gt; 0, "Corporate", P753 &gt; 0, "Home Office")</f>
        <v>Home Office</v>
      </c>
      <c r="S753" t="str" cm="1">
        <f t="array" ref="S753">_xlfn.IFS(SUM(L753,G753,B753)&gt;0,"First Class",SUM(C753,H753,M753),"Same Day",SUM(D753,I753,N753)&gt;0,"Second Class",SUM(E753,J753,O753)&gt;0,"Standard Class")</f>
        <v>Second Class</v>
      </c>
      <c r="T753" t="s">
        <v>73</v>
      </c>
      <c r="U753" cm="1">
        <f t="array" ref="U753">_xlfn.IFS(R753 = "Home Office",P753,R753 = "Consumer", F753, R753 = "Corporate", K753)</f>
        <v>62.752000000000002</v>
      </c>
    </row>
    <row r="754" spans="1:21" x14ac:dyDescent="0.3">
      <c r="A754" t="s">
        <v>72</v>
      </c>
      <c r="E754">
        <v>530.27199999999993</v>
      </c>
      <c r="F754">
        <v>530.27199999999993</v>
      </c>
      <c r="R754" t="str" cm="1">
        <f t="array" ref="R754">_xlfn.IFS(F754 &gt; 0, "Consumer",K754 &gt; 0, "Corporate", P754 &gt; 0, "Home Office")</f>
        <v>Consumer</v>
      </c>
      <c r="S754" t="str" cm="1">
        <f t="array" ref="S754">_xlfn.IFS(SUM(L754,G754,B754)&gt;0,"First Class",SUM(C754,H754,M754),"Same Day",SUM(D754,I754,N754)&gt;0,"Second Class",SUM(E754,J754,O754)&gt;0,"Standard Class")</f>
        <v>Standard Class</v>
      </c>
      <c r="T754" t="s">
        <v>72</v>
      </c>
      <c r="U754" cm="1">
        <f t="array" ref="U754">_xlfn.IFS(R754 = "Home Office",P754,R754 = "Consumer", F754, R754 = "Corporate", K754)</f>
        <v>530.27199999999993</v>
      </c>
    </row>
    <row r="755" spans="1:21" x14ac:dyDescent="0.3">
      <c r="A755" t="s">
        <v>71</v>
      </c>
      <c r="E755">
        <v>187.22800000000001</v>
      </c>
      <c r="F755">
        <v>187.22800000000001</v>
      </c>
      <c r="R755" t="str" cm="1">
        <f t="array" ref="R755">_xlfn.IFS(F755 &gt; 0, "Consumer",K755 &gt; 0, "Corporate", P755 &gt; 0, "Home Office")</f>
        <v>Consumer</v>
      </c>
      <c r="S755" t="str" cm="1">
        <f t="array" ref="S755">_xlfn.IFS(SUM(L755,G755,B755)&gt;0,"First Class",SUM(C755,H755,M755),"Same Day",SUM(D755,I755,N755)&gt;0,"Second Class",SUM(E755,J755,O755)&gt;0,"Standard Class")</f>
        <v>Standard Class</v>
      </c>
      <c r="T755" t="s">
        <v>71</v>
      </c>
      <c r="U755" cm="1">
        <f t="array" ref="U755">_xlfn.IFS(R755 = "Home Office",P755,R755 = "Consumer", F755, R755 = "Corporate", K755)</f>
        <v>187.22800000000001</v>
      </c>
    </row>
    <row r="756" spans="1:21" x14ac:dyDescent="0.3">
      <c r="A756" t="s">
        <v>70</v>
      </c>
      <c r="I756">
        <v>1319.96</v>
      </c>
      <c r="K756">
        <v>1319.96</v>
      </c>
      <c r="R756" t="str" cm="1">
        <f t="array" ref="R756">_xlfn.IFS(F756 &gt; 0, "Consumer",K756 &gt; 0, "Corporate", P756 &gt; 0, "Home Office")</f>
        <v>Corporate</v>
      </c>
      <c r="S756" t="str" cm="1">
        <f t="array" ref="S756">_xlfn.IFS(SUM(L756,G756,B756)&gt;0,"First Class",SUM(C756,H756,M756),"Same Day",SUM(D756,I756,N756)&gt;0,"Second Class",SUM(E756,J756,O756)&gt;0,"Standard Class")</f>
        <v>Second Class</v>
      </c>
      <c r="T756" t="s">
        <v>70</v>
      </c>
      <c r="U756" cm="1">
        <f t="array" ref="U756">_xlfn.IFS(R756 = "Home Office",P756,R756 = "Consumer", F756, R756 = "Corporate", K756)</f>
        <v>1319.96</v>
      </c>
    </row>
    <row r="757" spans="1:21" x14ac:dyDescent="0.3">
      <c r="A757" t="s">
        <v>69</v>
      </c>
      <c r="O757">
        <v>471.07800000000003</v>
      </c>
      <c r="P757">
        <v>471.07800000000003</v>
      </c>
      <c r="R757" t="str" cm="1">
        <f t="array" ref="R757">_xlfn.IFS(F757 &gt; 0, "Consumer",K757 &gt; 0, "Corporate", P757 &gt; 0, "Home Office")</f>
        <v>Home Office</v>
      </c>
      <c r="S757" t="str" cm="1">
        <f t="array" ref="S757">_xlfn.IFS(SUM(L757,G757,B757)&gt;0,"First Class",SUM(C757,H757,M757),"Same Day",SUM(D757,I757,N757)&gt;0,"Second Class",SUM(E757,J757,O757)&gt;0,"Standard Class")</f>
        <v>Standard Class</v>
      </c>
      <c r="T757" t="s">
        <v>69</v>
      </c>
      <c r="U757" cm="1">
        <f t="array" ref="U757">_xlfn.IFS(R757 = "Home Office",P757,R757 = "Consumer", F757, R757 = "Corporate", K757)</f>
        <v>471.07800000000003</v>
      </c>
    </row>
    <row r="758" spans="1:21" x14ac:dyDescent="0.3">
      <c r="A758" t="s">
        <v>68</v>
      </c>
      <c r="G758">
        <v>56.449999999999996</v>
      </c>
      <c r="K758">
        <v>56.449999999999996</v>
      </c>
      <c r="R758" t="str" cm="1">
        <f t="array" ref="R758">_xlfn.IFS(F758 &gt; 0, "Consumer",K758 &gt; 0, "Corporate", P758 &gt; 0, "Home Office")</f>
        <v>Corporate</v>
      </c>
      <c r="S758" t="str" cm="1">
        <f t="array" ref="S758">_xlfn.IFS(SUM(L758,G758,B758)&gt;0,"First Class",SUM(C758,H758,M758),"Same Day",SUM(D758,I758,N758)&gt;0,"Second Class",SUM(E758,J758,O758)&gt;0,"Standard Class")</f>
        <v>First Class</v>
      </c>
      <c r="T758" t="s">
        <v>68</v>
      </c>
      <c r="U758" cm="1">
        <f t="array" ref="U758">_xlfn.IFS(R758 = "Home Office",P758,R758 = "Consumer", F758, R758 = "Corporate", K758)</f>
        <v>56.449999999999996</v>
      </c>
    </row>
    <row r="759" spans="1:21" x14ac:dyDescent="0.3">
      <c r="A759" t="s">
        <v>67</v>
      </c>
      <c r="D759">
        <v>32.064</v>
      </c>
      <c r="F759">
        <v>32.064</v>
      </c>
      <c r="R759" t="str" cm="1">
        <f t="array" ref="R759">_xlfn.IFS(F759 &gt; 0, "Consumer",K759 &gt; 0, "Corporate", P759 &gt; 0, "Home Office")</f>
        <v>Consumer</v>
      </c>
      <c r="S759" t="str" cm="1">
        <f t="array" ref="S759">_xlfn.IFS(SUM(L759,G759,B759)&gt;0,"First Class",SUM(C759,H759,M759),"Same Day",SUM(D759,I759,N759)&gt;0,"Second Class",SUM(E759,J759,O759)&gt;0,"Standard Class")</f>
        <v>Second Class</v>
      </c>
      <c r="T759" t="s">
        <v>67</v>
      </c>
      <c r="U759" cm="1">
        <f t="array" ref="U759">_xlfn.IFS(R759 = "Home Office",P759,R759 = "Consumer", F759, R759 = "Corporate", K759)</f>
        <v>32.064</v>
      </c>
    </row>
    <row r="760" spans="1:21" x14ac:dyDescent="0.3">
      <c r="A760" t="s">
        <v>66</v>
      </c>
      <c r="J760">
        <v>17.616000000000003</v>
      </c>
      <c r="K760">
        <v>17.616000000000003</v>
      </c>
      <c r="R760" t="str" cm="1">
        <f t="array" ref="R760">_xlfn.IFS(F760 &gt; 0, "Consumer",K760 &gt; 0, "Corporate", P760 &gt; 0, "Home Office")</f>
        <v>Corporate</v>
      </c>
      <c r="S760" t="str" cm="1">
        <f t="array" ref="S760">_xlfn.IFS(SUM(L760,G760,B760)&gt;0,"First Class",SUM(C760,H760,M760),"Same Day",SUM(D760,I760,N760)&gt;0,"Second Class",SUM(E760,J760,O760)&gt;0,"Standard Class")</f>
        <v>Standard Class</v>
      </c>
      <c r="T760" t="s">
        <v>66</v>
      </c>
      <c r="U760" cm="1">
        <f t="array" ref="U760">_xlfn.IFS(R760 = "Home Office",P760,R760 = "Consumer", F760, R760 = "Corporate", K760)</f>
        <v>17.616000000000003</v>
      </c>
    </row>
    <row r="761" spans="1:21" x14ac:dyDescent="0.3">
      <c r="A761" t="s">
        <v>65</v>
      </c>
      <c r="O761">
        <v>612.14</v>
      </c>
      <c r="P761">
        <v>612.14</v>
      </c>
      <c r="R761" t="str" cm="1">
        <f t="array" ref="R761">_xlfn.IFS(F761 &gt; 0, "Consumer",K761 &gt; 0, "Corporate", P761 &gt; 0, "Home Office")</f>
        <v>Home Office</v>
      </c>
      <c r="S761" t="str" cm="1">
        <f t="array" ref="S761">_xlfn.IFS(SUM(L761,G761,B761)&gt;0,"First Class",SUM(C761,H761,M761),"Same Day",SUM(D761,I761,N761)&gt;0,"Second Class",SUM(E761,J761,O761)&gt;0,"Standard Class")</f>
        <v>Standard Class</v>
      </c>
      <c r="T761" t="s">
        <v>65</v>
      </c>
      <c r="U761" cm="1">
        <f t="array" ref="U761">_xlfn.IFS(R761 = "Home Office",P761,R761 = "Consumer", F761, R761 = "Corporate", K761)</f>
        <v>612.14</v>
      </c>
    </row>
    <row r="762" spans="1:21" x14ac:dyDescent="0.3">
      <c r="A762" t="s">
        <v>64</v>
      </c>
      <c r="E762">
        <v>16.72</v>
      </c>
      <c r="F762">
        <v>16.72</v>
      </c>
      <c r="R762" t="str" cm="1">
        <f t="array" ref="R762">_xlfn.IFS(F762 &gt; 0, "Consumer",K762 &gt; 0, "Corporate", P762 &gt; 0, "Home Office")</f>
        <v>Consumer</v>
      </c>
      <c r="S762" t="str" cm="1">
        <f t="array" ref="S762">_xlfn.IFS(SUM(L762,G762,B762)&gt;0,"First Class",SUM(C762,H762,M762),"Same Day",SUM(D762,I762,N762)&gt;0,"Second Class",SUM(E762,J762,O762)&gt;0,"Standard Class")</f>
        <v>Standard Class</v>
      </c>
      <c r="T762" t="s">
        <v>64</v>
      </c>
      <c r="U762" cm="1">
        <f t="array" ref="U762">_xlfn.IFS(R762 = "Home Office",P762,R762 = "Consumer", F762, R762 = "Corporate", K762)</f>
        <v>16.72</v>
      </c>
    </row>
    <row r="763" spans="1:21" x14ac:dyDescent="0.3">
      <c r="A763" t="s">
        <v>63</v>
      </c>
      <c r="C763">
        <v>85.224000000000004</v>
      </c>
      <c r="F763">
        <v>85.224000000000004</v>
      </c>
      <c r="R763" t="str" cm="1">
        <f t="array" ref="R763">_xlfn.IFS(F763 &gt; 0, "Consumer",K763 &gt; 0, "Corporate", P763 &gt; 0, "Home Office")</f>
        <v>Consumer</v>
      </c>
      <c r="S763" t="str" cm="1">
        <f t="array" ref="S763">_xlfn.IFS(SUM(L763,G763,B763)&gt;0,"First Class",SUM(C763,H763,M763),"Same Day",SUM(D763,I763,N763)&gt;0,"Second Class",SUM(E763,J763,O763)&gt;0,"Standard Class")</f>
        <v>Same Day</v>
      </c>
      <c r="T763" t="s">
        <v>63</v>
      </c>
      <c r="U763" cm="1">
        <f t="array" ref="U763">_xlfn.IFS(R763 = "Home Office",P763,R763 = "Consumer", F763, R763 = "Corporate", K763)</f>
        <v>85.224000000000004</v>
      </c>
    </row>
    <row r="764" spans="1:21" x14ac:dyDescent="0.3">
      <c r="A764" t="s">
        <v>62</v>
      </c>
      <c r="J764">
        <v>191.018</v>
      </c>
      <c r="K764">
        <v>191.018</v>
      </c>
      <c r="R764" t="str" cm="1">
        <f t="array" ref="R764">_xlfn.IFS(F764 &gt; 0, "Consumer",K764 &gt; 0, "Corporate", P764 &gt; 0, "Home Office")</f>
        <v>Corporate</v>
      </c>
      <c r="S764" t="str" cm="1">
        <f t="array" ref="S764">_xlfn.IFS(SUM(L764,G764,B764)&gt;0,"First Class",SUM(C764,H764,M764),"Same Day",SUM(D764,I764,N764)&gt;0,"Second Class",SUM(E764,J764,O764)&gt;0,"Standard Class")</f>
        <v>Standard Class</v>
      </c>
      <c r="T764" t="s">
        <v>62</v>
      </c>
      <c r="U764" cm="1">
        <f t="array" ref="U764">_xlfn.IFS(R764 = "Home Office",P764,R764 = "Consumer", F764, R764 = "Corporate", K764)</f>
        <v>191.018</v>
      </c>
    </row>
    <row r="765" spans="1:21" x14ac:dyDescent="0.3">
      <c r="A765" t="s">
        <v>61</v>
      </c>
      <c r="J765">
        <v>24.703000000000003</v>
      </c>
      <c r="K765">
        <v>24.703000000000003</v>
      </c>
      <c r="R765" t="str" cm="1">
        <f t="array" ref="R765">_xlfn.IFS(F765 &gt; 0, "Consumer",K765 &gt; 0, "Corporate", P765 &gt; 0, "Home Office")</f>
        <v>Corporate</v>
      </c>
      <c r="S765" t="str" cm="1">
        <f t="array" ref="S765">_xlfn.IFS(SUM(L765,G765,B765)&gt;0,"First Class",SUM(C765,H765,M765),"Same Day",SUM(D765,I765,N765)&gt;0,"Second Class",SUM(E765,J765,O765)&gt;0,"Standard Class")</f>
        <v>Standard Class</v>
      </c>
      <c r="T765" t="s">
        <v>61</v>
      </c>
      <c r="U765" cm="1">
        <f t="array" ref="U765">_xlfn.IFS(R765 = "Home Office",P765,R765 = "Consumer", F765, R765 = "Corporate", K765)</f>
        <v>24.703000000000003</v>
      </c>
    </row>
    <row r="766" spans="1:21" x14ac:dyDescent="0.3">
      <c r="A766" t="s">
        <v>60</v>
      </c>
      <c r="J766">
        <v>29.97000000000001</v>
      </c>
      <c r="K766">
        <v>29.97000000000001</v>
      </c>
      <c r="R766" t="str" cm="1">
        <f t="array" ref="R766">_xlfn.IFS(F766 &gt; 0, "Consumer",K766 &gt; 0, "Corporate", P766 &gt; 0, "Home Office")</f>
        <v>Corporate</v>
      </c>
      <c r="S766" t="str" cm="1">
        <f t="array" ref="S766">_xlfn.IFS(SUM(L766,G766,B766)&gt;0,"First Class",SUM(C766,H766,M766),"Same Day",SUM(D766,I766,N766)&gt;0,"Second Class",SUM(E766,J766,O766)&gt;0,"Standard Class")</f>
        <v>Standard Class</v>
      </c>
      <c r="T766" t="s">
        <v>60</v>
      </c>
      <c r="U766" cm="1">
        <f t="array" ref="U766">_xlfn.IFS(R766 = "Home Office",P766,R766 = "Consumer", F766, R766 = "Corporate", K766)</f>
        <v>29.97000000000001</v>
      </c>
    </row>
    <row r="767" spans="1:21" x14ac:dyDescent="0.3">
      <c r="A767" t="s">
        <v>59</v>
      </c>
      <c r="G767">
        <v>368.43200000000002</v>
      </c>
      <c r="K767">
        <v>368.43200000000002</v>
      </c>
      <c r="R767" t="str" cm="1">
        <f t="array" ref="R767">_xlfn.IFS(F767 &gt; 0, "Consumer",K767 &gt; 0, "Corporate", P767 &gt; 0, "Home Office")</f>
        <v>Corporate</v>
      </c>
      <c r="S767" t="str" cm="1">
        <f t="array" ref="S767">_xlfn.IFS(SUM(L767,G767,B767)&gt;0,"First Class",SUM(C767,H767,M767),"Same Day",SUM(D767,I767,N767)&gt;0,"Second Class",SUM(E767,J767,O767)&gt;0,"Standard Class")</f>
        <v>First Class</v>
      </c>
      <c r="T767" t="s">
        <v>59</v>
      </c>
      <c r="U767" cm="1">
        <f t="array" ref="U767">_xlfn.IFS(R767 = "Home Office",P767,R767 = "Consumer", F767, R767 = "Corporate", K767)</f>
        <v>368.43200000000002</v>
      </c>
    </row>
    <row r="768" spans="1:21" x14ac:dyDescent="0.3">
      <c r="A768" t="s">
        <v>58</v>
      </c>
      <c r="O768">
        <v>13.28</v>
      </c>
      <c r="P768">
        <v>13.28</v>
      </c>
      <c r="R768" t="str" cm="1">
        <f t="array" ref="R768">_xlfn.IFS(F768 &gt; 0, "Consumer",K768 &gt; 0, "Corporate", P768 &gt; 0, "Home Office")</f>
        <v>Home Office</v>
      </c>
      <c r="S768" t="str" cm="1">
        <f t="array" ref="S768">_xlfn.IFS(SUM(L768,G768,B768)&gt;0,"First Class",SUM(C768,H768,M768),"Same Day",SUM(D768,I768,N768)&gt;0,"Second Class",SUM(E768,J768,O768)&gt;0,"Standard Class")</f>
        <v>Standard Class</v>
      </c>
      <c r="T768" t="s">
        <v>58</v>
      </c>
      <c r="U768" cm="1">
        <f t="array" ref="U768">_xlfn.IFS(R768 = "Home Office",P768,R768 = "Consumer", F768, R768 = "Corporate", K768)</f>
        <v>13.28</v>
      </c>
    </row>
    <row r="769" spans="1:21" x14ac:dyDescent="0.3">
      <c r="A769" t="s">
        <v>57</v>
      </c>
      <c r="C769">
        <v>89.320000000000007</v>
      </c>
      <c r="F769">
        <v>89.320000000000007</v>
      </c>
      <c r="R769" t="str" cm="1">
        <f t="array" ref="R769">_xlfn.IFS(F769 &gt; 0, "Consumer",K769 &gt; 0, "Corporate", P769 &gt; 0, "Home Office")</f>
        <v>Consumer</v>
      </c>
      <c r="S769" t="str" cm="1">
        <f t="array" ref="S769">_xlfn.IFS(SUM(L769,G769,B769)&gt;0,"First Class",SUM(C769,H769,M769),"Same Day",SUM(D769,I769,N769)&gt;0,"Second Class",SUM(E769,J769,O769)&gt;0,"Standard Class")</f>
        <v>Same Day</v>
      </c>
      <c r="T769" t="s">
        <v>57</v>
      </c>
      <c r="U769" cm="1">
        <f t="array" ref="U769">_xlfn.IFS(R769 = "Home Office",P769,R769 = "Consumer", F769, R769 = "Corporate", K769)</f>
        <v>89.320000000000007</v>
      </c>
    </row>
    <row r="770" spans="1:21" x14ac:dyDescent="0.3">
      <c r="A770" t="s">
        <v>56</v>
      </c>
      <c r="L770">
        <v>3.7440000000000007</v>
      </c>
      <c r="P770">
        <v>3.7440000000000007</v>
      </c>
      <c r="R770" t="str" cm="1">
        <f t="array" ref="R770">_xlfn.IFS(F770 &gt; 0, "Consumer",K770 &gt; 0, "Corporate", P770 &gt; 0, "Home Office")</f>
        <v>Home Office</v>
      </c>
      <c r="S770" t="str" cm="1">
        <f t="array" ref="S770">_xlfn.IFS(SUM(L770,G770,B770)&gt;0,"First Class",SUM(C770,H770,M770),"Same Day",SUM(D770,I770,N770)&gt;0,"Second Class",SUM(E770,J770,O770)&gt;0,"Standard Class")</f>
        <v>First Class</v>
      </c>
      <c r="T770" t="s">
        <v>56</v>
      </c>
      <c r="U770" cm="1">
        <f t="array" ref="U770">_xlfn.IFS(R770 = "Home Office",P770,R770 = "Consumer", F770, R770 = "Corporate", K770)</f>
        <v>3.7440000000000007</v>
      </c>
    </row>
    <row r="771" spans="1:21" x14ac:dyDescent="0.3">
      <c r="A771" t="s">
        <v>55</v>
      </c>
      <c r="J771">
        <v>79.12</v>
      </c>
      <c r="K771">
        <v>79.12</v>
      </c>
      <c r="R771" t="str" cm="1">
        <f t="array" ref="R771">_xlfn.IFS(F771 &gt; 0, "Consumer",K771 &gt; 0, "Corporate", P771 &gt; 0, "Home Office")</f>
        <v>Corporate</v>
      </c>
      <c r="S771" t="str" cm="1">
        <f t="array" ref="S771">_xlfn.IFS(SUM(L771,G771,B771)&gt;0,"First Class",SUM(C771,H771,M771),"Same Day",SUM(D771,I771,N771)&gt;0,"Second Class",SUM(E771,J771,O771)&gt;0,"Standard Class")</f>
        <v>Standard Class</v>
      </c>
      <c r="T771" t="s">
        <v>55</v>
      </c>
      <c r="U771" cm="1">
        <f t="array" ref="U771">_xlfn.IFS(R771 = "Home Office",P771,R771 = "Consumer", F771, R771 = "Corporate", K771)</f>
        <v>79.12</v>
      </c>
    </row>
    <row r="772" spans="1:21" x14ac:dyDescent="0.3">
      <c r="A772" t="s">
        <v>54</v>
      </c>
      <c r="I772">
        <v>82.919999999999987</v>
      </c>
      <c r="K772">
        <v>82.919999999999987</v>
      </c>
      <c r="R772" t="str" cm="1">
        <f t="array" ref="R772">_xlfn.IFS(F772 &gt; 0, "Consumer",K772 &gt; 0, "Corporate", P772 &gt; 0, "Home Office")</f>
        <v>Corporate</v>
      </c>
      <c r="S772" t="str" cm="1">
        <f t="array" ref="S772">_xlfn.IFS(SUM(L772,G772,B772)&gt;0,"First Class",SUM(C772,H772,M772),"Same Day",SUM(D772,I772,N772)&gt;0,"Second Class",SUM(E772,J772,O772)&gt;0,"Standard Class")</f>
        <v>Second Class</v>
      </c>
      <c r="T772" t="s">
        <v>54</v>
      </c>
      <c r="U772" cm="1">
        <f t="array" ref="U772">_xlfn.IFS(R772 = "Home Office",P772,R772 = "Consumer", F772, R772 = "Corporate", K772)</f>
        <v>82.919999999999987</v>
      </c>
    </row>
    <row r="773" spans="1:21" x14ac:dyDescent="0.3">
      <c r="A773" t="s">
        <v>53</v>
      </c>
      <c r="B773">
        <v>187.61600000000001</v>
      </c>
      <c r="F773">
        <v>187.61600000000001</v>
      </c>
      <c r="R773" t="str" cm="1">
        <f t="array" ref="R773">_xlfn.IFS(F773 &gt; 0, "Consumer",K773 &gt; 0, "Corporate", P773 &gt; 0, "Home Office")</f>
        <v>Consumer</v>
      </c>
      <c r="S773" t="str" cm="1">
        <f t="array" ref="S773">_xlfn.IFS(SUM(L773,G773,B773)&gt;0,"First Class",SUM(C773,H773,M773),"Same Day",SUM(D773,I773,N773)&gt;0,"Second Class",SUM(E773,J773,O773)&gt;0,"Standard Class")</f>
        <v>First Class</v>
      </c>
      <c r="T773" t="s">
        <v>53</v>
      </c>
      <c r="U773" cm="1">
        <f t="array" ref="U773">_xlfn.IFS(R773 = "Home Office",P773,R773 = "Consumer", F773, R773 = "Corporate", K773)</f>
        <v>187.61600000000001</v>
      </c>
    </row>
    <row r="774" spans="1:21" x14ac:dyDescent="0.3">
      <c r="A774" t="s">
        <v>52</v>
      </c>
      <c r="E774">
        <v>12.84</v>
      </c>
      <c r="F774">
        <v>12.84</v>
      </c>
      <c r="R774" t="str" cm="1">
        <f t="array" ref="R774">_xlfn.IFS(F774 &gt; 0, "Consumer",K774 &gt; 0, "Corporate", P774 &gt; 0, "Home Office")</f>
        <v>Consumer</v>
      </c>
      <c r="S774" t="str" cm="1">
        <f t="array" ref="S774">_xlfn.IFS(SUM(L774,G774,B774)&gt;0,"First Class",SUM(C774,H774,M774),"Same Day",SUM(D774,I774,N774)&gt;0,"Second Class",SUM(E774,J774,O774)&gt;0,"Standard Class")</f>
        <v>Standard Class</v>
      </c>
      <c r="T774" t="s">
        <v>52</v>
      </c>
      <c r="U774" cm="1">
        <f t="array" ref="U774">_xlfn.IFS(R774 = "Home Office",P774,R774 = "Consumer", F774, R774 = "Corporate", K774)</f>
        <v>12.84</v>
      </c>
    </row>
    <row r="775" spans="1:21" x14ac:dyDescent="0.3">
      <c r="A775" t="s">
        <v>51</v>
      </c>
      <c r="J775">
        <v>959.96800000000007</v>
      </c>
      <c r="K775">
        <v>959.96800000000007</v>
      </c>
      <c r="R775" t="str" cm="1">
        <f t="array" ref="R775">_xlfn.IFS(F775 &gt; 0, "Consumer",K775 &gt; 0, "Corporate", P775 &gt; 0, "Home Office")</f>
        <v>Corporate</v>
      </c>
      <c r="S775" t="str" cm="1">
        <f t="array" ref="S775">_xlfn.IFS(SUM(L775,G775,B775)&gt;0,"First Class",SUM(C775,H775,M775),"Same Day",SUM(D775,I775,N775)&gt;0,"Second Class",SUM(E775,J775,O775)&gt;0,"Standard Class")</f>
        <v>Standard Class</v>
      </c>
      <c r="T775" t="s">
        <v>51</v>
      </c>
      <c r="U775" cm="1">
        <f t="array" ref="U775">_xlfn.IFS(R775 = "Home Office",P775,R775 = "Consumer", F775, R775 = "Corporate", K775)</f>
        <v>959.96800000000007</v>
      </c>
    </row>
    <row r="776" spans="1:21" x14ac:dyDescent="0.3">
      <c r="A776" t="s">
        <v>50</v>
      </c>
      <c r="B776">
        <v>678.86999999999989</v>
      </c>
      <c r="F776">
        <v>678.86999999999989</v>
      </c>
      <c r="R776" t="str" cm="1">
        <f t="array" ref="R776">_xlfn.IFS(F776 &gt; 0, "Consumer",K776 &gt; 0, "Corporate", P776 &gt; 0, "Home Office")</f>
        <v>Consumer</v>
      </c>
      <c r="S776" t="str" cm="1">
        <f t="array" ref="S776">_xlfn.IFS(SUM(L776,G776,B776)&gt;0,"First Class",SUM(C776,H776,M776),"Same Day",SUM(D776,I776,N776)&gt;0,"Second Class",SUM(E776,J776,O776)&gt;0,"Standard Class")</f>
        <v>First Class</v>
      </c>
      <c r="T776" t="s">
        <v>50</v>
      </c>
      <c r="U776" cm="1">
        <f t="array" ref="U776">_xlfn.IFS(R776 = "Home Office",P776,R776 = "Consumer", F776, R776 = "Corporate", K776)</f>
        <v>678.86999999999989</v>
      </c>
    </row>
    <row r="777" spans="1:21" x14ac:dyDescent="0.3">
      <c r="A777" t="s">
        <v>49</v>
      </c>
      <c r="N777">
        <v>823.61000000000013</v>
      </c>
      <c r="P777">
        <v>823.61000000000013</v>
      </c>
      <c r="R777" t="str" cm="1">
        <f t="array" ref="R777">_xlfn.IFS(F777 &gt; 0, "Consumer",K777 &gt; 0, "Corporate", P777 &gt; 0, "Home Office")</f>
        <v>Home Office</v>
      </c>
      <c r="S777" t="str" cm="1">
        <f t="array" ref="S777">_xlfn.IFS(SUM(L777,G777,B777)&gt;0,"First Class",SUM(C777,H777,M777),"Same Day",SUM(D777,I777,N777)&gt;0,"Second Class",SUM(E777,J777,O777)&gt;0,"Standard Class")</f>
        <v>Second Class</v>
      </c>
      <c r="T777" t="s">
        <v>49</v>
      </c>
      <c r="U777" cm="1">
        <f t="array" ref="U777">_xlfn.IFS(R777 = "Home Office",P777,R777 = "Consumer", F777, R777 = "Corporate", K777)</f>
        <v>823.61000000000013</v>
      </c>
    </row>
    <row r="778" spans="1:21" x14ac:dyDescent="0.3">
      <c r="A778" t="s">
        <v>48</v>
      </c>
      <c r="E778">
        <v>299.07</v>
      </c>
      <c r="F778">
        <v>299.07</v>
      </c>
      <c r="R778" t="str" cm="1">
        <f t="array" ref="R778">_xlfn.IFS(F778 &gt; 0, "Consumer",K778 &gt; 0, "Corporate", P778 &gt; 0, "Home Office")</f>
        <v>Consumer</v>
      </c>
      <c r="S778" t="str" cm="1">
        <f t="array" ref="S778">_xlfn.IFS(SUM(L778,G778,B778)&gt;0,"First Class",SUM(C778,H778,M778),"Same Day",SUM(D778,I778,N778)&gt;0,"Second Class",SUM(E778,J778,O778)&gt;0,"Standard Class")</f>
        <v>Standard Class</v>
      </c>
      <c r="T778" t="s">
        <v>48</v>
      </c>
      <c r="U778" cm="1">
        <f t="array" ref="U778">_xlfn.IFS(R778 = "Home Office",P778,R778 = "Consumer", F778, R778 = "Corporate", K778)</f>
        <v>299.07</v>
      </c>
    </row>
    <row r="779" spans="1:21" x14ac:dyDescent="0.3">
      <c r="A779" t="s">
        <v>47</v>
      </c>
      <c r="O779">
        <v>1735.8505000000002</v>
      </c>
      <c r="P779">
        <v>1735.8505000000002</v>
      </c>
      <c r="R779" t="str" cm="1">
        <f t="array" ref="R779">_xlfn.IFS(F779 &gt; 0, "Consumer",K779 &gt; 0, "Corporate", P779 &gt; 0, "Home Office")</f>
        <v>Home Office</v>
      </c>
      <c r="S779" t="str" cm="1">
        <f t="array" ref="S779">_xlfn.IFS(SUM(L779,G779,B779)&gt;0,"First Class",SUM(C779,H779,M779),"Same Day",SUM(D779,I779,N779)&gt;0,"Second Class",SUM(E779,J779,O779)&gt;0,"Standard Class")</f>
        <v>Standard Class</v>
      </c>
      <c r="T779" t="s">
        <v>47</v>
      </c>
      <c r="U779" cm="1">
        <f t="array" ref="U779">_xlfn.IFS(R779 = "Home Office",P779,R779 = "Consumer", F779, R779 = "Corporate", K779)</f>
        <v>1735.8505000000002</v>
      </c>
    </row>
    <row r="780" spans="1:21" x14ac:dyDescent="0.3">
      <c r="A780" t="s">
        <v>46</v>
      </c>
      <c r="E780">
        <v>239.92</v>
      </c>
      <c r="F780">
        <v>239.92</v>
      </c>
      <c r="R780" t="str" cm="1">
        <f t="array" ref="R780">_xlfn.IFS(F780 &gt; 0, "Consumer",K780 &gt; 0, "Corporate", P780 &gt; 0, "Home Office")</f>
        <v>Consumer</v>
      </c>
      <c r="S780" t="str" cm="1">
        <f t="array" ref="S780">_xlfn.IFS(SUM(L780,G780,B780)&gt;0,"First Class",SUM(C780,H780,M780),"Same Day",SUM(D780,I780,N780)&gt;0,"Second Class",SUM(E780,J780,O780)&gt;0,"Standard Class")</f>
        <v>Standard Class</v>
      </c>
      <c r="T780" t="s">
        <v>46</v>
      </c>
      <c r="U780" cm="1">
        <f t="array" ref="U780">_xlfn.IFS(R780 = "Home Office",P780,R780 = "Consumer", F780, R780 = "Corporate", K780)</f>
        <v>239.92</v>
      </c>
    </row>
    <row r="781" spans="1:21" x14ac:dyDescent="0.3">
      <c r="A781" t="s">
        <v>45</v>
      </c>
      <c r="E781">
        <v>3002.65</v>
      </c>
      <c r="F781">
        <v>3002.65</v>
      </c>
      <c r="R781" t="str" cm="1">
        <f t="array" ref="R781">_xlfn.IFS(F781 &gt; 0, "Consumer",K781 &gt; 0, "Corporate", P781 &gt; 0, "Home Office")</f>
        <v>Consumer</v>
      </c>
      <c r="S781" t="str" cm="1">
        <f t="array" ref="S781">_xlfn.IFS(SUM(L781,G781,B781)&gt;0,"First Class",SUM(C781,H781,M781),"Same Day",SUM(D781,I781,N781)&gt;0,"Second Class",SUM(E781,J781,O781)&gt;0,"Standard Class")</f>
        <v>Standard Class</v>
      </c>
      <c r="T781" t="s">
        <v>45</v>
      </c>
      <c r="U781" cm="1">
        <f t="array" ref="U781">_xlfn.IFS(R781 = "Home Office",P781,R781 = "Consumer", F781, R781 = "Corporate", K781)</f>
        <v>3002.65</v>
      </c>
    </row>
    <row r="782" spans="1:21" x14ac:dyDescent="0.3">
      <c r="A782" t="s">
        <v>44</v>
      </c>
      <c r="B782">
        <v>34.650000000000006</v>
      </c>
      <c r="F782">
        <v>34.650000000000006</v>
      </c>
      <c r="R782" t="str" cm="1">
        <f t="array" ref="R782">_xlfn.IFS(F782 &gt; 0, "Consumer",K782 &gt; 0, "Corporate", P782 &gt; 0, "Home Office")</f>
        <v>Consumer</v>
      </c>
      <c r="S782" t="str" cm="1">
        <f t="array" ref="S782">_xlfn.IFS(SUM(L782,G782,B782)&gt;0,"First Class",SUM(C782,H782,M782),"Same Day",SUM(D782,I782,N782)&gt;0,"Second Class",SUM(E782,J782,O782)&gt;0,"Standard Class")</f>
        <v>First Class</v>
      </c>
      <c r="T782" t="s">
        <v>44</v>
      </c>
      <c r="U782" cm="1">
        <f t="array" ref="U782">_xlfn.IFS(R782 = "Home Office",P782,R782 = "Consumer", F782, R782 = "Corporate", K782)</f>
        <v>34.650000000000006</v>
      </c>
    </row>
    <row r="783" spans="1:21" x14ac:dyDescent="0.3">
      <c r="A783" t="s">
        <v>43</v>
      </c>
      <c r="O783">
        <v>225.54600000000002</v>
      </c>
      <c r="P783">
        <v>225.54600000000002</v>
      </c>
      <c r="R783" t="str" cm="1">
        <f t="array" ref="R783">_xlfn.IFS(F783 &gt; 0, "Consumer",K783 &gt; 0, "Corporate", P783 &gt; 0, "Home Office")</f>
        <v>Home Office</v>
      </c>
      <c r="S783" t="str" cm="1">
        <f t="array" ref="S783">_xlfn.IFS(SUM(L783,G783,B783)&gt;0,"First Class",SUM(C783,H783,M783),"Same Day",SUM(D783,I783,N783)&gt;0,"Second Class",SUM(E783,J783,O783)&gt;0,"Standard Class")</f>
        <v>Standard Class</v>
      </c>
      <c r="T783" t="s">
        <v>43</v>
      </c>
      <c r="U783" cm="1">
        <f t="array" ref="U783">_xlfn.IFS(R783 = "Home Office",P783,R783 = "Consumer", F783, R783 = "Corporate", K783)</f>
        <v>225.54600000000002</v>
      </c>
    </row>
    <row r="784" spans="1:21" x14ac:dyDescent="0.3">
      <c r="A784" t="s">
        <v>42</v>
      </c>
      <c r="I784">
        <v>701.96</v>
      </c>
      <c r="K784">
        <v>701.96</v>
      </c>
      <c r="R784" t="str" cm="1">
        <f t="array" ref="R784">_xlfn.IFS(F784 &gt; 0, "Consumer",K784 &gt; 0, "Corporate", P784 &gt; 0, "Home Office")</f>
        <v>Corporate</v>
      </c>
      <c r="S784" t="str" cm="1">
        <f t="array" ref="S784">_xlfn.IFS(SUM(L784,G784,B784)&gt;0,"First Class",SUM(C784,H784,M784),"Same Day",SUM(D784,I784,N784)&gt;0,"Second Class",SUM(E784,J784,O784)&gt;0,"Standard Class")</f>
        <v>Second Class</v>
      </c>
      <c r="T784" t="s">
        <v>42</v>
      </c>
      <c r="U784" cm="1">
        <f t="array" ref="U784">_xlfn.IFS(R784 = "Home Office",P784,R784 = "Consumer", F784, R784 = "Corporate", K784)</f>
        <v>701.96</v>
      </c>
    </row>
    <row r="785" spans="1:21" x14ac:dyDescent="0.3">
      <c r="A785" t="s">
        <v>41</v>
      </c>
      <c r="O785">
        <v>35.96</v>
      </c>
      <c r="P785">
        <v>35.96</v>
      </c>
      <c r="R785" t="str" cm="1">
        <f t="array" ref="R785">_xlfn.IFS(F785 &gt; 0, "Consumer",K785 &gt; 0, "Corporate", P785 &gt; 0, "Home Office")</f>
        <v>Home Office</v>
      </c>
      <c r="S785" t="str" cm="1">
        <f t="array" ref="S785">_xlfn.IFS(SUM(L785,G785,B785)&gt;0,"First Class",SUM(C785,H785,M785),"Same Day",SUM(D785,I785,N785)&gt;0,"Second Class",SUM(E785,J785,O785)&gt;0,"Standard Class")</f>
        <v>Standard Class</v>
      </c>
      <c r="T785" t="s">
        <v>41</v>
      </c>
      <c r="U785" cm="1">
        <f t="array" ref="U785">_xlfn.IFS(R785 = "Home Office",P785,R785 = "Consumer", F785, R785 = "Corporate", K785)</f>
        <v>35.96</v>
      </c>
    </row>
    <row r="786" spans="1:21" x14ac:dyDescent="0.3">
      <c r="A786" t="s">
        <v>40</v>
      </c>
      <c r="J786">
        <v>30.336000000000006</v>
      </c>
      <c r="K786">
        <v>30.336000000000006</v>
      </c>
      <c r="R786" t="str" cm="1">
        <f t="array" ref="R786">_xlfn.IFS(F786 &gt; 0, "Consumer",K786 &gt; 0, "Corporate", P786 &gt; 0, "Home Office")</f>
        <v>Corporate</v>
      </c>
      <c r="S786" t="str" cm="1">
        <f t="array" ref="S786">_xlfn.IFS(SUM(L786,G786,B786)&gt;0,"First Class",SUM(C786,H786,M786),"Same Day",SUM(D786,I786,N786)&gt;0,"Second Class",SUM(E786,J786,O786)&gt;0,"Standard Class")</f>
        <v>Standard Class</v>
      </c>
      <c r="T786" t="s">
        <v>40</v>
      </c>
      <c r="U786" cm="1">
        <f t="array" ref="U786">_xlfn.IFS(R786 = "Home Office",P786,R786 = "Consumer", F786, R786 = "Corporate", K786)</f>
        <v>30.336000000000006</v>
      </c>
    </row>
    <row r="787" spans="1:21" x14ac:dyDescent="0.3">
      <c r="A787" t="s">
        <v>39</v>
      </c>
      <c r="E787">
        <v>107.55200000000002</v>
      </c>
      <c r="F787">
        <v>107.55200000000002</v>
      </c>
      <c r="R787" t="str" cm="1">
        <f t="array" ref="R787">_xlfn.IFS(F787 &gt; 0, "Consumer",K787 &gt; 0, "Corporate", P787 &gt; 0, "Home Office")</f>
        <v>Consumer</v>
      </c>
      <c r="S787" t="str" cm="1">
        <f t="array" ref="S787">_xlfn.IFS(SUM(L787,G787,B787)&gt;0,"First Class",SUM(C787,H787,M787),"Same Day",SUM(D787,I787,N787)&gt;0,"Second Class",SUM(E787,J787,O787)&gt;0,"Standard Class")</f>
        <v>Standard Class</v>
      </c>
      <c r="T787" t="s">
        <v>39</v>
      </c>
      <c r="U787" cm="1">
        <f t="array" ref="U787">_xlfn.IFS(R787 = "Home Office",P787,R787 = "Consumer", F787, R787 = "Corporate", K787)</f>
        <v>107.55200000000002</v>
      </c>
    </row>
    <row r="788" spans="1:21" x14ac:dyDescent="0.3">
      <c r="A788" t="s">
        <v>38</v>
      </c>
      <c r="O788">
        <v>1633.1880000000003</v>
      </c>
      <c r="P788">
        <v>1633.1880000000003</v>
      </c>
      <c r="R788" t="str" cm="1">
        <f t="array" ref="R788">_xlfn.IFS(F788 &gt; 0, "Consumer",K788 &gt; 0, "Corporate", P788 &gt; 0, "Home Office")</f>
        <v>Home Office</v>
      </c>
      <c r="S788" t="str" cm="1">
        <f t="array" ref="S788">_xlfn.IFS(SUM(L788,G788,B788)&gt;0,"First Class",SUM(C788,H788,M788),"Same Day",SUM(D788,I788,N788)&gt;0,"Second Class",SUM(E788,J788,O788)&gt;0,"Standard Class")</f>
        <v>Standard Class</v>
      </c>
      <c r="T788" t="s">
        <v>38</v>
      </c>
      <c r="U788" cm="1">
        <f t="array" ref="U788">_xlfn.IFS(R788 = "Home Office",P788,R788 = "Consumer", F788, R788 = "Corporate", K788)</f>
        <v>1633.1880000000003</v>
      </c>
    </row>
    <row r="789" spans="1:21" x14ac:dyDescent="0.3">
      <c r="A789" t="s">
        <v>37</v>
      </c>
      <c r="C789">
        <v>195.64</v>
      </c>
      <c r="F789">
        <v>195.64</v>
      </c>
      <c r="R789" t="str" cm="1">
        <f t="array" ref="R789">_xlfn.IFS(F789 &gt; 0, "Consumer",K789 &gt; 0, "Corporate", P789 &gt; 0, "Home Office")</f>
        <v>Consumer</v>
      </c>
      <c r="S789" t="str" cm="1">
        <f t="array" ref="S789">_xlfn.IFS(SUM(L789,G789,B789)&gt;0,"First Class",SUM(C789,H789,M789),"Same Day",SUM(D789,I789,N789)&gt;0,"Second Class",SUM(E789,J789,O789)&gt;0,"Standard Class")</f>
        <v>Same Day</v>
      </c>
      <c r="T789" t="s">
        <v>37</v>
      </c>
      <c r="U789" cm="1">
        <f t="array" ref="U789">_xlfn.IFS(R789 = "Home Office",P789,R789 = "Consumer", F789, R789 = "Corporate", K789)</f>
        <v>195.64</v>
      </c>
    </row>
    <row r="790" spans="1:21" x14ac:dyDescent="0.3">
      <c r="A790" t="s">
        <v>36</v>
      </c>
      <c r="J790">
        <v>198.27200000000002</v>
      </c>
      <c r="K790">
        <v>198.27200000000002</v>
      </c>
      <c r="R790" t="str" cm="1">
        <f t="array" ref="R790">_xlfn.IFS(F790 &gt; 0, "Consumer",K790 &gt; 0, "Corporate", P790 &gt; 0, "Home Office")</f>
        <v>Corporate</v>
      </c>
      <c r="S790" t="str" cm="1">
        <f t="array" ref="S790">_xlfn.IFS(SUM(L790,G790,B790)&gt;0,"First Class",SUM(C790,H790,M790),"Same Day",SUM(D790,I790,N790)&gt;0,"Second Class",SUM(E790,J790,O790)&gt;0,"Standard Class")</f>
        <v>Standard Class</v>
      </c>
      <c r="T790" t="s">
        <v>36</v>
      </c>
      <c r="U790" cm="1">
        <f t="array" ref="U790">_xlfn.IFS(R790 = "Home Office",P790,R790 = "Consumer", F790, R790 = "Corporate", K790)</f>
        <v>198.27200000000002</v>
      </c>
    </row>
    <row r="791" spans="1:21" x14ac:dyDescent="0.3">
      <c r="A791" t="s">
        <v>35</v>
      </c>
      <c r="E791">
        <v>311.95999999999998</v>
      </c>
      <c r="F791">
        <v>311.95999999999998</v>
      </c>
      <c r="R791" t="str" cm="1">
        <f t="array" ref="R791">_xlfn.IFS(F791 &gt; 0, "Consumer",K791 &gt; 0, "Corporate", P791 &gt; 0, "Home Office")</f>
        <v>Consumer</v>
      </c>
      <c r="S791" t="str" cm="1">
        <f t="array" ref="S791">_xlfn.IFS(SUM(L791,G791,B791)&gt;0,"First Class",SUM(C791,H791,M791),"Same Day",SUM(D791,I791,N791)&gt;0,"Second Class",SUM(E791,J791,O791)&gt;0,"Standard Class")</f>
        <v>Standard Class</v>
      </c>
      <c r="T791" t="s">
        <v>35</v>
      </c>
      <c r="U791" cm="1">
        <f t="array" ref="U791">_xlfn.IFS(R791 = "Home Office",P791,R791 = "Consumer", F791, R791 = "Corporate", K791)</f>
        <v>311.95999999999998</v>
      </c>
    </row>
    <row r="792" spans="1:21" x14ac:dyDescent="0.3">
      <c r="A792" t="s">
        <v>34</v>
      </c>
      <c r="J792">
        <v>76.521000000000015</v>
      </c>
      <c r="K792">
        <v>76.521000000000015</v>
      </c>
      <c r="R792" t="str" cm="1">
        <f t="array" ref="R792">_xlfn.IFS(F792 &gt; 0, "Consumer",K792 &gt; 0, "Corporate", P792 &gt; 0, "Home Office")</f>
        <v>Corporate</v>
      </c>
      <c r="S792" t="str" cm="1">
        <f t="array" ref="S792">_xlfn.IFS(SUM(L792,G792,B792)&gt;0,"First Class",SUM(C792,H792,M792),"Same Day",SUM(D792,I792,N792)&gt;0,"Second Class",SUM(E792,J792,O792)&gt;0,"Standard Class")</f>
        <v>Standard Class</v>
      </c>
      <c r="T792" t="s">
        <v>34</v>
      </c>
      <c r="U792" cm="1">
        <f t="array" ref="U792">_xlfn.IFS(R792 = "Home Office",P792,R792 = "Consumer", F792, R792 = "Corporate", K792)</f>
        <v>76.521000000000015</v>
      </c>
    </row>
    <row r="793" spans="1:21" x14ac:dyDescent="0.3">
      <c r="A793" t="s">
        <v>33</v>
      </c>
      <c r="G793">
        <v>1065.8400000000001</v>
      </c>
      <c r="K793">
        <v>1065.8400000000001</v>
      </c>
      <c r="R793" t="str" cm="1">
        <f t="array" ref="R793">_xlfn.IFS(F793 &gt; 0, "Consumer",K793 &gt; 0, "Corporate", P793 &gt; 0, "Home Office")</f>
        <v>Corporate</v>
      </c>
      <c r="S793" t="str" cm="1">
        <f t="array" ref="S793">_xlfn.IFS(SUM(L793,G793,B793)&gt;0,"First Class",SUM(C793,H793,M793),"Same Day",SUM(D793,I793,N793)&gt;0,"Second Class",SUM(E793,J793,O793)&gt;0,"Standard Class")</f>
        <v>First Class</v>
      </c>
      <c r="T793" t="s">
        <v>33</v>
      </c>
      <c r="U793" cm="1">
        <f t="array" ref="U793">_xlfn.IFS(R793 = "Home Office",P793,R793 = "Consumer", F793, R793 = "Corporate", K793)</f>
        <v>1065.8400000000001</v>
      </c>
    </row>
    <row r="794" spans="1:21" x14ac:dyDescent="0.3">
      <c r="A794" t="s">
        <v>32</v>
      </c>
      <c r="O794">
        <v>4.6079999999999997</v>
      </c>
      <c r="P794">
        <v>4.6079999999999997</v>
      </c>
      <c r="R794" t="str" cm="1">
        <f t="array" ref="R794">_xlfn.IFS(F794 &gt; 0, "Consumer",K794 &gt; 0, "Corporate", P794 &gt; 0, "Home Office")</f>
        <v>Home Office</v>
      </c>
      <c r="S794" t="str" cm="1">
        <f t="array" ref="S794">_xlfn.IFS(SUM(L794,G794,B794)&gt;0,"First Class",SUM(C794,H794,M794),"Same Day",SUM(D794,I794,N794)&gt;0,"Second Class",SUM(E794,J794,O794)&gt;0,"Standard Class")</f>
        <v>Standard Class</v>
      </c>
      <c r="T794" t="s">
        <v>32</v>
      </c>
      <c r="U794" cm="1">
        <f t="array" ref="U794">_xlfn.IFS(R794 = "Home Office",P794,R794 = "Consumer", F794, R794 = "Corporate", K794)</f>
        <v>4.6079999999999997</v>
      </c>
    </row>
    <row r="795" spans="1:21" x14ac:dyDescent="0.3">
      <c r="A795" t="s">
        <v>31</v>
      </c>
      <c r="O795">
        <v>513.49600000000009</v>
      </c>
      <c r="P795">
        <v>513.49600000000009</v>
      </c>
      <c r="R795" t="str" cm="1">
        <f t="array" ref="R795">_xlfn.IFS(F795 &gt; 0, "Consumer",K795 &gt; 0, "Corporate", P795 &gt; 0, "Home Office")</f>
        <v>Home Office</v>
      </c>
      <c r="S795" t="str" cm="1">
        <f t="array" ref="S795">_xlfn.IFS(SUM(L795,G795,B795)&gt;0,"First Class",SUM(C795,H795,M795),"Same Day",SUM(D795,I795,N795)&gt;0,"Second Class",SUM(E795,J795,O795)&gt;0,"Standard Class")</f>
        <v>Standard Class</v>
      </c>
      <c r="T795" t="s">
        <v>31</v>
      </c>
      <c r="U795" cm="1">
        <f t="array" ref="U795">_xlfn.IFS(R795 = "Home Office",P795,R795 = "Consumer", F795, R795 = "Corporate", K795)</f>
        <v>513.49600000000009</v>
      </c>
    </row>
    <row r="796" spans="1:21" x14ac:dyDescent="0.3">
      <c r="A796" t="s">
        <v>30</v>
      </c>
      <c r="O796">
        <v>598.31000000000006</v>
      </c>
      <c r="P796">
        <v>598.31000000000006</v>
      </c>
      <c r="R796" t="str" cm="1">
        <f t="array" ref="R796">_xlfn.IFS(F796 &gt; 0, "Consumer",K796 &gt; 0, "Corporate", P796 &gt; 0, "Home Office")</f>
        <v>Home Office</v>
      </c>
      <c r="S796" t="str" cm="1">
        <f t="array" ref="S796">_xlfn.IFS(SUM(L796,G796,B796)&gt;0,"First Class",SUM(C796,H796,M796),"Same Day",SUM(D796,I796,N796)&gt;0,"Second Class",SUM(E796,J796,O796)&gt;0,"Standard Class")</f>
        <v>Standard Class</v>
      </c>
      <c r="T796" t="s">
        <v>30</v>
      </c>
      <c r="U796" cm="1">
        <f t="array" ref="U796">_xlfn.IFS(R796 = "Home Office",P796,R796 = "Consumer", F796, R796 = "Corporate", K796)</f>
        <v>598.31000000000006</v>
      </c>
    </row>
    <row r="797" spans="1:21" x14ac:dyDescent="0.3">
      <c r="A797" t="s">
        <v>29</v>
      </c>
      <c r="O797">
        <v>148.16000000000003</v>
      </c>
      <c r="P797">
        <v>148.16000000000003</v>
      </c>
      <c r="R797" t="str" cm="1">
        <f t="array" ref="R797">_xlfn.IFS(F797 &gt; 0, "Consumer",K797 &gt; 0, "Corporate", P797 &gt; 0, "Home Office")</f>
        <v>Home Office</v>
      </c>
      <c r="S797" t="str" cm="1">
        <f t="array" ref="S797">_xlfn.IFS(SUM(L797,G797,B797)&gt;0,"First Class",SUM(C797,H797,M797),"Same Day",SUM(D797,I797,N797)&gt;0,"Second Class",SUM(E797,J797,O797)&gt;0,"Standard Class")</f>
        <v>Standard Class</v>
      </c>
      <c r="T797" t="s">
        <v>29</v>
      </c>
      <c r="U797" cm="1">
        <f t="array" ref="U797">_xlfn.IFS(R797 = "Home Office",P797,R797 = "Consumer", F797, R797 = "Corporate", K797)</f>
        <v>148.16000000000003</v>
      </c>
    </row>
    <row r="798" spans="1:21" x14ac:dyDescent="0.3">
      <c r="A798" t="s">
        <v>28</v>
      </c>
      <c r="B798">
        <v>37.608000000000004</v>
      </c>
      <c r="F798">
        <v>37.608000000000004</v>
      </c>
      <c r="R798" t="str" cm="1">
        <f t="array" ref="R798">_xlfn.IFS(F798 &gt; 0, "Consumer",K798 &gt; 0, "Corporate", P798 &gt; 0, "Home Office")</f>
        <v>Consumer</v>
      </c>
      <c r="S798" t="str" cm="1">
        <f t="array" ref="S798">_xlfn.IFS(SUM(L798,G798,B798)&gt;0,"First Class",SUM(C798,H798,M798),"Same Day",SUM(D798,I798,N798)&gt;0,"Second Class",SUM(E798,J798,O798)&gt;0,"Standard Class")</f>
        <v>First Class</v>
      </c>
      <c r="T798" t="s">
        <v>28</v>
      </c>
      <c r="U798" cm="1">
        <f t="array" ref="U798">_xlfn.IFS(R798 = "Home Office",P798,R798 = "Consumer", F798, R798 = "Corporate", K798)</f>
        <v>37.608000000000004</v>
      </c>
    </row>
    <row r="799" spans="1:21" x14ac:dyDescent="0.3">
      <c r="A799" t="s">
        <v>27</v>
      </c>
      <c r="E799">
        <v>428.70400000000001</v>
      </c>
      <c r="F799">
        <v>428.70400000000001</v>
      </c>
      <c r="R799" t="str" cm="1">
        <f t="array" ref="R799">_xlfn.IFS(F799 &gt; 0, "Consumer",K799 &gt; 0, "Corporate", P799 &gt; 0, "Home Office")</f>
        <v>Consumer</v>
      </c>
      <c r="S799" t="str" cm="1">
        <f t="array" ref="S799">_xlfn.IFS(SUM(L799,G799,B799)&gt;0,"First Class",SUM(C799,H799,M799),"Same Day",SUM(D799,I799,N799)&gt;0,"Second Class",SUM(E799,J799,O799)&gt;0,"Standard Class")</f>
        <v>Standard Class</v>
      </c>
      <c r="T799" t="s">
        <v>27</v>
      </c>
      <c r="U799" cm="1">
        <f t="array" ref="U799">_xlfn.IFS(R799 = "Home Office",P799,R799 = "Consumer", F799, R799 = "Corporate", K799)</f>
        <v>428.70400000000001</v>
      </c>
    </row>
    <row r="800" spans="1:21" x14ac:dyDescent="0.3">
      <c r="A800" t="s">
        <v>26</v>
      </c>
      <c r="D800">
        <v>229.54400000000001</v>
      </c>
      <c r="F800">
        <v>229.54400000000001</v>
      </c>
      <c r="R800" t="str" cm="1">
        <f t="array" ref="R800">_xlfn.IFS(F800 &gt; 0, "Consumer",K800 &gt; 0, "Corporate", P800 &gt; 0, "Home Office")</f>
        <v>Consumer</v>
      </c>
      <c r="S800" t="str" cm="1">
        <f t="array" ref="S800">_xlfn.IFS(SUM(L800,G800,B800)&gt;0,"First Class",SUM(C800,H800,M800),"Same Day",SUM(D800,I800,N800)&gt;0,"Second Class",SUM(E800,J800,O800)&gt;0,"Standard Class")</f>
        <v>Second Class</v>
      </c>
      <c r="T800" t="s">
        <v>26</v>
      </c>
      <c r="U800" cm="1">
        <f t="array" ref="U800">_xlfn.IFS(R800 = "Home Office",P800,R800 = "Consumer", F800, R800 = "Corporate", K800)</f>
        <v>229.54400000000001</v>
      </c>
    </row>
    <row r="801" spans="1:21" x14ac:dyDescent="0.3">
      <c r="A801" t="s">
        <v>25</v>
      </c>
      <c r="J801">
        <v>14.76</v>
      </c>
      <c r="K801">
        <v>14.76</v>
      </c>
      <c r="R801" t="str" cm="1">
        <f t="array" ref="R801">_xlfn.IFS(F801 &gt; 0, "Consumer",K801 &gt; 0, "Corporate", P801 &gt; 0, "Home Office")</f>
        <v>Corporate</v>
      </c>
      <c r="S801" t="str" cm="1">
        <f t="array" ref="S801">_xlfn.IFS(SUM(L801,G801,B801)&gt;0,"First Class",SUM(C801,H801,M801),"Same Day",SUM(D801,I801,N801)&gt;0,"Second Class",SUM(E801,J801,O801)&gt;0,"Standard Class")</f>
        <v>Standard Class</v>
      </c>
      <c r="T801" t="s">
        <v>25</v>
      </c>
      <c r="U801" cm="1">
        <f t="array" ref="U801">_xlfn.IFS(R801 = "Home Office",P801,R801 = "Consumer", F801, R801 = "Corporate", K801)</f>
        <v>14.76</v>
      </c>
    </row>
    <row r="802" spans="1:21" x14ac:dyDescent="0.3">
      <c r="A802" t="s">
        <v>24</v>
      </c>
      <c r="E802">
        <v>536.36</v>
      </c>
      <c r="F802">
        <v>536.36</v>
      </c>
      <c r="R802" t="str" cm="1">
        <f t="array" ref="R802">_xlfn.IFS(F802 &gt; 0, "Consumer",K802 &gt; 0, "Corporate", P802 &gt; 0, "Home Office")</f>
        <v>Consumer</v>
      </c>
      <c r="S802" t="str" cm="1">
        <f t="array" ref="S802">_xlfn.IFS(SUM(L802,G802,B802)&gt;0,"First Class",SUM(C802,H802,M802),"Same Day",SUM(D802,I802,N802)&gt;0,"Second Class",SUM(E802,J802,O802)&gt;0,"Standard Class")</f>
        <v>Standard Class</v>
      </c>
      <c r="T802" t="s">
        <v>24</v>
      </c>
      <c r="U802" cm="1">
        <f t="array" ref="U802">_xlfn.IFS(R802 = "Home Office",P802,R802 = "Consumer", F802, R802 = "Corporate", K802)</f>
        <v>536.36</v>
      </c>
    </row>
    <row r="803" spans="1:21" x14ac:dyDescent="0.3">
      <c r="A803" t="s">
        <v>23</v>
      </c>
      <c r="E803">
        <v>82.38</v>
      </c>
      <c r="F803">
        <v>82.38</v>
      </c>
      <c r="R803" t="str" cm="1">
        <f t="array" ref="R803">_xlfn.IFS(F803 &gt; 0, "Consumer",K803 &gt; 0, "Corporate", P803 &gt; 0, "Home Office")</f>
        <v>Consumer</v>
      </c>
      <c r="S803" t="str" cm="1">
        <f t="array" ref="S803">_xlfn.IFS(SUM(L803,G803,B803)&gt;0,"First Class",SUM(C803,H803,M803),"Same Day",SUM(D803,I803,N803)&gt;0,"Second Class",SUM(E803,J803,O803)&gt;0,"Standard Class")</f>
        <v>Standard Class</v>
      </c>
      <c r="T803" t="s">
        <v>23</v>
      </c>
      <c r="U803" cm="1">
        <f t="array" ref="U803">_xlfn.IFS(R803 = "Home Office",P803,R803 = "Consumer", F803, R803 = "Corporate", K803)</f>
        <v>82.38</v>
      </c>
    </row>
    <row r="804" spans="1:21" x14ac:dyDescent="0.3">
      <c r="A804" t="s">
        <v>22</v>
      </c>
      <c r="E804">
        <v>49.12</v>
      </c>
      <c r="F804">
        <v>49.12</v>
      </c>
      <c r="R804" t="str" cm="1">
        <f t="array" ref="R804">_xlfn.IFS(F804 &gt; 0, "Consumer",K804 &gt; 0, "Corporate", P804 &gt; 0, "Home Office")</f>
        <v>Consumer</v>
      </c>
      <c r="S804" t="str" cm="1">
        <f t="array" ref="S804">_xlfn.IFS(SUM(L804,G804,B804)&gt;0,"First Class",SUM(C804,H804,M804),"Same Day",SUM(D804,I804,N804)&gt;0,"Second Class",SUM(E804,J804,O804)&gt;0,"Standard Class")</f>
        <v>Standard Class</v>
      </c>
      <c r="T804" t="s">
        <v>22</v>
      </c>
      <c r="U804" cm="1">
        <f t="array" ref="U804">_xlfn.IFS(R804 = "Home Office",P804,R804 = "Consumer", F804, R804 = "Corporate", K804)</f>
        <v>49.12</v>
      </c>
    </row>
    <row r="805" spans="1:21" x14ac:dyDescent="0.3">
      <c r="A805" t="s">
        <v>21</v>
      </c>
      <c r="E805">
        <v>12.294</v>
      </c>
      <c r="F805">
        <v>12.294</v>
      </c>
      <c r="R805" t="str" cm="1">
        <f t="array" ref="R805">_xlfn.IFS(F805 &gt; 0, "Consumer",K805 &gt; 0, "Corporate", P805 &gt; 0, "Home Office")</f>
        <v>Consumer</v>
      </c>
      <c r="S805" t="str" cm="1">
        <f t="array" ref="S805">_xlfn.IFS(SUM(L805,G805,B805)&gt;0,"First Class",SUM(C805,H805,M805),"Same Day",SUM(D805,I805,N805)&gt;0,"Second Class",SUM(E805,J805,O805)&gt;0,"Standard Class")</f>
        <v>Standard Class</v>
      </c>
      <c r="T805" t="s">
        <v>21</v>
      </c>
      <c r="U805" cm="1">
        <f t="array" ref="U805">_xlfn.IFS(R805 = "Home Office",P805,R805 = "Consumer", F805, R805 = "Corporate", K805)</f>
        <v>12.294</v>
      </c>
    </row>
    <row r="806" spans="1:21" x14ac:dyDescent="0.3">
      <c r="A806" t="s">
        <v>20</v>
      </c>
      <c r="N806">
        <v>71.975999999999999</v>
      </c>
      <c r="P806">
        <v>71.975999999999999</v>
      </c>
      <c r="R806" t="str" cm="1">
        <f t="array" ref="R806">_xlfn.IFS(F806 &gt; 0, "Consumer",K806 &gt; 0, "Corporate", P806 &gt; 0, "Home Office")</f>
        <v>Home Office</v>
      </c>
      <c r="S806" t="str" cm="1">
        <f t="array" ref="S806">_xlfn.IFS(SUM(L806,G806,B806)&gt;0,"First Class",SUM(C806,H806,M806),"Same Day",SUM(D806,I806,N806)&gt;0,"Second Class",SUM(E806,J806,O806)&gt;0,"Standard Class")</f>
        <v>Second Class</v>
      </c>
      <c r="T806" t="s">
        <v>20</v>
      </c>
      <c r="U806" cm="1">
        <f t="array" ref="U806">_xlfn.IFS(R806 = "Home Office",P806,R806 = "Consumer", F806, R806 = "Corporate", K806)</f>
        <v>71.975999999999999</v>
      </c>
    </row>
    <row r="807" spans="1:21" x14ac:dyDescent="0.3">
      <c r="A807" t="s">
        <v>19</v>
      </c>
      <c r="B807">
        <v>348.56</v>
      </c>
      <c r="F807">
        <v>348.56</v>
      </c>
      <c r="R807" t="str" cm="1">
        <f t="array" ref="R807">_xlfn.IFS(F807 &gt; 0, "Consumer",K807 &gt; 0, "Corporate", P807 &gt; 0, "Home Office")</f>
        <v>Consumer</v>
      </c>
      <c r="S807" t="str" cm="1">
        <f t="array" ref="S807">_xlfn.IFS(SUM(L807,G807,B807)&gt;0,"First Class",SUM(C807,H807,M807),"Same Day",SUM(D807,I807,N807)&gt;0,"Second Class",SUM(E807,J807,O807)&gt;0,"Standard Class")</f>
        <v>First Class</v>
      </c>
      <c r="T807" t="s">
        <v>19</v>
      </c>
      <c r="U807" cm="1">
        <f t="array" ref="U807">_xlfn.IFS(R807 = "Home Office",P807,R807 = "Consumer", F807, R807 = "Corporate", K807)</f>
        <v>348.56</v>
      </c>
    </row>
    <row r="808" spans="1:21" x14ac:dyDescent="0.3">
      <c r="A808" t="s">
        <v>18</v>
      </c>
      <c r="E808">
        <v>98.445999999999998</v>
      </c>
      <c r="F808">
        <v>98.445999999999998</v>
      </c>
      <c r="R808" t="str" cm="1">
        <f t="array" ref="R808">_xlfn.IFS(F808 &gt; 0, "Consumer",K808 &gt; 0, "Corporate", P808 &gt; 0, "Home Office")</f>
        <v>Consumer</v>
      </c>
      <c r="S808" t="str" cm="1">
        <f t="array" ref="S808">_xlfn.IFS(SUM(L808,G808,B808)&gt;0,"First Class",SUM(C808,H808,M808),"Same Day",SUM(D808,I808,N808)&gt;0,"Second Class",SUM(E808,J808,O808)&gt;0,"Standard Class")</f>
        <v>Standard Class</v>
      </c>
      <c r="T808" t="s">
        <v>18</v>
      </c>
      <c r="U808" cm="1">
        <f t="array" ref="U808">_xlfn.IFS(R808 = "Home Office",P808,R808 = "Consumer", F808, R808 = "Corporate", K808)</f>
        <v>98.445999999999998</v>
      </c>
    </row>
    <row r="809" spans="1:21" x14ac:dyDescent="0.3">
      <c r="A809" t="s">
        <v>17</v>
      </c>
      <c r="C809">
        <v>239.24</v>
      </c>
      <c r="F809">
        <v>239.24</v>
      </c>
      <c r="R809" t="str" cm="1">
        <f t="array" ref="R809">_xlfn.IFS(F809 &gt; 0, "Consumer",K809 &gt; 0, "Corporate", P809 &gt; 0, "Home Office")</f>
        <v>Consumer</v>
      </c>
      <c r="S809" t="str" cm="1">
        <f t="array" ref="S809">_xlfn.IFS(SUM(L809,G809,B809)&gt;0,"First Class",SUM(C809,H809,M809),"Same Day",SUM(D809,I809,N809)&gt;0,"Second Class",SUM(E809,J809,O809)&gt;0,"Standard Class")</f>
        <v>Same Day</v>
      </c>
      <c r="T809" t="s">
        <v>17</v>
      </c>
      <c r="U809" cm="1">
        <f t="array" ref="U809">_xlfn.IFS(R809 = "Home Office",P809,R809 = "Consumer", F809, R809 = "Corporate", K809)</f>
        <v>239.24</v>
      </c>
    </row>
    <row r="810" spans="1:21" x14ac:dyDescent="0.3">
      <c r="A810" t="s">
        <v>16</v>
      </c>
      <c r="E810">
        <v>242.35200000000003</v>
      </c>
      <c r="F810">
        <v>242.35200000000003</v>
      </c>
      <c r="R810" t="str" cm="1">
        <f t="array" ref="R810">_xlfn.IFS(F810 &gt; 0, "Consumer",K810 &gt; 0, "Corporate", P810 &gt; 0, "Home Office")</f>
        <v>Consumer</v>
      </c>
      <c r="S810" t="str" cm="1">
        <f t="array" ref="S810">_xlfn.IFS(SUM(L810,G810,B810)&gt;0,"First Class",SUM(C810,H810,M810),"Same Day",SUM(D810,I810,N810)&gt;0,"Second Class",SUM(E810,J810,O810)&gt;0,"Standard Class")</f>
        <v>Standard Class</v>
      </c>
      <c r="T810" t="s">
        <v>16</v>
      </c>
      <c r="U810" cm="1">
        <f t="array" ref="U810">_xlfn.IFS(R810 = "Home Office",P810,R810 = "Consumer", F810, R810 = "Corporate", K810)</f>
        <v>242.35200000000003</v>
      </c>
    </row>
    <row r="811" spans="1:21" x14ac:dyDescent="0.3">
      <c r="A811" t="s">
        <v>15</v>
      </c>
      <c r="E811">
        <v>67.900000000000006</v>
      </c>
      <c r="F811">
        <v>67.900000000000006</v>
      </c>
      <c r="R811" t="str" cm="1">
        <f t="array" ref="R811">_xlfn.IFS(F811 &gt; 0, "Consumer",K811 &gt; 0, "Corporate", P811 &gt; 0, "Home Office")</f>
        <v>Consumer</v>
      </c>
      <c r="S811" t="str" cm="1">
        <f t="array" ref="S811">_xlfn.IFS(SUM(L811,G811,B811)&gt;0,"First Class",SUM(C811,H811,M811),"Same Day",SUM(D811,I811,N811)&gt;0,"Second Class",SUM(E811,J811,O811)&gt;0,"Standard Class")</f>
        <v>Standard Class</v>
      </c>
      <c r="T811" t="s">
        <v>15</v>
      </c>
      <c r="U811" cm="1">
        <f t="array" ref="U811">_xlfn.IFS(R811 = "Home Office",P811,R811 = "Consumer", F811, R811 = "Corporate", K811)</f>
        <v>67.900000000000006</v>
      </c>
    </row>
    <row r="812" spans="1:21" x14ac:dyDescent="0.3">
      <c r="A812" t="s">
        <v>14</v>
      </c>
      <c r="D812">
        <v>2.0640000000000001</v>
      </c>
      <c r="F812">
        <v>2.0640000000000001</v>
      </c>
      <c r="R812" t="str" cm="1">
        <f t="array" ref="R812">_xlfn.IFS(F812 &gt; 0, "Consumer",K812 &gt; 0, "Corporate", P812 &gt; 0, "Home Office")</f>
        <v>Consumer</v>
      </c>
      <c r="S812" t="str" cm="1">
        <f t="array" ref="S812">_xlfn.IFS(SUM(L812,G812,B812)&gt;0,"First Class",SUM(C812,H812,M812),"Same Day",SUM(D812,I812,N812)&gt;0,"Second Class",SUM(E812,J812,O812)&gt;0,"Standard Class")</f>
        <v>Second Class</v>
      </c>
      <c r="T812" t="s">
        <v>14</v>
      </c>
      <c r="U812" cm="1">
        <f t="array" ref="U812">_xlfn.IFS(R812 = "Home Office",P812,R812 = "Consumer", F812, R812 = "Corporate", K812)</f>
        <v>2.0640000000000001</v>
      </c>
    </row>
    <row r="813" spans="1:21" x14ac:dyDescent="0.3">
      <c r="A813" t="s">
        <v>13</v>
      </c>
      <c r="O813">
        <v>9.6640000000000015</v>
      </c>
      <c r="P813">
        <v>9.6640000000000015</v>
      </c>
      <c r="R813" t="str" cm="1">
        <f t="array" ref="R813">_xlfn.IFS(F813 &gt; 0, "Consumer",K813 &gt; 0, "Corporate", P813 &gt; 0, "Home Office")</f>
        <v>Home Office</v>
      </c>
      <c r="S813" t="str" cm="1">
        <f t="array" ref="S813">_xlfn.IFS(SUM(L813,G813,B813)&gt;0,"First Class",SUM(C813,H813,M813),"Same Day",SUM(D813,I813,N813)&gt;0,"Second Class",SUM(E813,J813,O813)&gt;0,"Standard Class")</f>
        <v>Standard Class</v>
      </c>
      <c r="T813" t="s">
        <v>13</v>
      </c>
      <c r="U813" cm="1">
        <f t="array" ref="U813">_xlfn.IFS(R813 = "Home Office",P813,R813 = "Consumer", F813, R813 = "Corporate", K813)</f>
        <v>9.6640000000000015</v>
      </c>
    </row>
    <row r="814" spans="1:21" x14ac:dyDescent="0.3">
      <c r="A814" t="s">
        <v>12</v>
      </c>
      <c r="D814">
        <v>1814.6799999999998</v>
      </c>
      <c r="F814">
        <v>1814.6799999999998</v>
      </c>
      <c r="R814" t="str" cm="1">
        <f t="array" ref="R814">_xlfn.IFS(F814 &gt; 0, "Consumer",K814 &gt; 0, "Corporate", P814 &gt; 0, "Home Office")</f>
        <v>Consumer</v>
      </c>
      <c r="S814" t="str" cm="1">
        <f t="array" ref="S814">_xlfn.IFS(SUM(L814,G814,B814)&gt;0,"First Class",SUM(C814,H814,M814),"Same Day",SUM(D814,I814,N814)&gt;0,"Second Class",SUM(E814,J814,O814)&gt;0,"Standard Class")</f>
        <v>Second Class</v>
      </c>
      <c r="T814" t="s">
        <v>12</v>
      </c>
      <c r="U814" cm="1">
        <f t="array" ref="U814">_xlfn.IFS(R814 = "Home Office",P814,R814 = "Consumer", F814, R814 = "Corporate", K814)</f>
        <v>1814.6799999999998</v>
      </c>
    </row>
    <row r="815" spans="1:21" x14ac:dyDescent="0.3">
      <c r="A815" t="s">
        <v>11</v>
      </c>
      <c r="N815">
        <v>732.93</v>
      </c>
      <c r="P815">
        <v>732.93</v>
      </c>
      <c r="R815" t="str" cm="1">
        <f t="array" ref="R815">_xlfn.IFS(F815 &gt; 0, "Consumer",K815 &gt; 0, "Corporate", P815 &gt; 0, "Home Office")</f>
        <v>Home Office</v>
      </c>
      <c r="S815" t="str" cm="1">
        <f t="array" ref="S815">_xlfn.IFS(SUM(L815,G815,B815)&gt;0,"First Class",SUM(C815,H815,M815),"Same Day",SUM(D815,I815,N815)&gt;0,"Second Class",SUM(E815,J815,O815)&gt;0,"Standard Class")</f>
        <v>Second Class</v>
      </c>
      <c r="T815" t="s">
        <v>11</v>
      </c>
      <c r="U815" cm="1">
        <f t="array" ref="U815">_xlfn.IFS(R815 = "Home Office",P815,R815 = "Consumer", F815, R815 = "Corporate", K815)</f>
        <v>732.93</v>
      </c>
    </row>
    <row r="816" spans="1:21" x14ac:dyDescent="0.3">
      <c r="A816" t="s">
        <v>10</v>
      </c>
      <c r="G816">
        <v>2.8960000000000004</v>
      </c>
      <c r="K816">
        <v>2.8960000000000004</v>
      </c>
      <c r="R816" t="str" cm="1">
        <f t="array" ref="R816">_xlfn.IFS(F816 &gt; 0, "Consumer",K816 &gt; 0, "Corporate", P816 &gt; 0, "Home Office")</f>
        <v>Corporate</v>
      </c>
      <c r="S816" t="str" cm="1">
        <f t="array" ref="S816">_xlfn.IFS(SUM(L816,G816,B816)&gt;0,"First Class",SUM(C816,H816,M816),"Same Day",SUM(D816,I816,N816)&gt;0,"Second Class",SUM(E816,J816,O816)&gt;0,"Standard Class")</f>
        <v>First Class</v>
      </c>
      <c r="T816" t="s">
        <v>10</v>
      </c>
      <c r="U816" cm="1">
        <f t="array" ref="U816">_xlfn.IFS(R816 = "Home Office",P816,R816 = "Consumer", F816, R816 = "Corporate", K816)</f>
        <v>2.8960000000000004</v>
      </c>
    </row>
    <row r="817" spans="1:21" x14ac:dyDescent="0.3">
      <c r="A817" t="s">
        <v>9</v>
      </c>
      <c r="L817">
        <v>2437.672</v>
      </c>
      <c r="P817">
        <v>2437.672</v>
      </c>
      <c r="R817" t="str" cm="1">
        <f t="array" ref="R817">_xlfn.IFS(F817 &gt; 0, "Consumer",K817 &gt; 0, "Corporate", P817 &gt; 0, "Home Office")</f>
        <v>Home Office</v>
      </c>
      <c r="S817" t="str" cm="1">
        <f t="array" ref="S817">_xlfn.IFS(SUM(L817,G817,B817)&gt;0,"First Class",SUM(C817,H817,M817),"Same Day",SUM(D817,I817,N817)&gt;0,"Second Class",SUM(E817,J817,O817)&gt;0,"Standard Class")</f>
        <v>First Class</v>
      </c>
      <c r="T817" t="s">
        <v>9</v>
      </c>
      <c r="U817" cm="1">
        <f t="array" ref="U817">_xlfn.IFS(R817 = "Home Office",P817,R817 = "Consumer", F817, R817 = "Corporate", K817)</f>
        <v>2437.672</v>
      </c>
    </row>
    <row r="818" spans="1:21" x14ac:dyDescent="0.3">
      <c r="A818" t="s">
        <v>8</v>
      </c>
      <c r="I818">
        <v>1152.8700000000001</v>
      </c>
      <c r="K818">
        <v>1152.8700000000001</v>
      </c>
      <c r="R818" t="str" cm="1">
        <f t="array" ref="R818">_xlfn.IFS(F818 &gt; 0, "Consumer",K818 &gt; 0, "Corporate", P818 &gt; 0, "Home Office")</f>
        <v>Corporate</v>
      </c>
      <c r="S818" t="str" cm="1">
        <f t="array" ref="S818">_xlfn.IFS(SUM(L818,G818,B818)&gt;0,"First Class",SUM(C818,H818,M818),"Same Day",SUM(D818,I818,N818)&gt;0,"Second Class",SUM(E818,J818,O818)&gt;0,"Standard Class")</f>
        <v>Second Class</v>
      </c>
      <c r="T818" t="s">
        <v>8</v>
      </c>
      <c r="U818" cm="1">
        <f t="array" ref="U818">_xlfn.IFS(R818 = "Home Office",P818,R818 = "Consumer", F818, R818 = "Corporate", K818)</f>
        <v>1152.8700000000001</v>
      </c>
    </row>
    <row r="819" spans="1:21" x14ac:dyDescent="0.3">
      <c r="A819" t="s">
        <v>7</v>
      </c>
      <c r="D819">
        <v>29.160000000000004</v>
      </c>
      <c r="F819">
        <v>29.160000000000004</v>
      </c>
      <c r="R819" t="str" cm="1">
        <f t="array" ref="R819">_xlfn.IFS(F819 &gt; 0, "Consumer",K819 &gt; 0, "Corporate", P819 &gt; 0, "Home Office")</f>
        <v>Consumer</v>
      </c>
      <c r="S819" t="str" cm="1">
        <f t="array" ref="S819">_xlfn.IFS(SUM(L819,G819,B819)&gt;0,"First Class",SUM(C819,H819,M819),"Same Day",SUM(D819,I819,N819)&gt;0,"Second Class",SUM(E819,J819,O819)&gt;0,"Standard Class")</f>
        <v>Second Class</v>
      </c>
      <c r="T819" t="s">
        <v>7</v>
      </c>
      <c r="U819" cm="1">
        <f t="array" ref="U819">_xlfn.IFS(R819 = "Home Office",P819,R819 = "Consumer", F819, R819 = "Corporate", K819)</f>
        <v>29.160000000000004</v>
      </c>
    </row>
    <row r="820" spans="1:21" x14ac:dyDescent="0.3">
      <c r="A820" t="s">
        <v>6</v>
      </c>
      <c r="E820">
        <v>71.096000000000004</v>
      </c>
      <c r="F820">
        <v>71.096000000000004</v>
      </c>
      <c r="R820" t="str" cm="1">
        <f t="array" ref="R820">_xlfn.IFS(F820 &gt; 0, "Consumer",K820 &gt; 0, "Corporate", P820 &gt; 0, "Home Office")</f>
        <v>Consumer</v>
      </c>
      <c r="S820" t="str" cm="1">
        <f t="array" ref="S820">_xlfn.IFS(SUM(L820,G820,B820)&gt;0,"First Class",SUM(C820,H820,M820),"Same Day",SUM(D820,I820,N820)&gt;0,"Second Class",SUM(E820,J820,O820)&gt;0,"Standard Class")</f>
        <v>Standard Class</v>
      </c>
      <c r="T820" t="s">
        <v>6</v>
      </c>
      <c r="U820" cm="1">
        <f t="array" ref="U820">_xlfn.IFS(R820 = "Home Office",P820,R820 = "Consumer", F820, R820 = "Corporate", K820)</f>
        <v>71.096000000000004</v>
      </c>
    </row>
    <row r="821" spans="1:21" x14ac:dyDescent="0.3">
      <c r="A821" t="s">
        <v>5</v>
      </c>
      <c r="E821">
        <v>24</v>
      </c>
      <c r="F821">
        <v>24</v>
      </c>
      <c r="R821" t="str" cm="1">
        <f t="array" ref="R821">_xlfn.IFS(F821 &gt; 0, "Consumer",K821 &gt; 0, "Corporate", P821 &gt; 0, "Home Office")</f>
        <v>Consumer</v>
      </c>
      <c r="S821" t="str" cm="1">
        <f t="array" ref="S821">_xlfn.IFS(SUM(L821,G821,B821)&gt;0,"First Class",SUM(C821,H821,M821),"Same Day",SUM(D821,I821,N821)&gt;0,"Second Class",SUM(E821,J821,O821)&gt;0,"Standard Class")</f>
        <v>Standard Class</v>
      </c>
      <c r="T821" t="s">
        <v>5</v>
      </c>
      <c r="U821" cm="1">
        <f t="array" ref="U821">_xlfn.IFS(R821 = "Home Office",P821,R821 = "Consumer", F821, R821 = "Corporate", K821)</f>
        <v>24</v>
      </c>
    </row>
    <row r="822" spans="1:21" x14ac:dyDescent="0.3">
      <c r="A822" t="s">
        <v>4</v>
      </c>
      <c r="J822">
        <v>68.742000000000019</v>
      </c>
      <c r="K822">
        <v>68.742000000000019</v>
      </c>
      <c r="R822" t="str" cm="1">
        <f t="array" ref="R822">_xlfn.IFS(F822 &gt; 0, "Consumer",K822 &gt; 0, "Corporate", P822 &gt; 0, "Home Office")</f>
        <v>Corporate</v>
      </c>
      <c r="S822" t="str" cm="1">
        <f t="array" ref="S822">_xlfn.IFS(SUM(L822,G822,B822)&gt;0,"First Class",SUM(C822,H822,M822),"Same Day",SUM(D822,I822,N822)&gt;0,"Second Class",SUM(E822,J822,O822)&gt;0,"Standard Class")</f>
        <v>Standard Class</v>
      </c>
      <c r="T822" t="s">
        <v>4</v>
      </c>
      <c r="U822" cm="1">
        <f t="array" ref="U822">_xlfn.IFS(R822 = "Home Office",P822,R822 = "Consumer", F822, R822 = "Corporate", K822)</f>
        <v>68.742000000000019</v>
      </c>
    </row>
    <row r="823" spans="1:21" x14ac:dyDescent="0.3">
      <c r="A823" t="s">
        <v>3</v>
      </c>
      <c r="D823">
        <v>1827.51</v>
      </c>
      <c r="F823">
        <v>1827.51</v>
      </c>
      <c r="R823" t="str" cm="1">
        <f t="array" ref="R823">_xlfn.IFS(F823 &gt; 0, "Consumer",K823 &gt; 0, "Corporate", P823 &gt; 0, "Home Office")</f>
        <v>Consumer</v>
      </c>
      <c r="S823" t="str" cm="1">
        <f t="array" ref="S823">_xlfn.IFS(SUM(L823,G823,B823)&gt;0,"First Class",SUM(C823,H823,M823),"Same Day",SUM(D823,I823,N823)&gt;0,"Second Class",SUM(E823,J823,O823)&gt;0,"Standard Class")</f>
        <v>Second Class</v>
      </c>
      <c r="T823" t="s">
        <v>3</v>
      </c>
      <c r="U823" cm="1">
        <f t="array" ref="U823">_xlfn.IFS(R823 = "Home Office",P823,R823 = "Consumer", F823, R823 = "Corporate", K823)</f>
        <v>1827.51</v>
      </c>
    </row>
    <row r="824" spans="1:21" x14ac:dyDescent="0.3">
      <c r="A824" t="s">
        <v>2</v>
      </c>
      <c r="H824">
        <v>8167.4199999999992</v>
      </c>
      <c r="K824">
        <v>8167.4199999999992</v>
      </c>
      <c r="R824" t="str" cm="1">
        <f t="array" ref="R824">_xlfn.IFS(F824 &gt; 0, "Consumer",K824 &gt; 0, "Corporate", P824 &gt; 0, "Home Office")</f>
        <v>Corporate</v>
      </c>
      <c r="S824" t="str" cm="1">
        <f t="array" ref="S824">_xlfn.IFS(SUM(L824,G824,B824)&gt;0,"First Class",SUM(C824,H824,M824),"Same Day",SUM(D824,I824,N824)&gt;0,"Second Class",SUM(E824,J824,O824)&gt;0,"Standard Class")</f>
        <v>Same Day</v>
      </c>
      <c r="T824" t="s">
        <v>2</v>
      </c>
      <c r="U824" cm="1">
        <f t="array" ref="U824">_xlfn.IFS(R824 = "Home Office",P824,R824 = "Consumer", F824, R824 = "Corporate", K824)</f>
        <v>8167.4199999999992</v>
      </c>
    </row>
    <row r="825" spans="1:21" x14ac:dyDescent="0.3">
      <c r="A825" t="s">
        <v>1</v>
      </c>
      <c r="E825">
        <v>2.8080000000000007</v>
      </c>
      <c r="F825">
        <v>2.8080000000000007</v>
      </c>
      <c r="R825" t="str" cm="1">
        <f t="array" ref="R825">_xlfn.IFS(F825 &gt; 0, "Consumer",K825 &gt; 0, "Corporate", P825 &gt; 0, "Home Office")</f>
        <v>Consumer</v>
      </c>
      <c r="S825" t="str" cm="1">
        <f t="array" ref="S825">_xlfn.IFS(SUM(L825,G825,B825)&gt;0,"First Class",SUM(C825,H825,M825),"Same Day",SUM(D825,I825,N825)&gt;0,"Second Class",SUM(E825,J825,O825)&gt;0,"Standard Class")</f>
        <v>Standard Class</v>
      </c>
      <c r="T825" t="s">
        <v>1</v>
      </c>
      <c r="U825" cm="1">
        <f t="array" ref="U825">_xlfn.IFS(R825 = "Home Office",P825,R825 = "Consumer", F825, R825 = "Corporate", K825)</f>
        <v>2.8080000000000007</v>
      </c>
    </row>
    <row r="826" spans="1:21" x14ac:dyDescent="0.3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topLeftCell="A55" workbookViewId="0">
      <selection activeCell="B4" sqref="B4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14.6640625" bestFit="1" customWidth="1"/>
    <col min="4" max="4" width="12" bestFit="1" customWidth="1"/>
  </cols>
  <sheetData>
    <row r="1" spans="1:4" x14ac:dyDescent="0.3">
      <c r="A1" t="s">
        <v>836</v>
      </c>
      <c r="B1" t="s">
        <v>837</v>
      </c>
      <c r="C1" t="s">
        <v>838</v>
      </c>
      <c r="D1" t="s">
        <v>839</v>
      </c>
    </row>
    <row r="2" spans="1:4" x14ac:dyDescent="0.3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3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3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3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3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3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3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3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3">
      <c r="A10" t="s">
        <v>834</v>
      </c>
      <c r="B10" t="s">
        <v>827</v>
      </c>
      <c r="C10" t="s">
        <v>703</v>
      </c>
      <c r="D10">
        <v>1000.95</v>
      </c>
    </row>
    <row r="11" spans="1:4" x14ac:dyDescent="0.3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3">
      <c r="A12" t="s">
        <v>834</v>
      </c>
      <c r="B12" t="s">
        <v>827</v>
      </c>
      <c r="C12" t="s">
        <v>688</v>
      </c>
      <c r="D12">
        <v>39.128</v>
      </c>
    </row>
    <row r="13" spans="1:4" x14ac:dyDescent="0.3">
      <c r="A13" t="s">
        <v>834</v>
      </c>
      <c r="B13" t="s">
        <v>827</v>
      </c>
      <c r="C13" t="s">
        <v>676</v>
      </c>
      <c r="D13">
        <v>106.5</v>
      </c>
    </row>
    <row r="14" spans="1:4" x14ac:dyDescent="0.3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3">
      <c r="A15" t="s">
        <v>834</v>
      </c>
      <c r="B15" t="s">
        <v>827</v>
      </c>
      <c r="C15" t="s">
        <v>643</v>
      </c>
      <c r="D15">
        <v>194.32</v>
      </c>
    </row>
    <row r="16" spans="1:4" x14ac:dyDescent="0.3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3">
      <c r="A17" t="s">
        <v>834</v>
      </c>
      <c r="B17" t="s">
        <v>827</v>
      </c>
      <c r="C17" t="s">
        <v>616</v>
      </c>
      <c r="D17">
        <v>182.91</v>
      </c>
    </row>
    <row r="18" spans="1:4" x14ac:dyDescent="0.3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3">
      <c r="A19" t="s">
        <v>834</v>
      </c>
      <c r="B19" t="s">
        <v>827</v>
      </c>
      <c r="C19" t="s">
        <v>600</v>
      </c>
      <c r="D19">
        <v>197.72</v>
      </c>
    </row>
    <row r="20" spans="1:4" x14ac:dyDescent="0.3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3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3">
      <c r="A22" t="s">
        <v>834</v>
      </c>
      <c r="B22" t="s">
        <v>827</v>
      </c>
      <c r="C22" t="s">
        <v>577</v>
      </c>
      <c r="D22">
        <v>196.62</v>
      </c>
    </row>
    <row r="23" spans="1:4" x14ac:dyDescent="0.3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3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3">
      <c r="A25" t="s">
        <v>834</v>
      </c>
      <c r="B25" t="s">
        <v>827</v>
      </c>
      <c r="C25" t="s">
        <v>527</v>
      </c>
      <c r="D25">
        <v>73.2</v>
      </c>
    </row>
    <row r="26" spans="1:4" x14ac:dyDescent="0.3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3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3">
      <c r="A28" t="s">
        <v>834</v>
      </c>
      <c r="B28" t="s">
        <v>827</v>
      </c>
      <c r="C28" t="s">
        <v>483</v>
      </c>
      <c r="D28">
        <v>75.88</v>
      </c>
    </row>
    <row r="29" spans="1:4" x14ac:dyDescent="0.3">
      <c r="A29" t="s">
        <v>834</v>
      </c>
      <c r="B29" t="s">
        <v>827</v>
      </c>
      <c r="C29" t="s">
        <v>472</v>
      </c>
      <c r="D29">
        <v>191.82</v>
      </c>
    </row>
    <row r="30" spans="1:4" x14ac:dyDescent="0.3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3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3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3">
      <c r="A33" t="s">
        <v>834</v>
      </c>
      <c r="B33" t="s">
        <v>827</v>
      </c>
      <c r="C33" t="s">
        <v>428</v>
      </c>
      <c r="D33">
        <v>79.14</v>
      </c>
    </row>
    <row r="34" spans="1:4" x14ac:dyDescent="0.3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3">
      <c r="A35" t="s">
        <v>834</v>
      </c>
      <c r="B35" t="s">
        <v>827</v>
      </c>
      <c r="C35" t="s">
        <v>421</v>
      </c>
      <c r="D35">
        <v>695.7</v>
      </c>
    </row>
    <row r="36" spans="1:4" x14ac:dyDescent="0.3">
      <c r="A36" t="s">
        <v>834</v>
      </c>
      <c r="B36" t="s">
        <v>827</v>
      </c>
      <c r="C36" t="s">
        <v>399</v>
      </c>
      <c r="D36">
        <v>1120.73</v>
      </c>
    </row>
    <row r="37" spans="1:4" x14ac:dyDescent="0.3">
      <c r="A37" t="s">
        <v>834</v>
      </c>
      <c r="B37" t="s">
        <v>827</v>
      </c>
      <c r="C37" t="s">
        <v>398</v>
      </c>
      <c r="D37">
        <v>18.48</v>
      </c>
    </row>
    <row r="38" spans="1:4" x14ac:dyDescent="0.3">
      <c r="A38" t="s">
        <v>834</v>
      </c>
      <c r="B38" t="s">
        <v>827</v>
      </c>
      <c r="C38" t="s">
        <v>374</v>
      </c>
      <c r="D38">
        <v>377.346</v>
      </c>
    </row>
    <row r="39" spans="1:4" x14ac:dyDescent="0.3">
      <c r="A39" t="s">
        <v>834</v>
      </c>
      <c r="B39" t="s">
        <v>827</v>
      </c>
      <c r="C39" t="s">
        <v>346</v>
      </c>
      <c r="D39">
        <v>1541.51</v>
      </c>
    </row>
    <row r="40" spans="1:4" x14ac:dyDescent="0.3">
      <c r="A40" t="s">
        <v>834</v>
      </c>
      <c r="B40" t="s">
        <v>827</v>
      </c>
      <c r="C40" t="s">
        <v>341</v>
      </c>
      <c r="D40">
        <v>141</v>
      </c>
    </row>
    <row r="41" spans="1:4" x14ac:dyDescent="0.3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3">
      <c r="A42" t="s">
        <v>834</v>
      </c>
      <c r="B42" t="s">
        <v>827</v>
      </c>
      <c r="C42" t="s">
        <v>331</v>
      </c>
      <c r="D42">
        <v>71</v>
      </c>
    </row>
    <row r="43" spans="1:4" x14ac:dyDescent="0.3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3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3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3">
      <c r="A46" t="s">
        <v>834</v>
      </c>
      <c r="B46" t="s">
        <v>827</v>
      </c>
      <c r="C46" t="s">
        <v>303</v>
      </c>
      <c r="D46">
        <v>251.64</v>
      </c>
    </row>
    <row r="47" spans="1:4" x14ac:dyDescent="0.3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3">
      <c r="A48" t="s">
        <v>834</v>
      </c>
      <c r="B48" t="s">
        <v>827</v>
      </c>
      <c r="C48" t="s">
        <v>298</v>
      </c>
      <c r="D48">
        <v>284.19</v>
      </c>
    </row>
    <row r="49" spans="1:4" x14ac:dyDescent="0.3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3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3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3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3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3">
      <c r="A54" t="s">
        <v>834</v>
      </c>
      <c r="B54" t="s">
        <v>827</v>
      </c>
      <c r="C54" t="s">
        <v>228</v>
      </c>
      <c r="D54">
        <v>701.96</v>
      </c>
    </row>
    <row r="55" spans="1:4" x14ac:dyDescent="0.3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3">
      <c r="A56" t="s">
        <v>834</v>
      </c>
      <c r="B56" t="s">
        <v>827</v>
      </c>
      <c r="C56" t="s">
        <v>182</v>
      </c>
      <c r="D56">
        <v>54.66</v>
      </c>
    </row>
    <row r="57" spans="1:4" x14ac:dyDescent="0.3">
      <c r="A57" t="s">
        <v>834</v>
      </c>
      <c r="B57" t="s">
        <v>827</v>
      </c>
      <c r="C57" t="s">
        <v>176</v>
      </c>
      <c r="D57">
        <v>1665.62</v>
      </c>
    </row>
    <row r="58" spans="1:4" x14ac:dyDescent="0.3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3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3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3">
      <c r="A61" t="s">
        <v>834</v>
      </c>
      <c r="B61" t="s">
        <v>827</v>
      </c>
      <c r="C61" t="s">
        <v>150</v>
      </c>
      <c r="D61">
        <v>79</v>
      </c>
    </row>
    <row r="62" spans="1:4" x14ac:dyDescent="0.3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3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3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3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3">
      <c r="A66" t="s">
        <v>834</v>
      </c>
      <c r="B66" t="s">
        <v>827</v>
      </c>
      <c r="C66" t="s">
        <v>81</v>
      </c>
      <c r="D66">
        <v>39.92</v>
      </c>
    </row>
    <row r="67" spans="1:4" x14ac:dyDescent="0.3">
      <c r="A67" t="s">
        <v>834</v>
      </c>
      <c r="B67" t="s">
        <v>827</v>
      </c>
      <c r="C67" t="s">
        <v>80</v>
      </c>
      <c r="D67">
        <v>59.98</v>
      </c>
    </row>
    <row r="68" spans="1:4" x14ac:dyDescent="0.3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3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3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3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3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3">
      <c r="A73" t="s">
        <v>834</v>
      </c>
      <c r="B73" t="s">
        <v>827</v>
      </c>
      <c r="C73" t="s">
        <v>19</v>
      </c>
      <c r="D73">
        <v>348.56</v>
      </c>
    </row>
    <row r="74" spans="1:4" x14ac:dyDescent="0.3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3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3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3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3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3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3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3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3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3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3">
      <c r="A84" t="s">
        <v>834</v>
      </c>
      <c r="B84" t="s">
        <v>826</v>
      </c>
      <c r="C84" t="s">
        <v>532</v>
      </c>
      <c r="D84">
        <v>29</v>
      </c>
    </row>
    <row r="85" spans="1:4" x14ac:dyDescent="0.3">
      <c r="A85" t="s">
        <v>834</v>
      </c>
      <c r="B85" t="s">
        <v>826</v>
      </c>
      <c r="C85" t="s">
        <v>524</v>
      </c>
      <c r="D85">
        <v>1363.96</v>
      </c>
    </row>
    <row r="86" spans="1:4" x14ac:dyDescent="0.3">
      <c r="A86" t="s">
        <v>834</v>
      </c>
      <c r="B86" t="s">
        <v>826</v>
      </c>
      <c r="C86" t="s">
        <v>520</v>
      </c>
      <c r="D86">
        <v>107.83</v>
      </c>
    </row>
    <row r="87" spans="1:4" x14ac:dyDescent="0.3">
      <c r="A87" t="s">
        <v>834</v>
      </c>
      <c r="B87" t="s">
        <v>826</v>
      </c>
      <c r="C87" t="s">
        <v>468</v>
      </c>
      <c r="D87">
        <v>863.928</v>
      </c>
    </row>
    <row r="88" spans="1:4" x14ac:dyDescent="0.3">
      <c r="A88" t="s">
        <v>834</v>
      </c>
      <c r="B88" t="s">
        <v>826</v>
      </c>
      <c r="C88" t="s">
        <v>431</v>
      </c>
      <c r="D88">
        <v>10.74</v>
      </c>
    </row>
    <row r="89" spans="1:4" x14ac:dyDescent="0.3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3">
      <c r="A90" t="s">
        <v>834</v>
      </c>
      <c r="B90" t="s">
        <v>826</v>
      </c>
      <c r="C90" t="s">
        <v>412</v>
      </c>
      <c r="D90">
        <v>85.5</v>
      </c>
    </row>
    <row r="91" spans="1:4" x14ac:dyDescent="0.3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3">
      <c r="A92" t="s">
        <v>834</v>
      </c>
      <c r="B92" t="s">
        <v>826</v>
      </c>
      <c r="C92" t="s">
        <v>392</v>
      </c>
      <c r="D92">
        <v>14.73</v>
      </c>
    </row>
    <row r="93" spans="1:4" x14ac:dyDescent="0.3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3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3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3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3">
      <c r="A97" t="s">
        <v>834</v>
      </c>
      <c r="B97" t="s">
        <v>826</v>
      </c>
      <c r="C97" t="s">
        <v>131</v>
      </c>
      <c r="D97">
        <v>149.9</v>
      </c>
    </row>
    <row r="98" spans="1:4" x14ac:dyDescent="0.3">
      <c r="A98" t="s">
        <v>834</v>
      </c>
      <c r="B98" t="s">
        <v>826</v>
      </c>
      <c r="C98" t="s">
        <v>74</v>
      </c>
      <c r="D98">
        <v>36.192</v>
      </c>
    </row>
    <row r="99" spans="1:4" x14ac:dyDescent="0.3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3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3">
      <c r="A101" t="s">
        <v>834</v>
      </c>
      <c r="B101" t="s">
        <v>826</v>
      </c>
      <c r="C101" t="s">
        <v>37</v>
      </c>
      <c r="D101">
        <v>195.64</v>
      </c>
    </row>
    <row r="102" spans="1:4" x14ac:dyDescent="0.3">
      <c r="A102" t="s">
        <v>834</v>
      </c>
      <c r="B102" t="s">
        <v>826</v>
      </c>
      <c r="C102" t="s">
        <v>17</v>
      </c>
      <c r="D102">
        <v>239.24</v>
      </c>
    </row>
    <row r="103" spans="1:4" x14ac:dyDescent="0.3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3">
      <c r="A104" t="s">
        <v>834</v>
      </c>
      <c r="B104" t="s">
        <v>825</v>
      </c>
      <c r="C104" t="s">
        <v>821</v>
      </c>
      <c r="D104">
        <v>129.44</v>
      </c>
    </row>
    <row r="105" spans="1:4" x14ac:dyDescent="0.3">
      <c r="A105" t="s">
        <v>834</v>
      </c>
      <c r="B105" t="s">
        <v>825</v>
      </c>
      <c r="C105" t="s">
        <v>818</v>
      </c>
      <c r="D105">
        <v>13.36</v>
      </c>
    </row>
    <row r="106" spans="1:4" x14ac:dyDescent="0.3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3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3">
      <c r="A108" t="s">
        <v>834</v>
      </c>
      <c r="B108" t="s">
        <v>825</v>
      </c>
      <c r="C108" t="s">
        <v>787</v>
      </c>
      <c r="D108">
        <v>62.91</v>
      </c>
    </row>
    <row r="109" spans="1:4" x14ac:dyDescent="0.3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3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3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3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3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3">
      <c r="A114" t="s">
        <v>834</v>
      </c>
      <c r="B114" t="s">
        <v>825</v>
      </c>
      <c r="C114" t="s">
        <v>752</v>
      </c>
      <c r="D114">
        <v>1441.3</v>
      </c>
    </row>
    <row r="115" spans="1:4" x14ac:dyDescent="0.3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3">
      <c r="A116" t="s">
        <v>834</v>
      </c>
      <c r="B116" t="s">
        <v>825</v>
      </c>
      <c r="C116" t="s">
        <v>734</v>
      </c>
      <c r="D116">
        <v>26.128</v>
      </c>
    </row>
    <row r="117" spans="1:4" x14ac:dyDescent="0.3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3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3">
      <c r="A119" t="s">
        <v>834</v>
      </c>
      <c r="B119" t="s">
        <v>825</v>
      </c>
      <c r="C119" t="s">
        <v>713</v>
      </c>
      <c r="D119">
        <v>47.79</v>
      </c>
    </row>
    <row r="120" spans="1:4" x14ac:dyDescent="0.3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3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3">
      <c r="A122" t="s">
        <v>834</v>
      </c>
      <c r="B122" t="s">
        <v>825</v>
      </c>
      <c r="C122" t="s">
        <v>689</v>
      </c>
      <c r="D122">
        <v>40.54</v>
      </c>
    </row>
    <row r="123" spans="1:4" x14ac:dyDescent="0.3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3">
      <c r="A124" t="s">
        <v>834</v>
      </c>
      <c r="B124" t="s">
        <v>825</v>
      </c>
      <c r="C124" t="s">
        <v>660</v>
      </c>
      <c r="D124">
        <v>750.93</v>
      </c>
    </row>
    <row r="125" spans="1:4" x14ac:dyDescent="0.3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3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3">
      <c r="A127" t="s">
        <v>834</v>
      </c>
      <c r="B127" t="s">
        <v>825</v>
      </c>
      <c r="C127" t="s">
        <v>623</v>
      </c>
      <c r="D127">
        <v>269.49</v>
      </c>
    </row>
    <row r="128" spans="1:4" x14ac:dyDescent="0.3">
      <c r="A128" t="s">
        <v>834</v>
      </c>
      <c r="B128" t="s">
        <v>825</v>
      </c>
      <c r="C128" t="s">
        <v>612</v>
      </c>
      <c r="D128">
        <v>498.93</v>
      </c>
    </row>
    <row r="129" spans="1:4" x14ac:dyDescent="0.3">
      <c r="A129" t="s">
        <v>834</v>
      </c>
      <c r="B129" t="s">
        <v>825</v>
      </c>
      <c r="C129" t="s">
        <v>576</v>
      </c>
      <c r="D129">
        <v>5.56</v>
      </c>
    </row>
    <row r="130" spans="1:4" x14ac:dyDescent="0.3">
      <c r="A130" t="s">
        <v>834</v>
      </c>
      <c r="B130" t="s">
        <v>825</v>
      </c>
      <c r="C130" t="s">
        <v>572</v>
      </c>
      <c r="D130">
        <v>58.72</v>
      </c>
    </row>
    <row r="131" spans="1:4" x14ac:dyDescent="0.3">
      <c r="A131" t="s">
        <v>834</v>
      </c>
      <c r="B131" t="s">
        <v>825</v>
      </c>
      <c r="C131" t="s">
        <v>568</v>
      </c>
      <c r="D131">
        <v>173.94</v>
      </c>
    </row>
    <row r="132" spans="1:4" x14ac:dyDescent="0.3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3">
      <c r="A133" t="s">
        <v>834</v>
      </c>
      <c r="B133" t="s">
        <v>825</v>
      </c>
      <c r="C133" t="s">
        <v>535</v>
      </c>
      <c r="D133">
        <v>9.952</v>
      </c>
    </row>
    <row r="134" spans="1:4" x14ac:dyDescent="0.3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3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3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3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3">
      <c r="A138" t="s">
        <v>834</v>
      </c>
      <c r="B138" t="s">
        <v>825</v>
      </c>
      <c r="C138" t="s">
        <v>482</v>
      </c>
      <c r="D138">
        <v>290.98</v>
      </c>
    </row>
    <row r="139" spans="1:4" x14ac:dyDescent="0.3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3">
      <c r="A140" t="s">
        <v>834</v>
      </c>
      <c r="B140" t="s">
        <v>825</v>
      </c>
      <c r="C140" t="s">
        <v>463</v>
      </c>
      <c r="D140">
        <v>513.52</v>
      </c>
    </row>
    <row r="141" spans="1:4" x14ac:dyDescent="0.3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3">
      <c r="A142" t="s">
        <v>834</v>
      </c>
      <c r="B142" t="s">
        <v>825</v>
      </c>
      <c r="C142" t="s">
        <v>446</v>
      </c>
      <c r="D142">
        <v>859.14</v>
      </c>
    </row>
    <row r="143" spans="1:4" x14ac:dyDescent="0.3">
      <c r="A143" t="s">
        <v>834</v>
      </c>
      <c r="B143" t="s">
        <v>825</v>
      </c>
      <c r="C143" t="s">
        <v>440</v>
      </c>
      <c r="D143">
        <v>191.88</v>
      </c>
    </row>
    <row r="144" spans="1:4" x14ac:dyDescent="0.3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3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3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3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3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3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3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3">
      <c r="A151" t="s">
        <v>834</v>
      </c>
      <c r="B151" t="s">
        <v>825</v>
      </c>
      <c r="C151" t="s">
        <v>391</v>
      </c>
      <c r="D151">
        <v>27.86</v>
      </c>
    </row>
    <row r="152" spans="1:4" x14ac:dyDescent="0.3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3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3">
      <c r="A154" t="s">
        <v>834</v>
      </c>
      <c r="B154" t="s">
        <v>825</v>
      </c>
      <c r="C154" t="s">
        <v>366</v>
      </c>
      <c r="D154">
        <v>1002.7</v>
      </c>
    </row>
    <row r="155" spans="1:4" x14ac:dyDescent="0.3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3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3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3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3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3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3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3">
      <c r="A162" t="s">
        <v>834</v>
      </c>
      <c r="B162" t="s">
        <v>825</v>
      </c>
      <c r="C162" t="s">
        <v>337</v>
      </c>
      <c r="D162">
        <v>23.88</v>
      </c>
    </row>
    <row r="163" spans="1:4" x14ac:dyDescent="0.3">
      <c r="A163" t="s">
        <v>834</v>
      </c>
      <c r="B163" t="s">
        <v>825</v>
      </c>
      <c r="C163" t="s">
        <v>323</v>
      </c>
      <c r="D163">
        <v>874.8</v>
      </c>
    </row>
    <row r="164" spans="1:4" x14ac:dyDescent="0.3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3">
      <c r="A165" t="s">
        <v>834</v>
      </c>
      <c r="B165" t="s">
        <v>825</v>
      </c>
      <c r="C165" t="s">
        <v>275</v>
      </c>
      <c r="D165">
        <v>209.88</v>
      </c>
    </row>
    <row r="166" spans="1:4" x14ac:dyDescent="0.3">
      <c r="A166" t="s">
        <v>834</v>
      </c>
      <c r="B166" t="s">
        <v>825</v>
      </c>
      <c r="C166" t="s">
        <v>270</v>
      </c>
      <c r="D166">
        <v>18.84</v>
      </c>
    </row>
    <row r="167" spans="1:4" x14ac:dyDescent="0.3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3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3">
      <c r="A169" t="s">
        <v>834</v>
      </c>
      <c r="B169" t="s">
        <v>825</v>
      </c>
      <c r="C169" t="s">
        <v>264</v>
      </c>
      <c r="D169">
        <v>740.59</v>
      </c>
    </row>
    <row r="170" spans="1:4" x14ac:dyDescent="0.3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3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3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3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3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3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3">
      <c r="A176" t="s">
        <v>834</v>
      </c>
      <c r="B176" t="s">
        <v>825</v>
      </c>
      <c r="C176" t="s">
        <v>188</v>
      </c>
      <c r="D176">
        <v>48.87</v>
      </c>
    </row>
    <row r="177" spans="1:4" x14ac:dyDescent="0.3">
      <c r="A177" t="s">
        <v>834</v>
      </c>
      <c r="B177" t="s">
        <v>825</v>
      </c>
      <c r="C177" t="s">
        <v>185</v>
      </c>
      <c r="D177">
        <v>866.4</v>
      </c>
    </row>
    <row r="178" spans="1:4" x14ac:dyDescent="0.3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3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3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3">
      <c r="A181" t="s">
        <v>834</v>
      </c>
      <c r="B181" t="s">
        <v>825</v>
      </c>
      <c r="C181" t="s">
        <v>149</v>
      </c>
      <c r="D181">
        <v>400.39</v>
      </c>
    </row>
    <row r="182" spans="1:4" x14ac:dyDescent="0.3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3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3">
      <c r="A184" t="s">
        <v>834</v>
      </c>
      <c r="B184" t="s">
        <v>825</v>
      </c>
      <c r="C184" t="s">
        <v>134</v>
      </c>
      <c r="D184">
        <v>737.2</v>
      </c>
    </row>
    <row r="185" spans="1:4" x14ac:dyDescent="0.3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3">
      <c r="A186" t="s">
        <v>834</v>
      </c>
      <c r="B186" t="s">
        <v>825</v>
      </c>
      <c r="C186" t="s">
        <v>98</v>
      </c>
      <c r="D186">
        <v>433.78</v>
      </c>
    </row>
    <row r="187" spans="1:4" x14ac:dyDescent="0.3">
      <c r="A187" t="s">
        <v>834</v>
      </c>
      <c r="B187" t="s">
        <v>825</v>
      </c>
      <c r="C187" t="s">
        <v>93</v>
      </c>
      <c r="D187">
        <v>85.98</v>
      </c>
    </row>
    <row r="188" spans="1:4" x14ac:dyDescent="0.3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3">
      <c r="A189" t="s">
        <v>834</v>
      </c>
      <c r="B189" t="s">
        <v>825</v>
      </c>
      <c r="C189" t="s">
        <v>67</v>
      </c>
      <c r="D189">
        <v>32.064</v>
      </c>
    </row>
    <row r="190" spans="1:4" x14ac:dyDescent="0.3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3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3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3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3">
      <c r="A194" t="s">
        <v>834</v>
      </c>
      <c r="B194" t="s">
        <v>825</v>
      </c>
      <c r="C194" t="s">
        <v>3</v>
      </c>
      <c r="D194">
        <v>1827.51</v>
      </c>
    </row>
    <row r="195" spans="1:4" x14ac:dyDescent="0.3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3">
      <c r="A196" t="s">
        <v>834</v>
      </c>
      <c r="B196" t="s">
        <v>824</v>
      </c>
      <c r="C196" t="s">
        <v>820</v>
      </c>
      <c r="D196">
        <v>605.47</v>
      </c>
    </row>
    <row r="197" spans="1:4" x14ac:dyDescent="0.3">
      <c r="A197" t="s">
        <v>834</v>
      </c>
      <c r="B197" t="s">
        <v>824</v>
      </c>
      <c r="C197" t="s">
        <v>808</v>
      </c>
      <c r="D197">
        <v>616.14</v>
      </c>
    </row>
    <row r="198" spans="1:4" x14ac:dyDescent="0.3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3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3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3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3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3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3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3">
      <c r="A205" t="s">
        <v>834</v>
      </c>
      <c r="B205" t="s">
        <v>824</v>
      </c>
      <c r="C205" t="s">
        <v>776</v>
      </c>
      <c r="D205">
        <v>43.68</v>
      </c>
    </row>
    <row r="206" spans="1:4" x14ac:dyDescent="0.3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3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3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3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3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3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3">
      <c r="A212" t="s">
        <v>834</v>
      </c>
      <c r="B212" t="s">
        <v>824</v>
      </c>
      <c r="C212" t="s">
        <v>744</v>
      </c>
      <c r="D212">
        <v>24.56</v>
      </c>
    </row>
    <row r="213" spans="1:4" x14ac:dyDescent="0.3">
      <c r="A213" t="s">
        <v>834</v>
      </c>
      <c r="B213" t="s">
        <v>824</v>
      </c>
      <c r="C213" t="s">
        <v>742</v>
      </c>
      <c r="D213">
        <v>37.44</v>
      </c>
    </row>
    <row r="214" spans="1:4" x14ac:dyDescent="0.3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3">
      <c r="A215" t="s">
        <v>834</v>
      </c>
      <c r="B215" t="s">
        <v>824</v>
      </c>
      <c r="C215" t="s">
        <v>737</v>
      </c>
      <c r="D215">
        <v>15.384</v>
      </c>
    </row>
    <row r="216" spans="1:4" x14ac:dyDescent="0.3">
      <c r="A216" t="s">
        <v>834</v>
      </c>
      <c r="B216" t="s">
        <v>824</v>
      </c>
      <c r="C216" t="s">
        <v>736</v>
      </c>
      <c r="D216">
        <v>180.93</v>
      </c>
    </row>
    <row r="217" spans="1:4" x14ac:dyDescent="0.3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3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3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3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3">
      <c r="A221" t="s">
        <v>834</v>
      </c>
      <c r="B221" t="s">
        <v>824</v>
      </c>
      <c r="C221" t="s">
        <v>705</v>
      </c>
      <c r="D221">
        <v>149.56</v>
      </c>
    </row>
    <row r="222" spans="1:4" x14ac:dyDescent="0.3">
      <c r="A222" t="s">
        <v>834</v>
      </c>
      <c r="B222" t="s">
        <v>824</v>
      </c>
      <c r="C222" t="s">
        <v>704</v>
      </c>
      <c r="D222">
        <v>105.52</v>
      </c>
    </row>
    <row r="223" spans="1:4" x14ac:dyDescent="0.3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3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3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3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3">
      <c r="A227" t="s">
        <v>834</v>
      </c>
      <c r="B227" t="s">
        <v>824</v>
      </c>
      <c r="C227" t="s">
        <v>690</v>
      </c>
      <c r="D227">
        <v>773.7</v>
      </c>
    </row>
    <row r="228" spans="1:4" x14ac:dyDescent="0.3">
      <c r="A228" t="s">
        <v>834</v>
      </c>
      <c r="B228" t="s">
        <v>824</v>
      </c>
      <c r="C228" t="s">
        <v>685</v>
      </c>
      <c r="D228">
        <v>63.381</v>
      </c>
    </row>
    <row r="229" spans="1:4" x14ac:dyDescent="0.3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3">
      <c r="A230" t="s">
        <v>834</v>
      </c>
      <c r="B230" t="s">
        <v>824</v>
      </c>
      <c r="C230" t="s">
        <v>680</v>
      </c>
      <c r="D230">
        <v>175.32</v>
      </c>
    </row>
    <row r="231" spans="1:4" x14ac:dyDescent="0.3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3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3">
      <c r="A233" t="s">
        <v>834</v>
      </c>
      <c r="B233" t="s">
        <v>824</v>
      </c>
      <c r="C233" t="s">
        <v>674</v>
      </c>
      <c r="D233">
        <v>74.52</v>
      </c>
    </row>
    <row r="234" spans="1:4" x14ac:dyDescent="0.3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3">
      <c r="A235" t="s">
        <v>834</v>
      </c>
      <c r="B235" t="s">
        <v>824</v>
      </c>
      <c r="C235" t="s">
        <v>663</v>
      </c>
      <c r="D235">
        <v>893.09</v>
      </c>
    </row>
    <row r="236" spans="1:4" x14ac:dyDescent="0.3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3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3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3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3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3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3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3">
      <c r="A243" t="s">
        <v>834</v>
      </c>
      <c r="B243" t="s">
        <v>824</v>
      </c>
      <c r="C243" t="s">
        <v>646</v>
      </c>
      <c r="D243">
        <v>535.36</v>
      </c>
    </row>
    <row r="244" spans="1:4" x14ac:dyDescent="0.3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3">
      <c r="A245" t="s">
        <v>834</v>
      </c>
      <c r="B245" t="s">
        <v>824</v>
      </c>
      <c r="C245" t="s">
        <v>640</v>
      </c>
      <c r="D245">
        <v>199.86</v>
      </c>
    </row>
    <row r="246" spans="1:4" x14ac:dyDescent="0.3">
      <c r="A246" t="s">
        <v>834</v>
      </c>
      <c r="B246" t="s">
        <v>824</v>
      </c>
      <c r="C246" t="s">
        <v>639</v>
      </c>
      <c r="D246">
        <v>364.07</v>
      </c>
    </row>
    <row r="247" spans="1:4" x14ac:dyDescent="0.3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3">
      <c r="A248" t="s">
        <v>834</v>
      </c>
      <c r="B248" t="s">
        <v>824</v>
      </c>
      <c r="C248" t="s">
        <v>636</v>
      </c>
      <c r="D248">
        <v>5.64</v>
      </c>
    </row>
    <row r="249" spans="1:4" x14ac:dyDescent="0.3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3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3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3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3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3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3">
      <c r="A255" t="s">
        <v>834</v>
      </c>
      <c r="B255" t="s">
        <v>824</v>
      </c>
      <c r="C255" t="s">
        <v>621</v>
      </c>
      <c r="D255">
        <v>365.91</v>
      </c>
    </row>
    <row r="256" spans="1:4" x14ac:dyDescent="0.3">
      <c r="A256" t="s">
        <v>834</v>
      </c>
      <c r="B256" t="s">
        <v>824</v>
      </c>
      <c r="C256" t="s">
        <v>619</v>
      </c>
      <c r="D256">
        <v>30.84</v>
      </c>
    </row>
    <row r="257" spans="1:4" x14ac:dyDescent="0.3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3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3">
      <c r="A259" t="s">
        <v>834</v>
      </c>
      <c r="B259" t="s">
        <v>824</v>
      </c>
      <c r="C259" t="s">
        <v>610</v>
      </c>
      <c r="D259">
        <v>105.42</v>
      </c>
    </row>
    <row r="260" spans="1:4" x14ac:dyDescent="0.3">
      <c r="A260" t="s">
        <v>834</v>
      </c>
      <c r="B260" t="s">
        <v>824</v>
      </c>
      <c r="C260" t="s">
        <v>609</v>
      </c>
      <c r="D260">
        <v>436.86</v>
      </c>
    </row>
    <row r="261" spans="1:4" x14ac:dyDescent="0.3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3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3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3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3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3">
      <c r="A266" t="s">
        <v>834</v>
      </c>
      <c r="B266" t="s">
        <v>824</v>
      </c>
      <c r="C266" t="s">
        <v>591</v>
      </c>
      <c r="D266">
        <v>517.5</v>
      </c>
    </row>
    <row r="267" spans="1:4" x14ac:dyDescent="0.3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3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3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3">
      <c r="A270" t="s">
        <v>834</v>
      </c>
      <c r="B270" t="s">
        <v>824</v>
      </c>
      <c r="C270" t="s">
        <v>583</v>
      </c>
      <c r="D270">
        <v>45.68</v>
      </c>
    </row>
    <row r="271" spans="1:4" x14ac:dyDescent="0.3">
      <c r="A271" t="s">
        <v>834</v>
      </c>
      <c r="B271" t="s">
        <v>824</v>
      </c>
      <c r="C271" t="s">
        <v>582</v>
      </c>
      <c r="D271">
        <v>5.04</v>
      </c>
    </row>
    <row r="272" spans="1:4" x14ac:dyDescent="0.3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3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3">
      <c r="A274" t="s">
        <v>834</v>
      </c>
      <c r="B274" t="s">
        <v>824</v>
      </c>
      <c r="C274" t="s">
        <v>569</v>
      </c>
      <c r="D274">
        <v>5.16</v>
      </c>
    </row>
    <row r="275" spans="1:4" x14ac:dyDescent="0.3">
      <c r="A275" t="s">
        <v>834</v>
      </c>
      <c r="B275" t="s">
        <v>824</v>
      </c>
      <c r="C275" t="s">
        <v>561</v>
      </c>
      <c r="D275">
        <v>48.81</v>
      </c>
    </row>
    <row r="276" spans="1:4" x14ac:dyDescent="0.3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3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3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3">
      <c r="A279" t="s">
        <v>834</v>
      </c>
      <c r="B279" t="s">
        <v>824</v>
      </c>
      <c r="C279" t="s">
        <v>550</v>
      </c>
      <c r="D279">
        <v>104.51</v>
      </c>
    </row>
    <row r="280" spans="1:4" x14ac:dyDescent="0.3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3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3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3">
      <c r="A283" t="s">
        <v>834</v>
      </c>
      <c r="B283" t="s">
        <v>824</v>
      </c>
      <c r="C283" t="s">
        <v>540</v>
      </c>
      <c r="D283">
        <v>31.12</v>
      </c>
    </row>
    <row r="284" spans="1:4" x14ac:dyDescent="0.3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3">
      <c r="A285" t="s">
        <v>834</v>
      </c>
      <c r="B285" t="s">
        <v>824</v>
      </c>
      <c r="C285" t="s">
        <v>534</v>
      </c>
      <c r="D285">
        <v>29.99</v>
      </c>
    </row>
    <row r="286" spans="1:4" x14ac:dyDescent="0.3">
      <c r="A286" t="s">
        <v>834</v>
      </c>
      <c r="B286" t="s">
        <v>824</v>
      </c>
      <c r="C286" t="s">
        <v>531</v>
      </c>
      <c r="D286">
        <v>7.7</v>
      </c>
    </row>
    <row r="287" spans="1:4" x14ac:dyDescent="0.3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3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3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3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3">
      <c r="A291" t="s">
        <v>834</v>
      </c>
      <c r="B291" t="s">
        <v>824</v>
      </c>
      <c r="C291" t="s">
        <v>518</v>
      </c>
      <c r="D291">
        <v>323.88</v>
      </c>
    </row>
    <row r="292" spans="1:4" x14ac:dyDescent="0.3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3">
      <c r="A293" t="s">
        <v>834</v>
      </c>
      <c r="B293" t="s">
        <v>824</v>
      </c>
      <c r="C293" t="s">
        <v>516</v>
      </c>
      <c r="D293">
        <v>298.83</v>
      </c>
    </row>
    <row r="294" spans="1:4" x14ac:dyDescent="0.3">
      <c r="A294" t="s">
        <v>834</v>
      </c>
      <c r="B294" t="s">
        <v>824</v>
      </c>
      <c r="C294" t="s">
        <v>508</v>
      </c>
      <c r="D294">
        <v>3</v>
      </c>
    </row>
    <row r="295" spans="1:4" x14ac:dyDescent="0.3">
      <c r="A295" t="s">
        <v>834</v>
      </c>
      <c r="B295" t="s">
        <v>824</v>
      </c>
      <c r="C295" t="s">
        <v>507</v>
      </c>
      <c r="D295">
        <v>2.61</v>
      </c>
    </row>
    <row r="296" spans="1:4" x14ac:dyDescent="0.3">
      <c r="A296" t="s">
        <v>834</v>
      </c>
      <c r="B296" t="s">
        <v>824</v>
      </c>
      <c r="C296" t="s">
        <v>506</v>
      </c>
      <c r="D296">
        <v>448.81</v>
      </c>
    </row>
    <row r="297" spans="1:4" x14ac:dyDescent="0.3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3">
      <c r="A298" t="s">
        <v>834</v>
      </c>
      <c r="B298" t="s">
        <v>824</v>
      </c>
      <c r="C298" t="s">
        <v>499</v>
      </c>
      <c r="D298">
        <v>185.88</v>
      </c>
    </row>
    <row r="299" spans="1:4" x14ac:dyDescent="0.3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3">
      <c r="A300" t="s">
        <v>834</v>
      </c>
      <c r="B300" t="s">
        <v>824</v>
      </c>
      <c r="C300" t="s">
        <v>491</v>
      </c>
      <c r="D300">
        <v>239.5</v>
      </c>
    </row>
    <row r="301" spans="1:4" x14ac:dyDescent="0.3">
      <c r="A301" t="s">
        <v>834</v>
      </c>
      <c r="B301" t="s">
        <v>824</v>
      </c>
      <c r="C301" t="s">
        <v>488</v>
      </c>
      <c r="D301">
        <v>866.4</v>
      </c>
    </row>
    <row r="302" spans="1:4" x14ac:dyDescent="0.3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3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3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3">
      <c r="A305" t="s">
        <v>834</v>
      </c>
      <c r="B305" t="s">
        <v>824</v>
      </c>
      <c r="C305" t="s">
        <v>460</v>
      </c>
      <c r="D305">
        <v>73.36</v>
      </c>
    </row>
    <row r="306" spans="1:4" x14ac:dyDescent="0.3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3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3">
      <c r="A308" t="s">
        <v>834</v>
      </c>
      <c r="B308" t="s">
        <v>824</v>
      </c>
      <c r="C308" t="s">
        <v>455</v>
      </c>
      <c r="D308">
        <v>396</v>
      </c>
    </row>
    <row r="309" spans="1:4" x14ac:dyDescent="0.3">
      <c r="A309" t="s">
        <v>834</v>
      </c>
      <c r="B309" t="s">
        <v>824</v>
      </c>
      <c r="C309" t="s">
        <v>451</v>
      </c>
      <c r="D309">
        <v>387.72</v>
      </c>
    </row>
    <row r="310" spans="1:4" x14ac:dyDescent="0.3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3">
      <c r="A311" t="s">
        <v>834</v>
      </c>
      <c r="B311" t="s">
        <v>824</v>
      </c>
      <c r="C311" t="s">
        <v>445</v>
      </c>
      <c r="D311">
        <v>41.86</v>
      </c>
    </row>
    <row r="312" spans="1:4" x14ac:dyDescent="0.3">
      <c r="A312" t="s">
        <v>834</v>
      </c>
      <c r="B312" t="s">
        <v>824</v>
      </c>
      <c r="C312" t="s">
        <v>442</v>
      </c>
      <c r="D312">
        <v>233.48</v>
      </c>
    </row>
    <row r="313" spans="1:4" x14ac:dyDescent="0.3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3">
      <c r="A314" t="s">
        <v>834</v>
      </c>
      <c r="B314" t="s">
        <v>824</v>
      </c>
      <c r="C314" t="s">
        <v>433</v>
      </c>
      <c r="D314">
        <v>254.99</v>
      </c>
    </row>
    <row r="315" spans="1:4" x14ac:dyDescent="0.3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3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3">
      <c r="A317" t="s">
        <v>834</v>
      </c>
      <c r="B317" t="s">
        <v>824</v>
      </c>
      <c r="C317" t="s">
        <v>424</v>
      </c>
      <c r="D317">
        <v>133.38</v>
      </c>
    </row>
    <row r="318" spans="1:4" x14ac:dyDescent="0.3">
      <c r="A318" t="s">
        <v>834</v>
      </c>
      <c r="B318" t="s">
        <v>824</v>
      </c>
      <c r="C318" t="s">
        <v>423</v>
      </c>
      <c r="D318">
        <v>264.18</v>
      </c>
    </row>
    <row r="319" spans="1:4" x14ac:dyDescent="0.3">
      <c r="A319" t="s">
        <v>834</v>
      </c>
      <c r="B319" t="s">
        <v>824</v>
      </c>
      <c r="C319" t="s">
        <v>420</v>
      </c>
      <c r="D319">
        <v>870.04</v>
      </c>
    </row>
    <row r="320" spans="1:4" x14ac:dyDescent="0.3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3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3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3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3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3">
      <c r="A325" t="s">
        <v>834</v>
      </c>
      <c r="B325" t="s">
        <v>824</v>
      </c>
      <c r="C325" t="s">
        <v>400</v>
      </c>
      <c r="D325">
        <v>641.96</v>
      </c>
    </row>
    <row r="326" spans="1:4" x14ac:dyDescent="0.3">
      <c r="A326" t="s">
        <v>834</v>
      </c>
      <c r="B326" t="s">
        <v>824</v>
      </c>
      <c r="C326" t="s">
        <v>397</v>
      </c>
      <c r="D326">
        <v>88.15</v>
      </c>
    </row>
    <row r="327" spans="1:4" x14ac:dyDescent="0.3">
      <c r="A327" t="s">
        <v>834</v>
      </c>
      <c r="B327" t="s">
        <v>824</v>
      </c>
      <c r="C327" t="s">
        <v>389</v>
      </c>
      <c r="D327">
        <v>40.68</v>
      </c>
    </row>
    <row r="328" spans="1:4" x14ac:dyDescent="0.3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3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3">
      <c r="A330" t="s">
        <v>834</v>
      </c>
      <c r="B330" t="s">
        <v>824</v>
      </c>
      <c r="C330" t="s">
        <v>379</v>
      </c>
      <c r="D330">
        <v>186.54</v>
      </c>
    </row>
    <row r="331" spans="1:4" x14ac:dyDescent="0.3">
      <c r="A331" t="s">
        <v>834</v>
      </c>
      <c r="B331" t="s">
        <v>824</v>
      </c>
      <c r="C331" t="s">
        <v>378</v>
      </c>
      <c r="D331">
        <v>1110.5</v>
      </c>
    </row>
    <row r="332" spans="1:4" x14ac:dyDescent="0.3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3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3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3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3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3">
      <c r="A337" t="s">
        <v>834</v>
      </c>
      <c r="B337" t="s">
        <v>824</v>
      </c>
      <c r="C337" t="s">
        <v>360</v>
      </c>
      <c r="D337">
        <v>12.48</v>
      </c>
    </row>
    <row r="338" spans="1:4" x14ac:dyDescent="0.3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3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3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3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3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3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3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3">
      <c r="A345" t="s">
        <v>834</v>
      </c>
      <c r="B345" t="s">
        <v>824</v>
      </c>
      <c r="C345" t="s">
        <v>343</v>
      </c>
      <c r="D345">
        <v>951.98</v>
      </c>
    </row>
    <row r="346" spans="1:4" x14ac:dyDescent="0.3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3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3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3">
      <c r="A349" t="s">
        <v>834</v>
      </c>
      <c r="B349" t="s">
        <v>824</v>
      </c>
      <c r="C349" t="s">
        <v>332</v>
      </c>
      <c r="D349">
        <v>649</v>
      </c>
    </row>
    <row r="350" spans="1:4" x14ac:dyDescent="0.3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3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3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3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3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3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3">
      <c r="A356" t="s">
        <v>834</v>
      </c>
      <c r="B356" t="s">
        <v>824</v>
      </c>
      <c r="C356" t="s">
        <v>312</v>
      </c>
      <c r="D356">
        <v>659.9</v>
      </c>
    </row>
    <row r="357" spans="1:4" x14ac:dyDescent="0.3">
      <c r="A357" t="s">
        <v>834</v>
      </c>
      <c r="B357" t="s">
        <v>824</v>
      </c>
      <c r="C357" t="s">
        <v>310</v>
      </c>
      <c r="D357">
        <v>243.92</v>
      </c>
    </row>
    <row r="358" spans="1:4" x14ac:dyDescent="0.3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3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3">
      <c r="A360" t="s">
        <v>834</v>
      </c>
      <c r="B360" t="s">
        <v>824</v>
      </c>
      <c r="C360" t="s">
        <v>306</v>
      </c>
      <c r="D360">
        <v>5.67</v>
      </c>
    </row>
    <row r="361" spans="1:4" x14ac:dyDescent="0.3">
      <c r="A361" t="s">
        <v>834</v>
      </c>
      <c r="B361" t="s">
        <v>824</v>
      </c>
      <c r="C361" t="s">
        <v>304</v>
      </c>
      <c r="D361">
        <v>28.08</v>
      </c>
    </row>
    <row r="362" spans="1:4" x14ac:dyDescent="0.3">
      <c r="A362" t="s">
        <v>834</v>
      </c>
      <c r="B362" t="s">
        <v>824</v>
      </c>
      <c r="C362" t="s">
        <v>301</v>
      </c>
      <c r="D362">
        <v>72.8</v>
      </c>
    </row>
    <row r="363" spans="1:4" x14ac:dyDescent="0.3">
      <c r="A363" t="s">
        <v>834</v>
      </c>
      <c r="B363" t="s">
        <v>824</v>
      </c>
      <c r="C363" t="s">
        <v>299</v>
      </c>
      <c r="D363">
        <v>181.86</v>
      </c>
    </row>
    <row r="364" spans="1:4" x14ac:dyDescent="0.3">
      <c r="A364" t="s">
        <v>834</v>
      </c>
      <c r="B364" t="s">
        <v>824</v>
      </c>
      <c r="C364" t="s">
        <v>292</v>
      </c>
      <c r="D364">
        <v>80.48</v>
      </c>
    </row>
    <row r="365" spans="1:4" x14ac:dyDescent="0.3">
      <c r="A365" t="s">
        <v>834</v>
      </c>
      <c r="B365" t="s">
        <v>824</v>
      </c>
      <c r="C365" t="s">
        <v>290</v>
      </c>
      <c r="D365">
        <v>712.85</v>
      </c>
    </row>
    <row r="366" spans="1:4" x14ac:dyDescent="0.3">
      <c r="A366" t="s">
        <v>834</v>
      </c>
      <c r="B366" t="s">
        <v>824</v>
      </c>
      <c r="C366" t="s">
        <v>288</v>
      </c>
      <c r="D366">
        <v>723.92</v>
      </c>
    </row>
    <row r="367" spans="1:4" x14ac:dyDescent="0.3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3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3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3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3">
      <c r="A371" t="s">
        <v>834</v>
      </c>
      <c r="B371" t="s">
        <v>824</v>
      </c>
      <c r="C371" t="s">
        <v>268</v>
      </c>
      <c r="D371">
        <v>629.86</v>
      </c>
    </row>
    <row r="372" spans="1:4" x14ac:dyDescent="0.3">
      <c r="A372" t="s">
        <v>834</v>
      </c>
      <c r="B372" t="s">
        <v>824</v>
      </c>
      <c r="C372" t="s">
        <v>261</v>
      </c>
      <c r="D372">
        <v>544.38</v>
      </c>
    </row>
    <row r="373" spans="1:4" x14ac:dyDescent="0.3">
      <c r="A373" t="s">
        <v>834</v>
      </c>
      <c r="B373" t="s">
        <v>824</v>
      </c>
      <c r="C373" t="s">
        <v>259</v>
      </c>
      <c r="D373">
        <v>22.744</v>
      </c>
    </row>
    <row r="374" spans="1:4" x14ac:dyDescent="0.3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3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3">
      <c r="A376" t="s">
        <v>834</v>
      </c>
      <c r="B376" t="s">
        <v>824</v>
      </c>
      <c r="C376" t="s">
        <v>252</v>
      </c>
      <c r="D376">
        <v>48.69</v>
      </c>
    </row>
    <row r="377" spans="1:4" x14ac:dyDescent="0.3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3">
      <c r="A378" t="s">
        <v>834</v>
      </c>
      <c r="B378" t="s">
        <v>824</v>
      </c>
      <c r="C378" t="s">
        <v>246</v>
      </c>
      <c r="D378">
        <v>372.64</v>
      </c>
    </row>
    <row r="379" spans="1:4" x14ac:dyDescent="0.3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3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3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3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3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3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3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3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3">
      <c r="A387" t="s">
        <v>834</v>
      </c>
      <c r="B387" t="s">
        <v>824</v>
      </c>
      <c r="C387" t="s">
        <v>226</v>
      </c>
      <c r="D387">
        <v>11.68</v>
      </c>
    </row>
    <row r="388" spans="1:4" x14ac:dyDescent="0.3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3">
      <c r="A389" t="s">
        <v>834</v>
      </c>
      <c r="B389" t="s">
        <v>824</v>
      </c>
      <c r="C389" t="s">
        <v>219</v>
      </c>
      <c r="D389">
        <v>163.96</v>
      </c>
    </row>
    <row r="390" spans="1:4" x14ac:dyDescent="0.3">
      <c r="A390" t="s">
        <v>834</v>
      </c>
      <c r="B390" t="s">
        <v>824</v>
      </c>
      <c r="C390" t="s">
        <v>218</v>
      </c>
      <c r="D390">
        <v>24.448</v>
      </c>
    </row>
    <row r="391" spans="1:4" x14ac:dyDescent="0.3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3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3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3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3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3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3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3">
      <c r="A398" t="s">
        <v>834</v>
      </c>
      <c r="B398" t="s">
        <v>824</v>
      </c>
      <c r="C398" t="s">
        <v>195</v>
      </c>
      <c r="D398">
        <v>23.08</v>
      </c>
    </row>
    <row r="399" spans="1:4" x14ac:dyDescent="0.3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3">
      <c r="A400" t="s">
        <v>834</v>
      </c>
      <c r="B400" t="s">
        <v>824</v>
      </c>
      <c r="C400" t="s">
        <v>179</v>
      </c>
      <c r="D400">
        <v>124.75</v>
      </c>
    </row>
    <row r="401" spans="1:4" x14ac:dyDescent="0.3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3">
      <c r="A402" t="s">
        <v>834</v>
      </c>
      <c r="B402" t="s">
        <v>824</v>
      </c>
      <c r="C402" t="s">
        <v>168</v>
      </c>
      <c r="D402">
        <v>2.78</v>
      </c>
    </row>
    <row r="403" spans="1:4" x14ac:dyDescent="0.3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3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3">
      <c r="A405" t="s">
        <v>834</v>
      </c>
      <c r="B405" t="s">
        <v>824</v>
      </c>
      <c r="C405" t="s">
        <v>143</v>
      </c>
      <c r="D405">
        <v>35.04</v>
      </c>
    </row>
    <row r="406" spans="1:4" x14ac:dyDescent="0.3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3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3">
      <c r="A408" t="s">
        <v>834</v>
      </c>
      <c r="B408" t="s">
        <v>824</v>
      </c>
      <c r="C408" t="s">
        <v>136</v>
      </c>
      <c r="D408">
        <v>5.56</v>
      </c>
    </row>
    <row r="409" spans="1:4" x14ac:dyDescent="0.3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3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3">
      <c r="A411" t="s">
        <v>834</v>
      </c>
      <c r="B411" t="s">
        <v>824</v>
      </c>
      <c r="C411" t="s">
        <v>122</v>
      </c>
      <c r="D411">
        <v>1859.4</v>
      </c>
    </row>
    <row r="412" spans="1:4" x14ac:dyDescent="0.3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3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3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3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3">
      <c r="A416" t="s">
        <v>834</v>
      </c>
      <c r="B416" t="s">
        <v>824</v>
      </c>
      <c r="C416" t="s">
        <v>111</v>
      </c>
      <c r="D416">
        <v>904.13</v>
      </c>
    </row>
    <row r="417" spans="1:4" x14ac:dyDescent="0.3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3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3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3">
      <c r="A420" t="s">
        <v>834</v>
      </c>
      <c r="B420" t="s">
        <v>824</v>
      </c>
      <c r="C420" t="s">
        <v>104</v>
      </c>
      <c r="D420">
        <v>207.82</v>
      </c>
    </row>
    <row r="421" spans="1:4" x14ac:dyDescent="0.3">
      <c r="A421" t="s">
        <v>834</v>
      </c>
      <c r="B421" t="s">
        <v>824</v>
      </c>
      <c r="C421" t="s">
        <v>103</v>
      </c>
      <c r="D421">
        <v>29.97</v>
      </c>
    </row>
    <row r="422" spans="1:4" x14ac:dyDescent="0.3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3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3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3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3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3">
      <c r="A427" t="s">
        <v>834</v>
      </c>
      <c r="B427" t="s">
        <v>824</v>
      </c>
      <c r="C427" t="s">
        <v>78</v>
      </c>
      <c r="D427">
        <v>1678</v>
      </c>
    </row>
    <row r="428" spans="1:4" x14ac:dyDescent="0.3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3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3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3">
      <c r="A431" t="s">
        <v>834</v>
      </c>
      <c r="B431" t="s">
        <v>824</v>
      </c>
      <c r="C431" t="s">
        <v>64</v>
      </c>
      <c r="D431">
        <v>16.72</v>
      </c>
    </row>
    <row r="432" spans="1:4" x14ac:dyDescent="0.3">
      <c r="A432" t="s">
        <v>834</v>
      </c>
      <c r="B432" t="s">
        <v>824</v>
      </c>
      <c r="C432" t="s">
        <v>52</v>
      </c>
      <c r="D432">
        <v>12.84</v>
      </c>
    </row>
    <row r="433" spans="1:4" x14ac:dyDescent="0.3">
      <c r="A433" t="s">
        <v>834</v>
      </c>
      <c r="B433" t="s">
        <v>824</v>
      </c>
      <c r="C433" t="s">
        <v>48</v>
      </c>
      <c r="D433">
        <v>299.07</v>
      </c>
    </row>
    <row r="434" spans="1:4" x14ac:dyDescent="0.3">
      <c r="A434" t="s">
        <v>834</v>
      </c>
      <c r="B434" t="s">
        <v>824</v>
      </c>
      <c r="C434" t="s">
        <v>46</v>
      </c>
      <c r="D434">
        <v>239.92</v>
      </c>
    </row>
    <row r="435" spans="1:4" x14ac:dyDescent="0.3">
      <c r="A435" t="s">
        <v>834</v>
      </c>
      <c r="B435" t="s">
        <v>824</v>
      </c>
      <c r="C435" t="s">
        <v>45</v>
      </c>
      <c r="D435">
        <v>3002.65</v>
      </c>
    </row>
    <row r="436" spans="1:4" x14ac:dyDescent="0.3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3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3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3">
      <c r="A439" t="s">
        <v>834</v>
      </c>
      <c r="B439" t="s">
        <v>824</v>
      </c>
      <c r="C439" t="s">
        <v>24</v>
      </c>
      <c r="D439">
        <v>536.36</v>
      </c>
    </row>
    <row r="440" spans="1:4" x14ac:dyDescent="0.3">
      <c r="A440" t="s">
        <v>834</v>
      </c>
      <c r="B440" t="s">
        <v>824</v>
      </c>
      <c r="C440" t="s">
        <v>23</v>
      </c>
      <c r="D440">
        <v>82.38</v>
      </c>
    </row>
    <row r="441" spans="1:4" x14ac:dyDescent="0.3">
      <c r="A441" t="s">
        <v>834</v>
      </c>
      <c r="B441" t="s">
        <v>824</v>
      </c>
      <c r="C441" t="s">
        <v>22</v>
      </c>
      <c r="D441">
        <v>49.12</v>
      </c>
    </row>
    <row r="442" spans="1:4" x14ac:dyDescent="0.3">
      <c r="A442" t="s">
        <v>834</v>
      </c>
      <c r="B442" t="s">
        <v>824</v>
      </c>
      <c r="C442" t="s">
        <v>21</v>
      </c>
      <c r="D442">
        <v>12.294</v>
      </c>
    </row>
    <row r="443" spans="1:4" x14ac:dyDescent="0.3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3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3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3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3">
      <c r="A447" t="s">
        <v>834</v>
      </c>
      <c r="B447" t="s">
        <v>824</v>
      </c>
      <c r="C447" t="s">
        <v>5</v>
      </c>
      <c r="D447">
        <v>24</v>
      </c>
    </row>
    <row r="448" spans="1:4" x14ac:dyDescent="0.3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3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3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3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3">
      <c r="A452" t="s">
        <v>832</v>
      </c>
      <c r="B452" t="s">
        <v>827</v>
      </c>
      <c r="C452" t="s">
        <v>807</v>
      </c>
      <c r="D452">
        <v>12.78</v>
      </c>
    </row>
    <row r="453" spans="1:4" x14ac:dyDescent="0.3">
      <c r="A453" t="s">
        <v>832</v>
      </c>
      <c r="B453" t="s">
        <v>827</v>
      </c>
      <c r="C453" t="s">
        <v>796</v>
      </c>
      <c r="D453">
        <v>47.32</v>
      </c>
    </row>
    <row r="454" spans="1:4" x14ac:dyDescent="0.3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3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3">
      <c r="A456" t="s">
        <v>832</v>
      </c>
      <c r="B456" t="s">
        <v>827</v>
      </c>
      <c r="C456" t="s">
        <v>754</v>
      </c>
      <c r="D456">
        <v>321.56</v>
      </c>
    </row>
    <row r="457" spans="1:4" x14ac:dyDescent="0.3">
      <c r="A457" t="s">
        <v>832</v>
      </c>
      <c r="B457" t="s">
        <v>827</v>
      </c>
      <c r="C457" t="s">
        <v>696</v>
      </c>
      <c r="D457">
        <v>116.85</v>
      </c>
    </row>
    <row r="458" spans="1:4" x14ac:dyDescent="0.3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3">
      <c r="A459" t="s">
        <v>832</v>
      </c>
      <c r="B459" t="s">
        <v>827</v>
      </c>
      <c r="C459" t="s">
        <v>669</v>
      </c>
      <c r="D459">
        <v>176.63</v>
      </c>
    </row>
    <row r="460" spans="1:4" x14ac:dyDescent="0.3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3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3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3">
      <c r="A463" t="s">
        <v>832</v>
      </c>
      <c r="B463" t="s">
        <v>827</v>
      </c>
      <c r="C463" t="s">
        <v>566</v>
      </c>
      <c r="D463">
        <v>860.07</v>
      </c>
    </row>
    <row r="464" spans="1:4" x14ac:dyDescent="0.3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3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3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3">
      <c r="A467" t="s">
        <v>832</v>
      </c>
      <c r="B467" t="s">
        <v>827</v>
      </c>
      <c r="C467" t="s">
        <v>469</v>
      </c>
      <c r="D467">
        <v>224.9</v>
      </c>
    </row>
    <row r="468" spans="1:4" x14ac:dyDescent="0.3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3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3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3">
      <c r="A471" t="s">
        <v>832</v>
      </c>
      <c r="B471" t="s">
        <v>827</v>
      </c>
      <c r="C471" t="s">
        <v>381</v>
      </c>
      <c r="D471">
        <v>31.4</v>
      </c>
    </row>
    <row r="472" spans="1:4" x14ac:dyDescent="0.3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3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3">
      <c r="A474" t="s">
        <v>832</v>
      </c>
      <c r="B474" t="s">
        <v>827</v>
      </c>
      <c r="C474" t="s">
        <v>311</v>
      </c>
      <c r="D474">
        <v>13.76</v>
      </c>
    </row>
    <row r="475" spans="1:4" x14ac:dyDescent="0.3">
      <c r="A475" t="s">
        <v>832</v>
      </c>
      <c r="B475" t="s">
        <v>827</v>
      </c>
      <c r="C475" t="s">
        <v>296</v>
      </c>
      <c r="D475">
        <v>503.22</v>
      </c>
    </row>
    <row r="476" spans="1:4" x14ac:dyDescent="0.3">
      <c r="A476" t="s">
        <v>832</v>
      </c>
      <c r="B476" t="s">
        <v>827</v>
      </c>
      <c r="C476" t="s">
        <v>291</v>
      </c>
      <c r="D476">
        <v>234.2</v>
      </c>
    </row>
    <row r="477" spans="1:4" x14ac:dyDescent="0.3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3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3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3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3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3">
      <c r="A482" t="s">
        <v>832</v>
      </c>
      <c r="B482" t="s">
        <v>827</v>
      </c>
      <c r="C482" t="s">
        <v>170</v>
      </c>
      <c r="D482">
        <v>524.85</v>
      </c>
    </row>
    <row r="483" spans="1:4" x14ac:dyDescent="0.3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3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3">
      <c r="A485" t="s">
        <v>832</v>
      </c>
      <c r="B485" t="s">
        <v>827</v>
      </c>
      <c r="C485" t="s">
        <v>88</v>
      </c>
      <c r="D485">
        <v>87.28</v>
      </c>
    </row>
    <row r="486" spans="1:4" x14ac:dyDescent="0.3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3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3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3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3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3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3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3">
      <c r="A493" t="s">
        <v>832</v>
      </c>
      <c r="B493" t="s">
        <v>826</v>
      </c>
      <c r="C493" t="s">
        <v>162</v>
      </c>
      <c r="D493">
        <v>839.25</v>
      </c>
    </row>
    <row r="494" spans="1:4" x14ac:dyDescent="0.3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3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3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3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3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3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3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3">
      <c r="A501" t="s">
        <v>832</v>
      </c>
      <c r="B501" t="s">
        <v>825</v>
      </c>
      <c r="C501" t="s">
        <v>779</v>
      </c>
      <c r="D501">
        <v>25.5</v>
      </c>
    </row>
    <row r="502" spans="1:4" x14ac:dyDescent="0.3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3">
      <c r="A503" t="s">
        <v>832</v>
      </c>
      <c r="B503" t="s">
        <v>825</v>
      </c>
      <c r="C503" t="s">
        <v>760</v>
      </c>
      <c r="D503">
        <v>12.39</v>
      </c>
    </row>
    <row r="504" spans="1:4" x14ac:dyDescent="0.3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3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3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3">
      <c r="A507" t="s">
        <v>832</v>
      </c>
      <c r="B507" t="s">
        <v>825</v>
      </c>
      <c r="C507" t="s">
        <v>659</v>
      </c>
      <c r="D507">
        <v>596.48</v>
      </c>
    </row>
    <row r="508" spans="1:4" x14ac:dyDescent="0.3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3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3">
      <c r="A510" t="s">
        <v>832</v>
      </c>
      <c r="B510" t="s">
        <v>825</v>
      </c>
      <c r="C510" t="s">
        <v>638</v>
      </c>
      <c r="D510">
        <v>3.76</v>
      </c>
    </row>
    <row r="511" spans="1:4" x14ac:dyDescent="0.3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3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3">
      <c r="A513" t="s">
        <v>832</v>
      </c>
      <c r="B513" t="s">
        <v>825</v>
      </c>
      <c r="C513" t="s">
        <v>548</v>
      </c>
      <c r="D513">
        <v>520.03</v>
      </c>
    </row>
    <row r="514" spans="1:4" x14ac:dyDescent="0.3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3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3">
      <c r="A516" t="s">
        <v>832</v>
      </c>
      <c r="B516" t="s">
        <v>825</v>
      </c>
      <c r="C516" t="s">
        <v>536</v>
      </c>
      <c r="D516">
        <v>9.82</v>
      </c>
    </row>
    <row r="517" spans="1:4" x14ac:dyDescent="0.3">
      <c r="A517" t="s">
        <v>832</v>
      </c>
      <c r="B517" t="s">
        <v>825</v>
      </c>
      <c r="C517" t="s">
        <v>514</v>
      </c>
      <c r="D517">
        <v>31.36</v>
      </c>
    </row>
    <row r="518" spans="1:4" x14ac:dyDescent="0.3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3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3">
      <c r="A520" t="s">
        <v>832</v>
      </c>
      <c r="B520" t="s">
        <v>825</v>
      </c>
      <c r="C520" t="s">
        <v>479</v>
      </c>
      <c r="D520">
        <v>10.08</v>
      </c>
    </row>
    <row r="521" spans="1:4" x14ac:dyDescent="0.3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3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3">
      <c r="A523" t="s">
        <v>832</v>
      </c>
      <c r="B523" t="s">
        <v>825</v>
      </c>
      <c r="C523" t="s">
        <v>401</v>
      </c>
      <c r="D523">
        <v>199.18</v>
      </c>
    </row>
    <row r="524" spans="1:4" x14ac:dyDescent="0.3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3">
      <c r="A525" t="s">
        <v>832</v>
      </c>
      <c r="B525" t="s">
        <v>825</v>
      </c>
      <c r="C525" t="s">
        <v>382</v>
      </c>
      <c r="D525">
        <v>86.45</v>
      </c>
    </row>
    <row r="526" spans="1:4" x14ac:dyDescent="0.3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3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3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3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3">
      <c r="A530" t="s">
        <v>832</v>
      </c>
      <c r="B530" t="s">
        <v>825</v>
      </c>
      <c r="C530" t="s">
        <v>316</v>
      </c>
      <c r="D530">
        <v>10.16</v>
      </c>
    </row>
    <row r="531" spans="1:4" x14ac:dyDescent="0.3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3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3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3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3">
      <c r="A535" t="s">
        <v>832</v>
      </c>
      <c r="B535" t="s">
        <v>825</v>
      </c>
      <c r="C535" t="s">
        <v>248</v>
      </c>
      <c r="D535">
        <v>22.63</v>
      </c>
    </row>
    <row r="536" spans="1:4" x14ac:dyDescent="0.3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3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3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3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3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3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3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3">
      <c r="A543" t="s">
        <v>832</v>
      </c>
      <c r="B543" t="s">
        <v>825</v>
      </c>
      <c r="C543" t="s">
        <v>70</v>
      </c>
      <c r="D543">
        <v>1319.96</v>
      </c>
    </row>
    <row r="544" spans="1:4" x14ac:dyDescent="0.3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3">
      <c r="A545" t="s">
        <v>832</v>
      </c>
      <c r="B545" t="s">
        <v>825</v>
      </c>
      <c r="C545" t="s">
        <v>42</v>
      </c>
      <c r="D545">
        <v>701.96</v>
      </c>
    </row>
    <row r="546" spans="1:4" x14ac:dyDescent="0.3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3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3">
      <c r="A548" t="s">
        <v>832</v>
      </c>
      <c r="B548" t="s">
        <v>824</v>
      </c>
      <c r="C548" t="s">
        <v>819</v>
      </c>
      <c r="D548">
        <v>788.86</v>
      </c>
    </row>
    <row r="549" spans="1:4" x14ac:dyDescent="0.3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3">
      <c r="A550" t="s">
        <v>832</v>
      </c>
      <c r="B550" t="s">
        <v>824</v>
      </c>
      <c r="C550" t="s">
        <v>815</v>
      </c>
      <c r="D550">
        <v>865.5</v>
      </c>
    </row>
    <row r="551" spans="1:4" x14ac:dyDescent="0.3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3">
      <c r="A552" t="s">
        <v>832</v>
      </c>
      <c r="B552" t="s">
        <v>824</v>
      </c>
      <c r="C552" t="s">
        <v>810</v>
      </c>
      <c r="D552">
        <v>21.19</v>
      </c>
    </row>
    <row r="553" spans="1:4" x14ac:dyDescent="0.3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3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3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3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3">
      <c r="A557" t="s">
        <v>832</v>
      </c>
      <c r="B557" t="s">
        <v>824</v>
      </c>
      <c r="C557" t="s">
        <v>792</v>
      </c>
      <c r="D557">
        <v>16.23</v>
      </c>
    </row>
    <row r="558" spans="1:4" x14ac:dyDescent="0.3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3">
      <c r="A559" t="s">
        <v>832</v>
      </c>
      <c r="B559" t="s">
        <v>824</v>
      </c>
      <c r="C559" t="s">
        <v>788</v>
      </c>
      <c r="D559">
        <v>605.34</v>
      </c>
    </row>
    <row r="560" spans="1:4" x14ac:dyDescent="0.3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3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3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3">
      <c r="A563" t="s">
        <v>832</v>
      </c>
      <c r="B563" t="s">
        <v>824</v>
      </c>
      <c r="C563" t="s">
        <v>762</v>
      </c>
      <c r="D563">
        <v>752.92</v>
      </c>
    </row>
    <row r="564" spans="1:4" x14ac:dyDescent="0.3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3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3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3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3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3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3">
      <c r="A570" t="s">
        <v>832</v>
      </c>
      <c r="B570" t="s">
        <v>824</v>
      </c>
      <c r="C570" t="s">
        <v>729</v>
      </c>
      <c r="D570">
        <v>54.83</v>
      </c>
    </row>
    <row r="571" spans="1:4" x14ac:dyDescent="0.3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3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3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3">
      <c r="A574" t="s">
        <v>832</v>
      </c>
      <c r="B574" t="s">
        <v>824</v>
      </c>
      <c r="C574" t="s">
        <v>722</v>
      </c>
      <c r="D574">
        <v>75.16</v>
      </c>
    </row>
    <row r="575" spans="1:4" x14ac:dyDescent="0.3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3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3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3">
      <c r="A578" t="s">
        <v>832</v>
      </c>
      <c r="B578" t="s">
        <v>824</v>
      </c>
      <c r="C578" t="s">
        <v>702</v>
      </c>
      <c r="D578">
        <v>177.68</v>
      </c>
    </row>
    <row r="579" spans="1:4" x14ac:dyDescent="0.3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3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3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3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3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3">
      <c r="A584" t="s">
        <v>832</v>
      </c>
      <c r="B584" t="s">
        <v>824</v>
      </c>
      <c r="C584" t="s">
        <v>667</v>
      </c>
      <c r="D584">
        <v>192.22</v>
      </c>
    </row>
    <row r="585" spans="1:4" x14ac:dyDescent="0.3">
      <c r="A585" t="s">
        <v>832</v>
      </c>
      <c r="B585" t="s">
        <v>824</v>
      </c>
      <c r="C585" t="s">
        <v>666</v>
      </c>
      <c r="D585">
        <v>976.29</v>
      </c>
    </row>
    <row r="586" spans="1:4" x14ac:dyDescent="0.3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3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3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3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3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3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3">
      <c r="A592" t="s">
        <v>832</v>
      </c>
      <c r="B592" t="s">
        <v>824</v>
      </c>
      <c r="C592" t="s">
        <v>631</v>
      </c>
      <c r="D592">
        <v>53.28</v>
      </c>
    </row>
    <row r="593" spans="1:4" x14ac:dyDescent="0.3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3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3">
      <c r="A595" t="s">
        <v>832</v>
      </c>
      <c r="B595" t="s">
        <v>824</v>
      </c>
      <c r="C595" t="s">
        <v>617</v>
      </c>
      <c r="D595">
        <v>207</v>
      </c>
    </row>
    <row r="596" spans="1:4" x14ac:dyDescent="0.3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3">
      <c r="A597" t="s">
        <v>832</v>
      </c>
      <c r="B597" t="s">
        <v>824</v>
      </c>
      <c r="C597" t="s">
        <v>603</v>
      </c>
      <c r="D597">
        <v>6.48</v>
      </c>
    </row>
    <row r="598" spans="1:4" x14ac:dyDescent="0.3">
      <c r="A598" t="s">
        <v>832</v>
      </c>
      <c r="B598" t="s">
        <v>824</v>
      </c>
      <c r="C598" t="s">
        <v>586</v>
      </c>
      <c r="D598">
        <v>13.632</v>
      </c>
    </row>
    <row r="599" spans="1:4" x14ac:dyDescent="0.3">
      <c r="A599" t="s">
        <v>832</v>
      </c>
      <c r="B599" t="s">
        <v>824</v>
      </c>
      <c r="C599" t="s">
        <v>585</v>
      </c>
      <c r="D599">
        <v>66.36</v>
      </c>
    </row>
    <row r="600" spans="1:4" x14ac:dyDescent="0.3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3">
      <c r="A601" t="s">
        <v>832</v>
      </c>
      <c r="B601" t="s">
        <v>824</v>
      </c>
      <c r="C601" t="s">
        <v>580</v>
      </c>
      <c r="D601">
        <v>896.31</v>
      </c>
    </row>
    <row r="602" spans="1:4" x14ac:dyDescent="0.3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3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3">
      <c r="A604" t="s">
        <v>832</v>
      </c>
      <c r="B604" t="s">
        <v>824</v>
      </c>
      <c r="C604" t="s">
        <v>574</v>
      </c>
      <c r="D604">
        <v>21.36</v>
      </c>
    </row>
    <row r="605" spans="1:4" x14ac:dyDescent="0.3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3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3">
      <c r="A607" t="s">
        <v>832</v>
      </c>
      <c r="B607" t="s">
        <v>824</v>
      </c>
      <c r="C607" t="s">
        <v>565</v>
      </c>
      <c r="D607">
        <v>186.69</v>
      </c>
    </row>
    <row r="608" spans="1:4" x14ac:dyDescent="0.3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3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3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3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3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3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3">
      <c r="A614" t="s">
        <v>832</v>
      </c>
      <c r="B614" t="s">
        <v>824</v>
      </c>
      <c r="C614" t="s">
        <v>537</v>
      </c>
      <c r="D614">
        <v>46.62</v>
      </c>
    </row>
    <row r="615" spans="1:4" x14ac:dyDescent="0.3">
      <c r="A615" t="s">
        <v>832</v>
      </c>
      <c r="B615" t="s">
        <v>824</v>
      </c>
      <c r="C615" t="s">
        <v>521</v>
      </c>
      <c r="D615">
        <v>316</v>
      </c>
    </row>
    <row r="616" spans="1:4" x14ac:dyDescent="0.3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3">
      <c r="A617" t="s">
        <v>832</v>
      </c>
      <c r="B617" t="s">
        <v>824</v>
      </c>
      <c r="C617" t="s">
        <v>511</v>
      </c>
      <c r="D617">
        <v>10.96</v>
      </c>
    </row>
    <row r="618" spans="1:4" x14ac:dyDescent="0.3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3">
      <c r="A619" t="s">
        <v>832</v>
      </c>
      <c r="B619" t="s">
        <v>824</v>
      </c>
      <c r="C619" t="s">
        <v>498</v>
      </c>
      <c r="D619">
        <v>4317.3</v>
      </c>
    </row>
    <row r="620" spans="1:4" x14ac:dyDescent="0.3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3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3">
      <c r="A622" t="s">
        <v>832</v>
      </c>
      <c r="B622" t="s">
        <v>824</v>
      </c>
      <c r="C622" t="s">
        <v>495</v>
      </c>
      <c r="D622">
        <v>12.96</v>
      </c>
    </row>
    <row r="623" spans="1:4" x14ac:dyDescent="0.3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3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3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3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3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3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3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3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3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3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3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3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3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3">
      <c r="A636" t="s">
        <v>832</v>
      </c>
      <c r="B636" t="s">
        <v>824</v>
      </c>
      <c r="C636" t="s">
        <v>434</v>
      </c>
      <c r="D636">
        <v>342.76</v>
      </c>
    </row>
    <row r="637" spans="1:4" x14ac:dyDescent="0.3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3">
      <c r="A638" t="s">
        <v>832</v>
      </c>
      <c r="B638" t="s">
        <v>824</v>
      </c>
      <c r="C638" t="s">
        <v>396</v>
      </c>
      <c r="D638">
        <v>140.81</v>
      </c>
    </row>
    <row r="639" spans="1:4" x14ac:dyDescent="0.3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3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3">
      <c r="A641" t="s">
        <v>832</v>
      </c>
      <c r="B641" t="s">
        <v>824</v>
      </c>
      <c r="C641" t="s">
        <v>369</v>
      </c>
      <c r="D641">
        <v>138.53</v>
      </c>
    </row>
    <row r="642" spans="1:4" x14ac:dyDescent="0.3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3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3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3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3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3">
      <c r="A647" t="s">
        <v>832</v>
      </c>
      <c r="B647" t="s">
        <v>824</v>
      </c>
      <c r="C647" t="s">
        <v>284</v>
      </c>
      <c r="D647">
        <v>19.52</v>
      </c>
    </row>
    <row r="648" spans="1:4" x14ac:dyDescent="0.3">
      <c r="A648" t="s">
        <v>832</v>
      </c>
      <c r="B648" t="s">
        <v>824</v>
      </c>
      <c r="C648" t="s">
        <v>282</v>
      </c>
      <c r="D648">
        <v>12.39</v>
      </c>
    </row>
    <row r="649" spans="1:4" x14ac:dyDescent="0.3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3">
      <c r="A650" t="s">
        <v>832</v>
      </c>
      <c r="B650" t="s">
        <v>824</v>
      </c>
      <c r="C650" t="s">
        <v>274</v>
      </c>
      <c r="D650">
        <v>26.16</v>
      </c>
    </row>
    <row r="651" spans="1:4" x14ac:dyDescent="0.3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3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3">
      <c r="A653" t="s">
        <v>832</v>
      </c>
      <c r="B653" t="s">
        <v>824</v>
      </c>
      <c r="C653" t="s">
        <v>239</v>
      </c>
      <c r="D653">
        <v>95.616</v>
      </c>
    </row>
    <row r="654" spans="1:4" x14ac:dyDescent="0.3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3">
      <c r="A655" t="s">
        <v>832</v>
      </c>
      <c r="B655" t="s">
        <v>824</v>
      </c>
      <c r="C655" t="s">
        <v>212</v>
      </c>
      <c r="D655">
        <v>204.55</v>
      </c>
    </row>
    <row r="656" spans="1:4" x14ac:dyDescent="0.3">
      <c r="A656" t="s">
        <v>832</v>
      </c>
      <c r="B656" t="s">
        <v>824</v>
      </c>
      <c r="C656" t="s">
        <v>211</v>
      </c>
      <c r="D656">
        <v>685.26</v>
      </c>
    </row>
    <row r="657" spans="1:4" x14ac:dyDescent="0.3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3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3">
      <c r="A659" t="s">
        <v>832</v>
      </c>
      <c r="B659" t="s">
        <v>824</v>
      </c>
      <c r="C659" t="s">
        <v>190</v>
      </c>
      <c r="D659">
        <v>5.78</v>
      </c>
    </row>
    <row r="660" spans="1:4" x14ac:dyDescent="0.3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3">
      <c r="A661" t="s">
        <v>832</v>
      </c>
      <c r="B661" t="s">
        <v>824</v>
      </c>
      <c r="C661" t="s">
        <v>183</v>
      </c>
      <c r="D661">
        <v>64.384</v>
      </c>
    </row>
    <row r="662" spans="1:4" x14ac:dyDescent="0.3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3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3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3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3">
      <c r="A666" t="s">
        <v>832</v>
      </c>
      <c r="B666" t="s">
        <v>824</v>
      </c>
      <c r="C666" t="s">
        <v>164</v>
      </c>
      <c r="D666">
        <v>34.5</v>
      </c>
    </row>
    <row r="667" spans="1:4" x14ac:dyDescent="0.3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3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3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3">
      <c r="A670" t="s">
        <v>832</v>
      </c>
      <c r="B670" t="s">
        <v>824</v>
      </c>
      <c r="C670" t="s">
        <v>147</v>
      </c>
      <c r="D670">
        <v>997.83</v>
      </c>
    </row>
    <row r="671" spans="1:4" x14ac:dyDescent="0.3">
      <c r="A671" t="s">
        <v>832</v>
      </c>
      <c r="B671" t="s">
        <v>824</v>
      </c>
      <c r="C671" t="s">
        <v>146</v>
      </c>
      <c r="D671">
        <v>47.96</v>
      </c>
    </row>
    <row r="672" spans="1:4" x14ac:dyDescent="0.3">
      <c r="A672" t="s">
        <v>832</v>
      </c>
      <c r="B672" t="s">
        <v>824</v>
      </c>
      <c r="C672" t="s">
        <v>145</v>
      </c>
      <c r="D672">
        <v>12.84</v>
      </c>
    </row>
    <row r="673" spans="1:4" x14ac:dyDescent="0.3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3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3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3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3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3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3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3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3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3">
      <c r="A682" t="s">
        <v>832</v>
      </c>
      <c r="B682" t="s">
        <v>824</v>
      </c>
      <c r="C682" t="s">
        <v>114</v>
      </c>
      <c r="D682">
        <v>115.36</v>
      </c>
    </row>
    <row r="683" spans="1:4" x14ac:dyDescent="0.3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3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3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3">
      <c r="A686" t="s">
        <v>832</v>
      </c>
      <c r="B686" t="s">
        <v>824</v>
      </c>
      <c r="C686" t="s">
        <v>95</v>
      </c>
      <c r="D686">
        <v>125.64</v>
      </c>
    </row>
    <row r="687" spans="1:4" x14ac:dyDescent="0.3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3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3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3">
      <c r="A690" t="s">
        <v>832</v>
      </c>
      <c r="B690" t="s">
        <v>824</v>
      </c>
      <c r="C690" t="s">
        <v>62</v>
      </c>
      <c r="D690">
        <v>191.018</v>
      </c>
    </row>
    <row r="691" spans="1:4" x14ac:dyDescent="0.3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3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3">
      <c r="A693" t="s">
        <v>832</v>
      </c>
      <c r="B693" t="s">
        <v>824</v>
      </c>
      <c r="C693" t="s">
        <v>55</v>
      </c>
      <c r="D693">
        <v>79.12</v>
      </c>
    </row>
    <row r="694" spans="1:4" x14ac:dyDescent="0.3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3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3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3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3">
      <c r="A698" t="s">
        <v>832</v>
      </c>
      <c r="B698" t="s">
        <v>824</v>
      </c>
      <c r="C698" t="s">
        <v>25</v>
      </c>
      <c r="D698">
        <v>14.76</v>
      </c>
    </row>
    <row r="699" spans="1:4" x14ac:dyDescent="0.3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3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3">
      <c r="A701" t="s">
        <v>830</v>
      </c>
      <c r="B701" t="s">
        <v>827</v>
      </c>
      <c r="C701" t="s">
        <v>753</v>
      </c>
      <c r="D701">
        <v>389.74</v>
      </c>
    </row>
    <row r="702" spans="1:4" x14ac:dyDescent="0.3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3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3">
      <c r="A704" t="s">
        <v>830</v>
      </c>
      <c r="B704" t="s">
        <v>827</v>
      </c>
      <c r="C704" t="s">
        <v>418</v>
      </c>
      <c r="D704">
        <v>10.44</v>
      </c>
    </row>
    <row r="705" spans="1:4" x14ac:dyDescent="0.3">
      <c r="A705" t="s">
        <v>830</v>
      </c>
      <c r="B705" t="s">
        <v>827</v>
      </c>
      <c r="C705" t="s">
        <v>394</v>
      </c>
      <c r="D705">
        <v>177.78</v>
      </c>
    </row>
    <row r="706" spans="1:4" x14ac:dyDescent="0.3">
      <c r="A706" t="s">
        <v>830</v>
      </c>
      <c r="B706" t="s">
        <v>827</v>
      </c>
      <c r="C706" t="s">
        <v>385</v>
      </c>
      <c r="D706">
        <v>121.78</v>
      </c>
    </row>
    <row r="707" spans="1:4" x14ac:dyDescent="0.3">
      <c r="A707" t="s">
        <v>830</v>
      </c>
      <c r="B707" t="s">
        <v>827</v>
      </c>
      <c r="C707" t="s">
        <v>302</v>
      </c>
      <c r="D707">
        <v>771.8</v>
      </c>
    </row>
    <row r="708" spans="1:4" x14ac:dyDescent="0.3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3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3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3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3">
      <c r="A712" t="s">
        <v>830</v>
      </c>
      <c r="B712" t="s">
        <v>827</v>
      </c>
      <c r="C712" t="s">
        <v>9</v>
      </c>
      <c r="D712">
        <v>2437.672</v>
      </c>
    </row>
    <row r="713" spans="1:4" x14ac:dyDescent="0.3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3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3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3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3">
      <c r="A717" t="s">
        <v>830</v>
      </c>
      <c r="B717" t="s">
        <v>826</v>
      </c>
      <c r="C717" t="s">
        <v>256</v>
      </c>
      <c r="D717">
        <v>117.62</v>
      </c>
    </row>
    <row r="718" spans="1:4" x14ac:dyDescent="0.3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3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3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3">
      <c r="A721" t="s">
        <v>830</v>
      </c>
      <c r="B721" t="s">
        <v>825</v>
      </c>
      <c r="C721" t="s">
        <v>710</v>
      </c>
      <c r="D721">
        <v>471.92</v>
      </c>
    </row>
    <row r="722" spans="1:4" x14ac:dyDescent="0.3">
      <c r="A722" t="s">
        <v>830</v>
      </c>
      <c r="B722" t="s">
        <v>825</v>
      </c>
      <c r="C722" t="s">
        <v>708</v>
      </c>
      <c r="D722">
        <v>682.91</v>
      </c>
    </row>
    <row r="723" spans="1:4" x14ac:dyDescent="0.3">
      <c r="A723" t="s">
        <v>830</v>
      </c>
      <c r="B723" t="s">
        <v>825</v>
      </c>
      <c r="C723" t="s">
        <v>647</v>
      </c>
      <c r="D723">
        <v>61.96</v>
      </c>
    </row>
    <row r="724" spans="1:4" x14ac:dyDescent="0.3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3">
      <c r="A725" t="s">
        <v>830</v>
      </c>
      <c r="B725" t="s">
        <v>825</v>
      </c>
      <c r="C725" t="s">
        <v>608</v>
      </c>
      <c r="D725">
        <v>80.38</v>
      </c>
    </row>
    <row r="726" spans="1:4" x14ac:dyDescent="0.3">
      <c r="A726" t="s">
        <v>830</v>
      </c>
      <c r="B726" t="s">
        <v>825</v>
      </c>
      <c r="C726" t="s">
        <v>598</v>
      </c>
      <c r="D726">
        <v>89.36</v>
      </c>
    </row>
    <row r="727" spans="1:4" x14ac:dyDescent="0.3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3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3">
      <c r="A729" t="s">
        <v>830</v>
      </c>
      <c r="B729" t="s">
        <v>825</v>
      </c>
      <c r="C729" t="s">
        <v>467</v>
      </c>
      <c r="D729">
        <v>7.04</v>
      </c>
    </row>
    <row r="730" spans="1:4" x14ac:dyDescent="0.3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3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3">
      <c r="A732" t="s">
        <v>830</v>
      </c>
      <c r="B732" t="s">
        <v>825</v>
      </c>
      <c r="C732" t="s">
        <v>377</v>
      </c>
      <c r="D732">
        <v>67.56</v>
      </c>
    </row>
    <row r="733" spans="1:4" x14ac:dyDescent="0.3">
      <c r="A733" t="s">
        <v>830</v>
      </c>
      <c r="B733" t="s">
        <v>825</v>
      </c>
      <c r="C733" t="s">
        <v>322</v>
      </c>
      <c r="D733">
        <v>819.28</v>
      </c>
    </row>
    <row r="734" spans="1:4" x14ac:dyDescent="0.3">
      <c r="A734" t="s">
        <v>830</v>
      </c>
      <c r="B734" t="s">
        <v>825</v>
      </c>
      <c r="C734" t="s">
        <v>233</v>
      </c>
      <c r="D734">
        <v>18</v>
      </c>
    </row>
    <row r="735" spans="1:4" x14ac:dyDescent="0.3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3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3">
      <c r="A737" t="s">
        <v>830</v>
      </c>
      <c r="B737" t="s">
        <v>825</v>
      </c>
      <c r="C737" t="s">
        <v>180</v>
      </c>
      <c r="D737">
        <v>830.24</v>
      </c>
    </row>
    <row r="738" spans="1:4" x14ac:dyDescent="0.3">
      <c r="A738" t="s">
        <v>830</v>
      </c>
      <c r="B738" t="s">
        <v>825</v>
      </c>
      <c r="C738" t="s">
        <v>163</v>
      </c>
      <c r="D738">
        <v>477.51</v>
      </c>
    </row>
    <row r="739" spans="1:4" x14ac:dyDescent="0.3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3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3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3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3">
      <c r="A743" t="s">
        <v>830</v>
      </c>
      <c r="B743" t="s">
        <v>825</v>
      </c>
      <c r="C743" t="s">
        <v>11</v>
      </c>
      <c r="D743">
        <v>732.93</v>
      </c>
    </row>
    <row r="744" spans="1:4" x14ac:dyDescent="0.3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3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3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3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3">
      <c r="A748" t="s">
        <v>830</v>
      </c>
      <c r="B748" t="s">
        <v>824</v>
      </c>
      <c r="C748" t="s">
        <v>774</v>
      </c>
      <c r="D748">
        <v>111.15</v>
      </c>
    </row>
    <row r="749" spans="1:4" x14ac:dyDescent="0.3">
      <c r="A749" t="s">
        <v>830</v>
      </c>
      <c r="B749" t="s">
        <v>824</v>
      </c>
      <c r="C749" t="s">
        <v>751</v>
      </c>
      <c r="D749">
        <v>47.79</v>
      </c>
    </row>
    <row r="750" spans="1:4" x14ac:dyDescent="0.3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3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3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3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3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3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3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3">
      <c r="A757" t="s">
        <v>830</v>
      </c>
      <c r="B757" t="s">
        <v>824</v>
      </c>
      <c r="C757" t="s">
        <v>672</v>
      </c>
      <c r="D757">
        <v>260.31</v>
      </c>
    </row>
    <row r="758" spans="1:4" x14ac:dyDescent="0.3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3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3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3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3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3">
      <c r="A763" t="s">
        <v>830</v>
      </c>
      <c r="B763" t="s">
        <v>824</v>
      </c>
      <c r="C763" t="s">
        <v>594</v>
      </c>
      <c r="D763">
        <v>11.696</v>
      </c>
    </row>
    <row r="764" spans="1:4" x14ac:dyDescent="0.3">
      <c r="A764" t="s">
        <v>830</v>
      </c>
      <c r="B764" t="s">
        <v>824</v>
      </c>
      <c r="C764" t="s">
        <v>588</v>
      </c>
      <c r="D764">
        <v>39.96</v>
      </c>
    </row>
    <row r="765" spans="1:4" x14ac:dyDescent="0.3">
      <c r="A765" t="s">
        <v>830</v>
      </c>
      <c r="B765" t="s">
        <v>824</v>
      </c>
      <c r="C765" t="s">
        <v>555</v>
      </c>
      <c r="D765">
        <v>6.24</v>
      </c>
    </row>
    <row r="766" spans="1:4" x14ac:dyDescent="0.3">
      <c r="A766" t="s">
        <v>830</v>
      </c>
      <c r="B766" t="s">
        <v>824</v>
      </c>
      <c r="C766" t="s">
        <v>547</v>
      </c>
      <c r="D766">
        <v>151.96</v>
      </c>
    </row>
    <row r="767" spans="1:4" x14ac:dyDescent="0.3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3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3">
      <c r="A769" t="s">
        <v>830</v>
      </c>
      <c r="B769" t="s">
        <v>824</v>
      </c>
      <c r="C769" t="s">
        <v>522</v>
      </c>
      <c r="D769">
        <v>61.1</v>
      </c>
    </row>
    <row r="770" spans="1:4" x14ac:dyDescent="0.3">
      <c r="A770" t="s">
        <v>830</v>
      </c>
      <c r="B770" t="s">
        <v>824</v>
      </c>
      <c r="C770" t="s">
        <v>510</v>
      </c>
      <c r="D770">
        <v>158.81</v>
      </c>
    </row>
    <row r="771" spans="1:4" x14ac:dyDescent="0.3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3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3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3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3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3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3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3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3">
      <c r="A779" t="s">
        <v>830</v>
      </c>
      <c r="B779" t="s">
        <v>824</v>
      </c>
      <c r="C779" t="s">
        <v>439</v>
      </c>
      <c r="D779">
        <v>365.44</v>
      </c>
    </row>
    <row r="780" spans="1:4" x14ac:dyDescent="0.3">
      <c r="A780" t="s">
        <v>830</v>
      </c>
      <c r="B780" t="s">
        <v>824</v>
      </c>
      <c r="C780" t="s">
        <v>422</v>
      </c>
      <c r="D780">
        <v>558.24</v>
      </c>
    </row>
    <row r="781" spans="1:4" x14ac:dyDescent="0.3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3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3">
      <c r="A783" t="s">
        <v>830</v>
      </c>
      <c r="B783" t="s">
        <v>824</v>
      </c>
      <c r="C783" t="s">
        <v>405</v>
      </c>
      <c r="D783">
        <v>25.92</v>
      </c>
    </row>
    <row r="784" spans="1:4" x14ac:dyDescent="0.3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3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3">
      <c r="A786" t="s">
        <v>830</v>
      </c>
      <c r="B786" t="s">
        <v>824</v>
      </c>
      <c r="C786" t="s">
        <v>372</v>
      </c>
      <c r="D786">
        <v>5.08</v>
      </c>
    </row>
    <row r="787" spans="1:4" x14ac:dyDescent="0.3">
      <c r="A787" t="s">
        <v>830</v>
      </c>
      <c r="B787" t="s">
        <v>824</v>
      </c>
      <c r="C787" t="s">
        <v>364</v>
      </c>
      <c r="D787">
        <v>23.34</v>
      </c>
    </row>
    <row r="788" spans="1:4" x14ac:dyDescent="0.3">
      <c r="A788" t="s">
        <v>830</v>
      </c>
      <c r="B788" t="s">
        <v>824</v>
      </c>
      <c r="C788" t="s">
        <v>361</v>
      </c>
      <c r="D788">
        <v>141.96</v>
      </c>
    </row>
    <row r="789" spans="1:4" x14ac:dyDescent="0.3">
      <c r="A789" t="s">
        <v>830</v>
      </c>
      <c r="B789" t="s">
        <v>824</v>
      </c>
      <c r="C789" t="s">
        <v>351</v>
      </c>
      <c r="D789">
        <v>3.76</v>
      </c>
    </row>
    <row r="790" spans="1:4" x14ac:dyDescent="0.3">
      <c r="A790" t="s">
        <v>830</v>
      </c>
      <c r="B790" t="s">
        <v>824</v>
      </c>
      <c r="C790" t="s">
        <v>329</v>
      </c>
      <c r="D790">
        <v>48.9</v>
      </c>
    </row>
    <row r="791" spans="1:4" x14ac:dyDescent="0.3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3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3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3">
      <c r="A794" t="s">
        <v>830</v>
      </c>
      <c r="B794" t="s">
        <v>824</v>
      </c>
      <c r="C794" t="s">
        <v>286</v>
      </c>
      <c r="D794">
        <v>184.66</v>
      </c>
    </row>
    <row r="795" spans="1:4" x14ac:dyDescent="0.3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3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3">
      <c r="A797" t="s">
        <v>830</v>
      </c>
      <c r="B797" t="s">
        <v>824</v>
      </c>
      <c r="C797" t="s">
        <v>271</v>
      </c>
      <c r="D797">
        <v>71.98</v>
      </c>
    </row>
    <row r="798" spans="1:4" x14ac:dyDescent="0.3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3">
      <c r="A799" t="s">
        <v>830</v>
      </c>
      <c r="B799" t="s">
        <v>824</v>
      </c>
      <c r="C799" t="s">
        <v>262</v>
      </c>
      <c r="D799">
        <v>59.76</v>
      </c>
    </row>
    <row r="800" spans="1:4" x14ac:dyDescent="0.3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3">
      <c r="A801" t="s">
        <v>830</v>
      </c>
      <c r="B801" t="s">
        <v>824</v>
      </c>
      <c r="C801" t="s">
        <v>238</v>
      </c>
      <c r="D801">
        <v>35.4</v>
      </c>
    </row>
    <row r="802" spans="1:4" x14ac:dyDescent="0.3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3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3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3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3">
      <c r="A806" t="s">
        <v>830</v>
      </c>
      <c r="B806" t="s">
        <v>824</v>
      </c>
      <c r="C806" t="s">
        <v>200</v>
      </c>
      <c r="D806">
        <v>33.74</v>
      </c>
    </row>
    <row r="807" spans="1:4" x14ac:dyDescent="0.3">
      <c r="A807" t="s">
        <v>830</v>
      </c>
      <c r="B807" t="s">
        <v>824</v>
      </c>
      <c r="C807" t="s">
        <v>199</v>
      </c>
      <c r="D807">
        <v>201.09</v>
      </c>
    </row>
    <row r="808" spans="1:4" x14ac:dyDescent="0.3">
      <c r="A808" t="s">
        <v>830</v>
      </c>
      <c r="B808" t="s">
        <v>824</v>
      </c>
      <c r="C808" t="s">
        <v>191</v>
      </c>
      <c r="D808">
        <v>27.58</v>
      </c>
    </row>
    <row r="809" spans="1:4" x14ac:dyDescent="0.3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3">
      <c r="A810" t="s">
        <v>830</v>
      </c>
      <c r="B810" t="s">
        <v>824</v>
      </c>
      <c r="C810" t="s">
        <v>171</v>
      </c>
      <c r="D810">
        <v>4.3</v>
      </c>
    </row>
    <row r="811" spans="1:4" x14ac:dyDescent="0.3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3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3">
      <c r="A813" t="s">
        <v>830</v>
      </c>
      <c r="B813" t="s">
        <v>824</v>
      </c>
      <c r="C813" t="s">
        <v>160</v>
      </c>
      <c r="D813">
        <v>29.84</v>
      </c>
    </row>
    <row r="814" spans="1:4" x14ac:dyDescent="0.3">
      <c r="A814" t="s">
        <v>830</v>
      </c>
      <c r="B814" t="s">
        <v>824</v>
      </c>
      <c r="C814" t="s">
        <v>154</v>
      </c>
      <c r="D814">
        <v>57.01</v>
      </c>
    </row>
    <row r="815" spans="1:4" x14ac:dyDescent="0.3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3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3">
      <c r="A817" t="s">
        <v>830</v>
      </c>
      <c r="B817" t="s">
        <v>824</v>
      </c>
      <c r="C817" t="s">
        <v>124</v>
      </c>
      <c r="D817">
        <v>9.64</v>
      </c>
    </row>
    <row r="818" spans="1:4" x14ac:dyDescent="0.3">
      <c r="A818" t="s">
        <v>830</v>
      </c>
      <c r="B818" t="s">
        <v>824</v>
      </c>
      <c r="C818" t="s">
        <v>119</v>
      </c>
      <c r="D818">
        <v>944.61</v>
      </c>
    </row>
    <row r="819" spans="1:4" x14ac:dyDescent="0.3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3">
      <c r="A820" t="s">
        <v>830</v>
      </c>
      <c r="B820" t="s">
        <v>824</v>
      </c>
      <c r="C820" t="s">
        <v>84</v>
      </c>
      <c r="D820">
        <v>334.2</v>
      </c>
    </row>
    <row r="821" spans="1:4" x14ac:dyDescent="0.3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3">
      <c r="A822" t="s">
        <v>830</v>
      </c>
      <c r="B822" t="s">
        <v>824</v>
      </c>
      <c r="C822" t="s">
        <v>77</v>
      </c>
      <c r="D822">
        <v>895.06</v>
      </c>
    </row>
    <row r="823" spans="1:4" x14ac:dyDescent="0.3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3">
      <c r="A824" t="s">
        <v>830</v>
      </c>
      <c r="B824" t="s">
        <v>824</v>
      </c>
      <c r="C824" t="s">
        <v>65</v>
      </c>
      <c r="D824">
        <v>612.14</v>
      </c>
    </row>
    <row r="825" spans="1:4" x14ac:dyDescent="0.3">
      <c r="A825" t="s">
        <v>830</v>
      </c>
      <c r="B825" t="s">
        <v>824</v>
      </c>
      <c r="C825" t="s">
        <v>58</v>
      </c>
      <c r="D825">
        <v>13.28</v>
      </c>
    </row>
    <row r="826" spans="1:4" x14ac:dyDescent="0.3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3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3">
      <c r="A828" t="s">
        <v>830</v>
      </c>
      <c r="B828" t="s">
        <v>824</v>
      </c>
      <c r="C828" t="s">
        <v>41</v>
      </c>
      <c r="D828">
        <v>35.96</v>
      </c>
    </row>
    <row r="829" spans="1:4" x14ac:dyDescent="0.3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3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3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3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3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3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3">
      <c r="A835" t="s">
        <v>830</v>
      </c>
      <c r="B835" t="s">
        <v>824</v>
      </c>
      <c r="C835" t="s">
        <v>0</v>
      </c>
      <c r="D835">
        <v>54748.632500000007</v>
      </c>
    </row>
  </sheetData>
  <sortState xmlns:xlrd2="http://schemas.microsoft.com/office/spreadsheetml/2017/richdata2" ref="A2:D835">
    <sortCondition ref="A2:A835"/>
    <sortCondition ref="B2:B8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A440-E4FC-40EE-9681-84B51A740B8F}">
  <dimension ref="A1:D839"/>
  <sheetViews>
    <sheetView topLeftCell="A65" workbookViewId="0">
      <selection activeCell="B548" sqref="B548"/>
    </sheetView>
  </sheetViews>
  <sheetFormatPr defaultRowHeight="14.4" outlineLevelRow="3" x14ac:dyDescent="0.3"/>
  <cols>
    <col min="1" max="1" width="11.33203125" bestFit="1" customWidth="1"/>
    <col min="2" max="2" width="12.6640625" customWidth="1"/>
    <col min="3" max="3" width="14.44140625" customWidth="1"/>
    <col min="4" max="4" width="10.21875" customWidth="1"/>
  </cols>
  <sheetData>
    <row r="1" spans="1:4" x14ac:dyDescent="0.3">
      <c r="A1" t="s">
        <v>836</v>
      </c>
      <c r="B1" t="s">
        <v>837</v>
      </c>
      <c r="C1" t="s">
        <v>823</v>
      </c>
      <c r="D1" t="s">
        <v>839</v>
      </c>
    </row>
    <row r="2" spans="1:4" outlineLevel="3" x14ac:dyDescent="0.3">
      <c r="A2" t="s">
        <v>834</v>
      </c>
      <c r="B2" t="s">
        <v>827</v>
      </c>
      <c r="C2" t="s">
        <v>811</v>
      </c>
      <c r="D2">
        <v>149.94999999999999</v>
      </c>
    </row>
    <row r="3" spans="1:4" outlineLevel="3" x14ac:dyDescent="0.3">
      <c r="A3" t="s">
        <v>834</v>
      </c>
      <c r="B3" t="s">
        <v>827</v>
      </c>
      <c r="C3" t="s">
        <v>802</v>
      </c>
      <c r="D3">
        <v>243.60000000000002</v>
      </c>
    </row>
    <row r="4" spans="1:4" outlineLevel="3" x14ac:dyDescent="0.3">
      <c r="A4" t="s">
        <v>834</v>
      </c>
      <c r="B4" t="s">
        <v>827</v>
      </c>
      <c r="C4" t="s">
        <v>793</v>
      </c>
      <c r="D4">
        <v>9.5680000000000014</v>
      </c>
    </row>
    <row r="5" spans="1:4" outlineLevel="3" x14ac:dyDescent="0.3">
      <c r="A5" t="s">
        <v>834</v>
      </c>
      <c r="B5" t="s">
        <v>827</v>
      </c>
      <c r="C5" t="s">
        <v>771</v>
      </c>
      <c r="D5">
        <v>8.9600000000000009</v>
      </c>
    </row>
    <row r="6" spans="1:4" outlineLevel="3" x14ac:dyDescent="0.3">
      <c r="A6" t="s">
        <v>834</v>
      </c>
      <c r="B6" t="s">
        <v>827</v>
      </c>
      <c r="C6" t="s">
        <v>759</v>
      </c>
      <c r="D6">
        <v>34.200000000000003</v>
      </c>
    </row>
    <row r="7" spans="1:4" outlineLevel="3" x14ac:dyDescent="0.3">
      <c r="A7" t="s">
        <v>834</v>
      </c>
      <c r="B7" t="s">
        <v>827</v>
      </c>
      <c r="C7" t="s">
        <v>746</v>
      </c>
      <c r="D7">
        <v>31.983999999999998</v>
      </c>
    </row>
    <row r="8" spans="1:4" outlineLevel="3" x14ac:dyDescent="0.3">
      <c r="A8" t="s">
        <v>834</v>
      </c>
      <c r="B8" t="s">
        <v>827</v>
      </c>
      <c r="C8" t="s">
        <v>718</v>
      </c>
      <c r="D8">
        <v>286.65000000000003</v>
      </c>
    </row>
    <row r="9" spans="1:4" outlineLevel="3" x14ac:dyDescent="0.3">
      <c r="A9" t="s">
        <v>834</v>
      </c>
      <c r="B9" t="s">
        <v>827</v>
      </c>
      <c r="C9" t="s">
        <v>709</v>
      </c>
      <c r="D9">
        <v>514.03000000000009</v>
      </c>
    </row>
    <row r="10" spans="1:4" outlineLevel="3" x14ac:dyDescent="0.3">
      <c r="A10" t="s">
        <v>834</v>
      </c>
      <c r="B10" t="s">
        <v>827</v>
      </c>
      <c r="C10" t="s">
        <v>703</v>
      </c>
      <c r="D10">
        <v>1000.95</v>
      </c>
    </row>
    <row r="11" spans="1:4" outlineLevel="3" x14ac:dyDescent="0.3">
      <c r="A11" t="s">
        <v>834</v>
      </c>
      <c r="B11" t="s">
        <v>827</v>
      </c>
      <c r="C11" t="s">
        <v>694</v>
      </c>
      <c r="D11">
        <v>9.9120000000000008</v>
      </c>
    </row>
    <row r="12" spans="1:4" outlineLevel="3" x14ac:dyDescent="0.3">
      <c r="A12" t="s">
        <v>834</v>
      </c>
      <c r="B12" t="s">
        <v>827</v>
      </c>
      <c r="C12" t="s">
        <v>688</v>
      </c>
      <c r="D12">
        <v>39.128</v>
      </c>
    </row>
    <row r="13" spans="1:4" outlineLevel="3" x14ac:dyDescent="0.3">
      <c r="A13" t="s">
        <v>834</v>
      </c>
      <c r="B13" t="s">
        <v>827</v>
      </c>
      <c r="C13" t="s">
        <v>676</v>
      </c>
      <c r="D13">
        <v>106.5</v>
      </c>
    </row>
    <row r="14" spans="1:4" outlineLevel="3" x14ac:dyDescent="0.3">
      <c r="A14" t="s">
        <v>834</v>
      </c>
      <c r="B14" t="s">
        <v>827</v>
      </c>
      <c r="C14" t="s">
        <v>675</v>
      </c>
      <c r="D14">
        <v>18.175999999999998</v>
      </c>
    </row>
    <row r="15" spans="1:4" outlineLevel="3" x14ac:dyDescent="0.3">
      <c r="A15" t="s">
        <v>834</v>
      </c>
      <c r="B15" t="s">
        <v>827</v>
      </c>
      <c r="C15" t="s">
        <v>643</v>
      </c>
      <c r="D15">
        <v>194.32</v>
      </c>
    </row>
    <row r="16" spans="1:4" outlineLevel="3" x14ac:dyDescent="0.3">
      <c r="A16" t="s">
        <v>834</v>
      </c>
      <c r="B16" t="s">
        <v>827</v>
      </c>
      <c r="C16" t="s">
        <v>618</v>
      </c>
      <c r="D16">
        <v>59.480000000000004</v>
      </c>
    </row>
    <row r="17" spans="1:4" outlineLevel="3" x14ac:dyDescent="0.3">
      <c r="A17" t="s">
        <v>834</v>
      </c>
      <c r="B17" t="s">
        <v>827</v>
      </c>
      <c r="C17" t="s">
        <v>616</v>
      </c>
      <c r="D17">
        <v>182.91</v>
      </c>
    </row>
    <row r="18" spans="1:4" outlineLevel="3" x14ac:dyDescent="0.3">
      <c r="A18" t="s">
        <v>834</v>
      </c>
      <c r="B18" t="s">
        <v>827</v>
      </c>
      <c r="C18" t="s">
        <v>602</v>
      </c>
      <c r="D18">
        <v>2298.8999999999996</v>
      </c>
    </row>
    <row r="19" spans="1:4" outlineLevel="3" x14ac:dyDescent="0.3">
      <c r="A19" t="s">
        <v>834</v>
      </c>
      <c r="B19" t="s">
        <v>827</v>
      </c>
      <c r="C19" t="s">
        <v>600</v>
      </c>
      <c r="D19">
        <v>197.72</v>
      </c>
    </row>
    <row r="20" spans="1:4" outlineLevel="3" x14ac:dyDescent="0.3">
      <c r="A20" t="s">
        <v>834</v>
      </c>
      <c r="B20" t="s">
        <v>827</v>
      </c>
      <c r="C20" t="s">
        <v>596</v>
      </c>
      <c r="D20">
        <v>440.14400000000001</v>
      </c>
    </row>
    <row r="21" spans="1:4" outlineLevel="3" x14ac:dyDescent="0.3">
      <c r="A21" t="s">
        <v>834</v>
      </c>
      <c r="B21" t="s">
        <v>827</v>
      </c>
      <c r="C21" t="s">
        <v>581</v>
      </c>
      <c r="D21">
        <v>32.984999999999999</v>
      </c>
    </row>
    <row r="22" spans="1:4" outlineLevel="3" x14ac:dyDescent="0.3">
      <c r="A22" t="s">
        <v>834</v>
      </c>
      <c r="B22" t="s">
        <v>827</v>
      </c>
      <c r="C22" t="s">
        <v>577</v>
      </c>
      <c r="D22">
        <v>196.62</v>
      </c>
    </row>
    <row r="23" spans="1:4" outlineLevel="3" x14ac:dyDescent="0.3">
      <c r="A23" t="s">
        <v>834</v>
      </c>
      <c r="B23" t="s">
        <v>827</v>
      </c>
      <c r="C23" t="s">
        <v>544</v>
      </c>
      <c r="D23">
        <v>47.975999999999999</v>
      </c>
    </row>
    <row r="24" spans="1:4" outlineLevel="3" x14ac:dyDescent="0.3">
      <c r="A24" t="s">
        <v>834</v>
      </c>
      <c r="B24" t="s">
        <v>827</v>
      </c>
      <c r="C24" t="s">
        <v>529</v>
      </c>
      <c r="D24">
        <v>1056.8599999999999</v>
      </c>
    </row>
    <row r="25" spans="1:4" outlineLevel="3" x14ac:dyDescent="0.3">
      <c r="A25" t="s">
        <v>834</v>
      </c>
      <c r="B25" t="s">
        <v>827</v>
      </c>
      <c r="C25" t="s">
        <v>527</v>
      </c>
      <c r="D25">
        <v>73.2</v>
      </c>
    </row>
    <row r="26" spans="1:4" outlineLevel="3" x14ac:dyDescent="0.3">
      <c r="A26" t="s">
        <v>834</v>
      </c>
      <c r="B26" t="s">
        <v>827</v>
      </c>
      <c r="C26" t="s">
        <v>509</v>
      </c>
      <c r="D26">
        <v>1366.0400000000002</v>
      </c>
    </row>
    <row r="27" spans="1:4" outlineLevel="3" x14ac:dyDescent="0.3">
      <c r="A27" t="s">
        <v>834</v>
      </c>
      <c r="B27" t="s">
        <v>827</v>
      </c>
      <c r="C27" t="s">
        <v>484</v>
      </c>
      <c r="D27">
        <v>15.552000000000003</v>
      </c>
    </row>
    <row r="28" spans="1:4" outlineLevel="3" x14ac:dyDescent="0.3">
      <c r="A28" t="s">
        <v>834</v>
      </c>
      <c r="B28" t="s">
        <v>827</v>
      </c>
      <c r="C28" t="s">
        <v>483</v>
      </c>
      <c r="D28">
        <v>75.88</v>
      </c>
    </row>
    <row r="29" spans="1:4" outlineLevel="3" x14ac:dyDescent="0.3">
      <c r="A29" t="s">
        <v>834</v>
      </c>
      <c r="B29" t="s">
        <v>827</v>
      </c>
      <c r="C29" t="s">
        <v>472</v>
      </c>
      <c r="D29">
        <v>191.82</v>
      </c>
    </row>
    <row r="30" spans="1:4" outlineLevel="3" x14ac:dyDescent="0.3">
      <c r="A30" t="s">
        <v>834</v>
      </c>
      <c r="B30" t="s">
        <v>827</v>
      </c>
      <c r="C30" t="s">
        <v>470</v>
      </c>
      <c r="D30">
        <v>125.92000000000002</v>
      </c>
    </row>
    <row r="31" spans="1:4" outlineLevel="3" x14ac:dyDescent="0.3">
      <c r="A31" t="s">
        <v>834</v>
      </c>
      <c r="B31" t="s">
        <v>827</v>
      </c>
      <c r="C31" t="s">
        <v>465</v>
      </c>
      <c r="D31">
        <v>34.944000000000003</v>
      </c>
    </row>
    <row r="32" spans="1:4" outlineLevel="3" x14ac:dyDescent="0.3">
      <c r="A32" t="s">
        <v>834</v>
      </c>
      <c r="B32" t="s">
        <v>827</v>
      </c>
      <c r="C32" t="s">
        <v>456</v>
      </c>
      <c r="D32">
        <v>58.400000000000006</v>
      </c>
    </row>
    <row r="33" spans="1:4" outlineLevel="3" x14ac:dyDescent="0.3">
      <c r="A33" t="s">
        <v>834</v>
      </c>
      <c r="B33" t="s">
        <v>827</v>
      </c>
      <c r="C33" t="s">
        <v>428</v>
      </c>
      <c r="D33">
        <v>79.14</v>
      </c>
    </row>
    <row r="34" spans="1:4" outlineLevel="3" x14ac:dyDescent="0.3">
      <c r="A34" t="s">
        <v>834</v>
      </c>
      <c r="B34" t="s">
        <v>827</v>
      </c>
      <c r="C34" t="s">
        <v>427</v>
      </c>
      <c r="D34">
        <v>3.2820000000000005</v>
      </c>
    </row>
    <row r="35" spans="1:4" outlineLevel="3" x14ac:dyDescent="0.3">
      <c r="A35" t="s">
        <v>834</v>
      </c>
      <c r="B35" t="s">
        <v>827</v>
      </c>
      <c r="C35" t="s">
        <v>421</v>
      </c>
      <c r="D35">
        <v>695.7</v>
      </c>
    </row>
    <row r="36" spans="1:4" outlineLevel="3" x14ac:dyDescent="0.3">
      <c r="A36" t="s">
        <v>834</v>
      </c>
      <c r="B36" t="s">
        <v>827</v>
      </c>
      <c r="C36" t="s">
        <v>399</v>
      </c>
      <c r="D36">
        <v>1120.73</v>
      </c>
    </row>
    <row r="37" spans="1:4" outlineLevel="3" x14ac:dyDescent="0.3">
      <c r="A37" t="s">
        <v>834</v>
      </c>
      <c r="B37" t="s">
        <v>827</v>
      </c>
      <c r="C37" t="s">
        <v>398</v>
      </c>
      <c r="D37">
        <v>18.48</v>
      </c>
    </row>
    <row r="38" spans="1:4" outlineLevel="3" x14ac:dyDescent="0.3">
      <c r="A38" t="s">
        <v>834</v>
      </c>
      <c r="B38" t="s">
        <v>827</v>
      </c>
      <c r="C38" t="s">
        <v>374</v>
      </c>
      <c r="D38">
        <v>377.346</v>
      </c>
    </row>
    <row r="39" spans="1:4" outlineLevel="3" x14ac:dyDescent="0.3">
      <c r="A39" t="s">
        <v>834</v>
      </c>
      <c r="B39" t="s">
        <v>827</v>
      </c>
      <c r="C39" t="s">
        <v>346</v>
      </c>
      <c r="D39">
        <v>1541.51</v>
      </c>
    </row>
    <row r="40" spans="1:4" outlineLevel="3" x14ac:dyDescent="0.3">
      <c r="A40" t="s">
        <v>834</v>
      </c>
      <c r="B40" t="s">
        <v>827</v>
      </c>
      <c r="C40" t="s">
        <v>341</v>
      </c>
      <c r="D40">
        <v>141</v>
      </c>
    </row>
    <row r="41" spans="1:4" outlineLevel="3" x14ac:dyDescent="0.3">
      <c r="A41" t="s">
        <v>834</v>
      </c>
      <c r="B41" t="s">
        <v>827</v>
      </c>
      <c r="C41" t="s">
        <v>334</v>
      </c>
      <c r="D41">
        <v>12.672000000000001</v>
      </c>
    </row>
    <row r="42" spans="1:4" outlineLevel="3" x14ac:dyDescent="0.3">
      <c r="A42" t="s">
        <v>834</v>
      </c>
      <c r="B42" t="s">
        <v>827</v>
      </c>
      <c r="C42" t="s">
        <v>331</v>
      </c>
      <c r="D42">
        <v>71</v>
      </c>
    </row>
    <row r="43" spans="1:4" outlineLevel="3" x14ac:dyDescent="0.3">
      <c r="A43" t="s">
        <v>834</v>
      </c>
      <c r="B43" t="s">
        <v>827</v>
      </c>
      <c r="C43" t="s">
        <v>330</v>
      </c>
      <c r="D43">
        <v>318.95999999999998</v>
      </c>
    </row>
    <row r="44" spans="1:4" outlineLevel="3" x14ac:dyDescent="0.3">
      <c r="A44" t="s">
        <v>834</v>
      </c>
      <c r="B44" t="s">
        <v>827</v>
      </c>
      <c r="C44" t="s">
        <v>326</v>
      </c>
      <c r="D44">
        <v>34.504000000000005</v>
      </c>
    </row>
    <row r="45" spans="1:4" outlineLevel="3" x14ac:dyDescent="0.3">
      <c r="A45" t="s">
        <v>834</v>
      </c>
      <c r="B45" t="s">
        <v>827</v>
      </c>
      <c r="C45" t="s">
        <v>318</v>
      </c>
      <c r="D45">
        <v>88.920000000000016</v>
      </c>
    </row>
    <row r="46" spans="1:4" outlineLevel="3" x14ac:dyDescent="0.3">
      <c r="A46" t="s">
        <v>834</v>
      </c>
      <c r="B46" t="s">
        <v>827</v>
      </c>
      <c r="C46" t="s">
        <v>303</v>
      </c>
      <c r="D46">
        <v>251.64</v>
      </c>
    </row>
    <row r="47" spans="1:4" outlineLevel="3" x14ac:dyDescent="0.3">
      <c r="A47" t="s">
        <v>834</v>
      </c>
      <c r="B47" t="s">
        <v>827</v>
      </c>
      <c r="C47" t="s">
        <v>300</v>
      </c>
      <c r="D47">
        <v>52.696000000000005</v>
      </c>
    </row>
    <row r="48" spans="1:4" outlineLevel="3" x14ac:dyDescent="0.3">
      <c r="A48" t="s">
        <v>834</v>
      </c>
      <c r="B48" t="s">
        <v>827</v>
      </c>
      <c r="C48" t="s">
        <v>298</v>
      </c>
      <c r="D48">
        <v>284.19</v>
      </c>
    </row>
    <row r="49" spans="1:4" outlineLevel="3" x14ac:dyDescent="0.3">
      <c r="A49" t="s">
        <v>834</v>
      </c>
      <c r="B49" t="s">
        <v>827</v>
      </c>
      <c r="C49" t="s">
        <v>294</v>
      </c>
      <c r="D49">
        <v>359.96999999999997</v>
      </c>
    </row>
    <row r="50" spans="1:4" outlineLevel="3" x14ac:dyDescent="0.3">
      <c r="A50" t="s">
        <v>834</v>
      </c>
      <c r="B50" t="s">
        <v>827</v>
      </c>
      <c r="C50" t="s">
        <v>285</v>
      </c>
      <c r="D50">
        <v>253.85999999999999</v>
      </c>
    </row>
    <row r="51" spans="1:4" outlineLevel="3" x14ac:dyDescent="0.3">
      <c r="A51" t="s">
        <v>834</v>
      </c>
      <c r="B51" t="s">
        <v>827</v>
      </c>
      <c r="C51" t="s">
        <v>279</v>
      </c>
      <c r="D51">
        <v>4.8899999999999997</v>
      </c>
    </row>
    <row r="52" spans="1:4" outlineLevel="3" x14ac:dyDescent="0.3">
      <c r="A52" t="s">
        <v>834</v>
      </c>
      <c r="B52" t="s">
        <v>827</v>
      </c>
      <c r="C52" t="s">
        <v>255</v>
      </c>
      <c r="D52">
        <v>271.95999999999998</v>
      </c>
    </row>
    <row r="53" spans="1:4" outlineLevel="3" x14ac:dyDescent="0.3">
      <c r="A53" t="s">
        <v>834</v>
      </c>
      <c r="B53" t="s">
        <v>827</v>
      </c>
      <c r="C53" t="s">
        <v>243</v>
      </c>
      <c r="D53">
        <v>29.664000000000001</v>
      </c>
    </row>
    <row r="54" spans="1:4" outlineLevel="3" x14ac:dyDescent="0.3">
      <c r="A54" t="s">
        <v>834</v>
      </c>
      <c r="B54" t="s">
        <v>827</v>
      </c>
      <c r="C54" t="s">
        <v>228</v>
      </c>
      <c r="D54">
        <v>701.96</v>
      </c>
    </row>
    <row r="55" spans="1:4" outlineLevel="3" x14ac:dyDescent="0.3">
      <c r="A55" t="s">
        <v>834</v>
      </c>
      <c r="B55" t="s">
        <v>827</v>
      </c>
      <c r="C55" t="s">
        <v>198</v>
      </c>
      <c r="D55">
        <v>4.4640000000000004</v>
      </c>
    </row>
    <row r="56" spans="1:4" outlineLevel="3" x14ac:dyDescent="0.3">
      <c r="A56" t="s">
        <v>834</v>
      </c>
      <c r="B56" t="s">
        <v>827</v>
      </c>
      <c r="C56" t="s">
        <v>182</v>
      </c>
      <c r="D56">
        <v>54.66</v>
      </c>
    </row>
    <row r="57" spans="1:4" outlineLevel="3" x14ac:dyDescent="0.3">
      <c r="A57" t="s">
        <v>834</v>
      </c>
      <c r="B57" t="s">
        <v>827</v>
      </c>
      <c r="C57" t="s">
        <v>176</v>
      </c>
      <c r="D57">
        <v>1665.62</v>
      </c>
    </row>
    <row r="58" spans="1:4" outlineLevel="3" x14ac:dyDescent="0.3">
      <c r="A58" t="s">
        <v>834</v>
      </c>
      <c r="B58" t="s">
        <v>827</v>
      </c>
      <c r="C58" t="s">
        <v>173</v>
      </c>
      <c r="D58">
        <v>19.103999999999999</v>
      </c>
    </row>
    <row r="59" spans="1:4" outlineLevel="3" x14ac:dyDescent="0.3">
      <c r="A59" t="s">
        <v>834</v>
      </c>
      <c r="B59" t="s">
        <v>827</v>
      </c>
      <c r="C59" t="s">
        <v>161</v>
      </c>
      <c r="D59">
        <v>726.91000000000008</v>
      </c>
    </row>
    <row r="60" spans="1:4" outlineLevel="3" x14ac:dyDescent="0.3">
      <c r="A60" t="s">
        <v>834</v>
      </c>
      <c r="B60" t="s">
        <v>827</v>
      </c>
      <c r="C60" t="s">
        <v>152</v>
      </c>
      <c r="D60">
        <v>10.816000000000001</v>
      </c>
    </row>
    <row r="61" spans="1:4" outlineLevel="3" x14ac:dyDescent="0.3">
      <c r="A61" t="s">
        <v>834</v>
      </c>
      <c r="B61" t="s">
        <v>827</v>
      </c>
      <c r="C61" t="s">
        <v>150</v>
      </c>
      <c r="D61">
        <v>79</v>
      </c>
    </row>
    <row r="62" spans="1:4" outlineLevel="3" x14ac:dyDescent="0.3">
      <c r="A62" t="s">
        <v>834</v>
      </c>
      <c r="B62" t="s">
        <v>827</v>
      </c>
      <c r="C62" t="s">
        <v>125</v>
      </c>
      <c r="D62">
        <v>23.119999999999997</v>
      </c>
    </row>
    <row r="63" spans="1:4" outlineLevel="3" x14ac:dyDescent="0.3">
      <c r="A63" t="s">
        <v>834</v>
      </c>
      <c r="B63" t="s">
        <v>827</v>
      </c>
      <c r="C63" t="s">
        <v>109</v>
      </c>
      <c r="D63">
        <v>11.672000000000001</v>
      </c>
    </row>
    <row r="64" spans="1:4" outlineLevel="3" x14ac:dyDescent="0.3">
      <c r="A64" t="s">
        <v>834</v>
      </c>
      <c r="B64" t="s">
        <v>827</v>
      </c>
      <c r="C64" t="s">
        <v>86</v>
      </c>
      <c r="D64">
        <v>354.90000000000003</v>
      </c>
    </row>
    <row r="65" spans="1:4" outlineLevel="3" x14ac:dyDescent="0.3">
      <c r="A65" t="s">
        <v>834</v>
      </c>
      <c r="B65" t="s">
        <v>827</v>
      </c>
      <c r="C65" t="s">
        <v>82</v>
      </c>
      <c r="D65">
        <v>645.13599999999997</v>
      </c>
    </row>
    <row r="66" spans="1:4" outlineLevel="3" x14ac:dyDescent="0.3">
      <c r="A66" t="s">
        <v>834</v>
      </c>
      <c r="B66" t="s">
        <v>827</v>
      </c>
      <c r="C66" t="s">
        <v>81</v>
      </c>
      <c r="D66">
        <v>39.92</v>
      </c>
    </row>
    <row r="67" spans="1:4" outlineLevel="3" x14ac:dyDescent="0.3">
      <c r="A67" t="s">
        <v>834</v>
      </c>
      <c r="B67" t="s">
        <v>827</v>
      </c>
      <c r="C67" t="s">
        <v>80</v>
      </c>
      <c r="D67">
        <v>59.98</v>
      </c>
    </row>
    <row r="68" spans="1:4" outlineLevel="3" x14ac:dyDescent="0.3">
      <c r="A68" t="s">
        <v>834</v>
      </c>
      <c r="B68" t="s">
        <v>827</v>
      </c>
      <c r="C68" t="s">
        <v>76</v>
      </c>
      <c r="D68">
        <v>2.2140000000000004</v>
      </c>
    </row>
    <row r="69" spans="1:4" outlineLevel="3" x14ac:dyDescent="0.3">
      <c r="A69" t="s">
        <v>834</v>
      </c>
      <c r="B69" t="s">
        <v>827</v>
      </c>
      <c r="C69" t="s">
        <v>53</v>
      </c>
      <c r="D69">
        <v>187.61600000000001</v>
      </c>
    </row>
    <row r="70" spans="1:4" outlineLevel="3" x14ac:dyDescent="0.3">
      <c r="A70" t="s">
        <v>834</v>
      </c>
      <c r="B70" t="s">
        <v>827</v>
      </c>
      <c r="C70" t="s">
        <v>50</v>
      </c>
      <c r="D70">
        <v>678.86999999999989</v>
      </c>
    </row>
    <row r="71" spans="1:4" outlineLevel="3" x14ac:dyDescent="0.3">
      <c r="A71" t="s">
        <v>834</v>
      </c>
      <c r="B71" t="s">
        <v>827</v>
      </c>
      <c r="C71" t="s">
        <v>44</v>
      </c>
      <c r="D71">
        <v>34.650000000000006</v>
      </c>
    </row>
    <row r="72" spans="1:4" outlineLevel="3" x14ac:dyDescent="0.3">
      <c r="A72" t="s">
        <v>834</v>
      </c>
      <c r="B72" t="s">
        <v>827</v>
      </c>
      <c r="C72" t="s">
        <v>28</v>
      </c>
      <c r="D72">
        <v>37.608000000000004</v>
      </c>
    </row>
    <row r="73" spans="1:4" outlineLevel="3" x14ac:dyDescent="0.3">
      <c r="A73" t="s">
        <v>834</v>
      </c>
      <c r="B73" t="s">
        <v>827</v>
      </c>
      <c r="C73" t="s">
        <v>19</v>
      </c>
      <c r="D73">
        <v>348.56</v>
      </c>
    </row>
    <row r="74" spans="1:4" outlineLevel="2" x14ac:dyDescent="0.3">
      <c r="A74" s="1" t="s">
        <v>834</v>
      </c>
      <c r="B74" s="1" t="s">
        <v>840</v>
      </c>
      <c r="D74">
        <f>SUBTOTAL(9,D2:D73)</f>
        <v>20802.172999999992</v>
      </c>
    </row>
    <row r="75" spans="1:4" outlineLevel="3" x14ac:dyDescent="0.3">
      <c r="A75" s="1" t="s">
        <v>834</v>
      </c>
      <c r="B75" t="s">
        <v>826</v>
      </c>
      <c r="C75" t="s">
        <v>794</v>
      </c>
      <c r="D75">
        <v>11.850000000000001</v>
      </c>
    </row>
    <row r="76" spans="1:4" outlineLevel="3" x14ac:dyDescent="0.3">
      <c r="A76" s="1" t="s">
        <v>834</v>
      </c>
      <c r="B76" t="s">
        <v>826</v>
      </c>
      <c r="C76" t="s">
        <v>785</v>
      </c>
      <c r="D76">
        <v>354.90000000000003</v>
      </c>
    </row>
    <row r="77" spans="1:4" outlineLevel="3" x14ac:dyDescent="0.3">
      <c r="A77" s="1" t="s">
        <v>834</v>
      </c>
      <c r="B77" t="s">
        <v>826</v>
      </c>
      <c r="C77" t="s">
        <v>758</v>
      </c>
      <c r="D77">
        <v>1142.1649999999997</v>
      </c>
    </row>
    <row r="78" spans="1:4" outlineLevel="3" x14ac:dyDescent="0.3">
      <c r="A78" s="1" t="s">
        <v>834</v>
      </c>
      <c r="B78" t="s">
        <v>826</v>
      </c>
      <c r="C78" t="s">
        <v>755</v>
      </c>
      <c r="D78">
        <v>193.15199999999999</v>
      </c>
    </row>
    <row r="79" spans="1:4" outlineLevel="3" x14ac:dyDescent="0.3">
      <c r="A79" s="1" t="s">
        <v>834</v>
      </c>
      <c r="B79" t="s">
        <v>826</v>
      </c>
      <c r="C79" t="s">
        <v>738</v>
      </c>
      <c r="D79">
        <v>23.472000000000001</v>
      </c>
    </row>
    <row r="80" spans="1:4" outlineLevel="3" x14ac:dyDescent="0.3">
      <c r="A80" s="1" t="s">
        <v>834</v>
      </c>
      <c r="B80" t="s">
        <v>826</v>
      </c>
      <c r="C80" t="s">
        <v>724</v>
      </c>
      <c r="D80">
        <v>310.68799999999999</v>
      </c>
    </row>
    <row r="81" spans="1:4" outlineLevel="3" x14ac:dyDescent="0.3">
      <c r="A81" s="1" t="s">
        <v>834</v>
      </c>
      <c r="B81" t="s">
        <v>826</v>
      </c>
      <c r="C81" t="s">
        <v>642</v>
      </c>
      <c r="D81">
        <v>598.35199999999998</v>
      </c>
    </row>
    <row r="82" spans="1:4" outlineLevel="3" x14ac:dyDescent="0.3">
      <c r="A82" s="1" t="s">
        <v>834</v>
      </c>
      <c r="B82" t="s">
        <v>826</v>
      </c>
      <c r="C82" t="s">
        <v>605</v>
      </c>
      <c r="D82">
        <v>10.272000000000002</v>
      </c>
    </row>
    <row r="83" spans="1:4" outlineLevel="3" x14ac:dyDescent="0.3">
      <c r="A83" s="1" t="s">
        <v>834</v>
      </c>
      <c r="B83" t="s">
        <v>826</v>
      </c>
      <c r="C83" t="s">
        <v>564</v>
      </c>
      <c r="D83">
        <v>78.456000000000003</v>
      </c>
    </row>
    <row r="84" spans="1:4" outlineLevel="3" x14ac:dyDescent="0.3">
      <c r="A84" s="1" t="s">
        <v>834</v>
      </c>
      <c r="B84" t="s">
        <v>826</v>
      </c>
      <c r="C84" t="s">
        <v>532</v>
      </c>
      <c r="D84">
        <v>29</v>
      </c>
    </row>
    <row r="85" spans="1:4" outlineLevel="3" x14ac:dyDescent="0.3">
      <c r="A85" s="1" t="s">
        <v>834</v>
      </c>
      <c r="B85" t="s">
        <v>826</v>
      </c>
      <c r="C85" t="s">
        <v>524</v>
      </c>
      <c r="D85">
        <v>1363.96</v>
      </c>
    </row>
    <row r="86" spans="1:4" outlineLevel="3" x14ac:dyDescent="0.3">
      <c r="A86" s="1" t="s">
        <v>834</v>
      </c>
      <c r="B86" t="s">
        <v>826</v>
      </c>
      <c r="C86" t="s">
        <v>520</v>
      </c>
      <c r="D86">
        <v>107.83</v>
      </c>
    </row>
    <row r="87" spans="1:4" outlineLevel="3" x14ac:dyDescent="0.3">
      <c r="A87" s="1" t="s">
        <v>834</v>
      </c>
      <c r="B87" t="s">
        <v>826</v>
      </c>
      <c r="C87" t="s">
        <v>468</v>
      </c>
      <c r="D87">
        <v>863.928</v>
      </c>
    </row>
    <row r="88" spans="1:4" outlineLevel="3" x14ac:dyDescent="0.3">
      <c r="A88" s="1" t="s">
        <v>834</v>
      </c>
      <c r="B88" t="s">
        <v>826</v>
      </c>
      <c r="C88" t="s">
        <v>431</v>
      </c>
      <c r="D88">
        <v>10.74</v>
      </c>
    </row>
    <row r="89" spans="1:4" outlineLevel="3" x14ac:dyDescent="0.3">
      <c r="A89" s="1" t="s">
        <v>834</v>
      </c>
      <c r="B89" t="s">
        <v>826</v>
      </c>
      <c r="C89" t="s">
        <v>429</v>
      </c>
      <c r="D89">
        <v>314.39300000000003</v>
      </c>
    </row>
    <row r="90" spans="1:4" outlineLevel="3" x14ac:dyDescent="0.3">
      <c r="A90" s="1" t="s">
        <v>834</v>
      </c>
      <c r="B90" t="s">
        <v>826</v>
      </c>
      <c r="C90" t="s">
        <v>412</v>
      </c>
      <c r="D90">
        <v>85.5</v>
      </c>
    </row>
    <row r="91" spans="1:4" outlineLevel="3" x14ac:dyDescent="0.3">
      <c r="A91" s="1" t="s">
        <v>834</v>
      </c>
      <c r="B91" t="s">
        <v>826</v>
      </c>
      <c r="C91" t="s">
        <v>411</v>
      </c>
      <c r="D91">
        <v>839.94400000000019</v>
      </c>
    </row>
    <row r="92" spans="1:4" outlineLevel="3" x14ac:dyDescent="0.3">
      <c r="A92" s="1" t="s">
        <v>834</v>
      </c>
      <c r="B92" t="s">
        <v>826</v>
      </c>
      <c r="C92" t="s">
        <v>392</v>
      </c>
      <c r="D92">
        <v>14.73</v>
      </c>
    </row>
    <row r="93" spans="1:4" outlineLevel="3" x14ac:dyDescent="0.3">
      <c r="A93" s="1" t="s">
        <v>834</v>
      </c>
      <c r="B93" t="s">
        <v>826</v>
      </c>
      <c r="C93" t="s">
        <v>347</v>
      </c>
      <c r="D93">
        <v>59.824000000000012</v>
      </c>
    </row>
    <row r="94" spans="1:4" outlineLevel="3" x14ac:dyDescent="0.3">
      <c r="A94" s="1" t="s">
        <v>834</v>
      </c>
      <c r="B94" t="s">
        <v>826</v>
      </c>
      <c r="C94" t="s">
        <v>295</v>
      </c>
      <c r="D94">
        <v>80.564000000000007</v>
      </c>
    </row>
    <row r="95" spans="1:4" outlineLevel="3" x14ac:dyDescent="0.3">
      <c r="A95" s="1" t="s">
        <v>834</v>
      </c>
      <c r="B95" t="s">
        <v>826</v>
      </c>
      <c r="C95" t="s">
        <v>224</v>
      </c>
      <c r="D95">
        <v>817.82900000000018</v>
      </c>
    </row>
    <row r="96" spans="1:4" outlineLevel="3" x14ac:dyDescent="0.3">
      <c r="A96" s="1" t="s">
        <v>834</v>
      </c>
      <c r="B96" t="s">
        <v>826</v>
      </c>
      <c r="C96" t="s">
        <v>174</v>
      </c>
      <c r="D96">
        <v>25.344000000000001</v>
      </c>
    </row>
    <row r="97" spans="1:4" outlineLevel="3" x14ac:dyDescent="0.3">
      <c r="A97" s="1" t="s">
        <v>834</v>
      </c>
      <c r="B97" t="s">
        <v>826</v>
      </c>
      <c r="C97" t="s">
        <v>131</v>
      </c>
      <c r="D97">
        <v>149.9</v>
      </c>
    </row>
    <row r="98" spans="1:4" outlineLevel="3" x14ac:dyDescent="0.3">
      <c r="A98" s="1" t="s">
        <v>834</v>
      </c>
      <c r="B98" t="s">
        <v>826</v>
      </c>
      <c r="C98" t="s">
        <v>74</v>
      </c>
      <c r="D98">
        <v>36.192</v>
      </c>
    </row>
    <row r="99" spans="1:4" outlineLevel="3" x14ac:dyDescent="0.3">
      <c r="A99" s="1" t="s">
        <v>834</v>
      </c>
      <c r="B99" t="s">
        <v>826</v>
      </c>
      <c r="C99" t="s">
        <v>63</v>
      </c>
      <c r="D99">
        <v>85.224000000000004</v>
      </c>
    </row>
    <row r="100" spans="1:4" outlineLevel="3" x14ac:dyDescent="0.3">
      <c r="A100" s="1" t="s">
        <v>834</v>
      </c>
      <c r="B100" t="s">
        <v>826</v>
      </c>
      <c r="C100" t="s">
        <v>57</v>
      </c>
      <c r="D100">
        <v>89.320000000000007</v>
      </c>
    </row>
    <row r="101" spans="1:4" outlineLevel="3" x14ac:dyDescent="0.3">
      <c r="A101" s="1" t="s">
        <v>834</v>
      </c>
      <c r="B101" t="s">
        <v>826</v>
      </c>
      <c r="C101" t="s">
        <v>37</v>
      </c>
      <c r="D101">
        <v>195.64</v>
      </c>
    </row>
    <row r="102" spans="1:4" outlineLevel="3" x14ac:dyDescent="0.3">
      <c r="A102" s="1" t="s">
        <v>834</v>
      </c>
      <c r="B102" t="s">
        <v>826</v>
      </c>
      <c r="C102" t="s">
        <v>17</v>
      </c>
      <c r="D102">
        <v>239.24</v>
      </c>
    </row>
    <row r="103" spans="1:4" outlineLevel="2" x14ac:dyDescent="0.3">
      <c r="A103" s="1" t="s">
        <v>834</v>
      </c>
      <c r="B103" s="1" t="s">
        <v>841</v>
      </c>
      <c r="D103">
        <f>SUBTOTAL(9,D75:D102)</f>
        <v>8132.4089999999987</v>
      </c>
    </row>
    <row r="104" spans="1:4" outlineLevel="3" x14ac:dyDescent="0.3">
      <c r="A104" s="1" t="s">
        <v>834</v>
      </c>
      <c r="B104" t="s">
        <v>825</v>
      </c>
      <c r="C104" t="s">
        <v>821</v>
      </c>
      <c r="D104">
        <v>129.44</v>
      </c>
    </row>
    <row r="105" spans="1:4" outlineLevel="3" x14ac:dyDescent="0.3">
      <c r="A105" s="1" t="s">
        <v>834</v>
      </c>
      <c r="B105" t="s">
        <v>825</v>
      </c>
      <c r="C105" t="s">
        <v>818</v>
      </c>
      <c r="D105">
        <v>13.36</v>
      </c>
    </row>
    <row r="106" spans="1:4" outlineLevel="3" x14ac:dyDescent="0.3">
      <c r="A106" s="1" t="s">
        <v>834</v>
      </c>
      <c r="B106" t="s">
        <v>825</v>
      </c>
      <c r="C106" t="s">
        <v>801</v>
      </c>
      <c r="D106">
        <v>545.93999999999994</v>
      </c>
    </row>
    <row r="107" spans="1:4" outlineLevel="3" x14ac:dyDescent="0.3">
      <c r="A107" s="1" t="s">
        <v>834</v>
      </c>
      <c r="B107" t="s">
        <v>825</v>
      </c>
      <c r="C107" t="s">
        <v>798</v>
      </c>
      <c r="D107">
        <v>25.248000000000001</v>
      </c>
    </row>
    <row r="108" spans="1:4" outlineLevel="3" x14ac:dyDescent="0.3">
      <c r="A108" s="1" t="s">
        <v>834</v>
      </c>
      <c r="B108" t="s">
        <v>825</v>
      </c>
      <c r="C108" t="s">
        <v>787</v>
      </c>
      <c r="D108">
        <v>62.91</v>
      </c>
    </row>
    <row r="109" spans="1:4" outlineLevel="3" x14ac:dyDescent="0.3">
      <c r="A109" s="1" t="s">
        <v>834</v>
      </c>
      <c r="B109" t="s">
        <v>825</v>
      </c>
      <c r="C109" t="s">
        <v>777</v>
      </c>
      <c r="D109">
        <v>1979.89</v>
      </c>
    </row>
    <row r="110" spans="1:4" outlineLevel="3" x14ac:dyDescent="0.3">
      <c r="A110" s="1" t="s">
        <v>834</v>
      </c>
      <c r="B110" t="s">
        <v>825</v>
      </c>
      <c r="C110" t="s">
        <v>772</v>
      </c>
      <c r="D110">
        <v>40.049999999999997</v>
      </c>
    </row>
    <row r="111" spans="1:4" outlineLevel="3" x14ac:dyDescent="0.3">
      <c r="A111" s="1" t="s">
        <v>834</v>
      </c>
      <c r="B111" t="s">
        <v>825</v>
      </c>
      <c r="C111" t="s">
        <v>770</v>
      </c>
      <c r="D111">
        <v>479.98400000000004</v>
      </c>
    </row>
    <row r="112" spans="1:4" outlineLevel="3" x14ac:dyDescent="0.3">
      <c r="A112" s="1" t="s">
        <v>834</v>
      </c>
      <c r="B112" t="s">
        <v>825</v>
      </c>
      <c r="C112" t="s">
        <v>765</v>
      </c>
      <c r="D112">
        <v>4.6079999999999997</v>
      </c>
    </row>
    <row r="113" spans="1:4" outlineLevel="3" x14ac:dyDescent="0.3">
      <c r="A113" s="1" t="s">
        <v>834</v>
      </c>
      <c r="B113" t="s">
        <v>825</v>
      </c>
      <c r="C113" t="s">
        <v>757</v>
      </c>
      <c r="D113">
        <v>7.6320000000000014</v>
      </c>
    </row>
    <row r="114" spans="1:4" outlineLevel="3" x14ac:dyDescent="0.3">
      <c r="A114" s="1" t="s">
        <v>834</v>
      </c>
      <c r="B114" t="s">
        <v>825</v>
      </c>
      <c r="C114" t="s">
        <v>752</v>
      </c>
      <c r="D114">
        <v>1441.3</v>
      </c>
    </row>
    <row r="115" spans="1:4" outlineLevel="3" x14ac:dyDescent="0.3">
      <c r="A115" s="1" t="s">
        <v>834</v>
      </c>
      <c r="B115" t="s">
        <v>825</v>
      </c>
      <c r="C115" t="s">
        <v>739</v>
      </c>
      <c r="D115">
        <v>69.900000000000006</v>
      </c>
    </row>
    <row r="116" spans="1:4" outlineLevel="3" x14ac:dyDescent="0.3">
      <c r="A116" s="1" t="s">
        <v>834</v>
      </c>
      <c r="B116" t="s">
        <v>825</v>
      </c>
      <c r="C116" t="s">
        <v>734</v>
      </c>
      <c r="D116">
        <v>26.128</v>
      </c>
    </row>
    <row r="117" spans="1:4" outlineLevel="3" x14ac:dyDescent="0.3">
      <c r="A117" s="1" t="s">
        <v>834</v>
      </c>
      <c r="B117" t="s">
        <v>825</v>
      </c>
      <c r="C117" t="s">
        <v>717</v>
      </c>
      <c r="D117">
        <v>619.84800000000018</v>
      </c>
    </row>
    <row r="118" spans="1:4" outlineLevel="3" x14ac:dyDescent="0.3">
      <c r="A118" s="1" t="s">
        <v>834</v>
      </c>
      <c r="B118" t="s">
        <v>825</v>
      </c>
      <c r="C118" t="s">
        <v>714</v>
      </c>
      <c r="D118">
        <v>19.456000000000003</v>
      </c>
    </row>
    <row r="119" spans="1:4" outlineLevel="3" x14ac:dyDescent="0.3">
      <c r="A119" s="1" t="s">
        <v>834</v>
      </c>
      <c r="B119" t="s">
        <v>825</v>
      </c>
      <c r="C119" t="s">
        <v>713</v>
      </c>
      <c r="D119">
        <v>47.79</v>
      </c>
    </row>
    <row r="120" spans="1:4" outlineLevel="3" x14ac:dyDescent="0.3">
      <c r="A120" s="1" t="s">
        <v>834</v>
      </c>
      <c r="B120" t="s">
        <v>825</v>
      </c>
      <c r="C120" t="s">
        <v>711</v>
      </c>
      <c r="D120">
        <v>155.45600000000002</v>
      </c>
    </row>
    <row r="121" spans="1:4" outlineLevel="3" x14ac:dyDescent="0.3">
      <c r="A121" s="1" t="s">
        <v>834</v>
      </c>
      <c r="B121" t="s">
        <v>825</v>
      </c>
      <c r="C121" t="s">
        <v>707</v>
      </c>
      <c r="D121">
        <v>129.33000000000001</v>
      </c>
    </row>
    <row r="122" spans="1:4" outlineLevel="3" x14ac:dyDescent="0.3">
      <c r="A122" s="1" t="s">
        <v>834</v>
      </c>
      <c r="B122" t="s">
        <v>825</v>
      </c>
      <c r="C122" t="s">
        <v>689</v>
      </c>
      <c r="D122">
        <v>40.54</v>
      </c>
    </row>
    <row r="123" spans="1:4" outlineLevel="3" x14ac:dyDescent="0.3">
      <c r="A123" s="1" t="s">
        <v>834</v>
      </c>
      <c r="B123" t="s">
        <v>825</v>
      </c>
      <c r="C123" t="s">
        <v>683</v>
      </c>
      <c r="D123">
        <v>709.04250000000013</v>
      </c>
    </row>
    <row r="124" spans="1:4" outlineLevel="3" x14ac:dyDescent="0.3">
      <c r="A124" s="1" t="s">
        <v>834</v>
      </c>
      <c r="B124" t="s">
        <v>825</v>
      </c>
      <c r="C124" t="s">
        <v>660</v>
      </c>
      <c r="D124">
        <v>750.93</v>
      </c>
    </row>
    <row r="125" spans="1:4" outlineLevel="3" x14ac:dyDescent="0.3">
      <c r="A125" s="1" t="s">
        <v>834</v>
      </c>
      <c r="B125" t="s">
        <v>825</v>
      </c>
      <c r="C125" t="s">
        <v>656</v>
      </c>
      <c r="D125">
        <v>4.6079999999999997</v>
      </c>
    </row>
    <row r="126" spans="1:4" outlineLevel="3" x14ac:dyDescent="0.3">
      <c r="A126" s="1" t="s">
        <v>834</v>
      </c>
      <c r="B126" t="s">
        <v>825</v>
      </c>
      <c r="C126" t="s">
        <v>645</v>
      </c>
      <c r="D126">
        <v>4297.6440000000002</v>
      </c>
    </row>
    <row r="127" spans="1:4" outlineLevel="3" x14ac:dyDescent="0.3">
      <c r="A127" s="1" t="s">
        <v>834</v>
      </c>
      <c r="B127" t="s">
        <v>825</v>
      </c>
      <c r="C127" t="s">
        <v>623</v>
      </c>
      <c r="D127">
        <v>269.49</v>
      </c>
    </row>
    <row r="128" spans="1:4" outlineLevel="3" x14ac:dyDescent="0.3">
      <c r="A128" s="1" t="s">
        <v>834</v>
      </c>
      <c r="B128" t="s">
        <v>825</v>
      </c>
      <c r="C128" t="s">
        <v>612</v>
      </c>
      <c r="D128">
        <v>498.93</v>
      </c>
    </row>
    <row r="129" spans="1:4" outlineLevel="3" x14ac:dyDescent="0.3">
      <c r="A129" s="1" t="s">
        <v>834</v>
      </c>
      <c r="B129" t="s">
        <v>825</v>
      </c>
      <c r="C129" t="s">
        <v>576</v>
      </c>
      <c r="D129">
        <v>5.56</v>
      </c>
    </row>
    <row r="130" spans="1:4" outlineLevel="3" x14ac:dyDescent="0.3">
      <c r="A130" s="1" t="s">
        <v>834</v>
      </c>
      <c r="B130" t="s">
        <v>825</v>
      </c>
      <c r="C130" t="s">
        <v>572</v>
      </c>
      <c r="D130">
        <v>58.72</v>
      </c>
    </row>
    <row r="131" spans="1:4" outlineLevel="3" x14ac:dyDescent="0.3">
      <c r="A131" s="1" t="s">
        <v>834</v>
      </c>
      <c r="B131" t="s">
        <v>825</v>
      </c>
      <c r="C131" t="s">
        <v>568</v>
      </c>
      <c r="D131">
        <v>173.94</v>
      </c>
    </row>
    <row r="132" spans="1:4" outlineLevel="3" x14ac:dyDescent="0.3">
      <c r="A132" s="1" t="s">
        <v>834</v>
      </c>
      <c r="B132" t="s">
        <v>825</v>
      </c>
      <c r="C132" t="s">
        <v>562</v>
      </c>
      <c r="D132">
        <v>1635.0180000000003</v>
      </c>
    </row>
    <row r="133" spans="1:4" outlineLevel="3" x14ac:dyDescent="0.3">
      <c r="A133" s="1" t="s">
        <v>834</v>
      </c>
      <c r="B133" t="s">
        <v>825</v>
      </c>
      <c r="C133" t="s">
        <v>535</v>
      </c>
      <c r="D133">
        <v>9.952</v>
      </c>
    </row>
    <row r="134" spans="1:4" outlineLevel="3" x14ac:dyDescent="0.3">
      <c r="A134" s="1" t="s">
        <v>834</v>
      </c>
      <c r="B134" t="s">
        <v>825</v>
      </c>
      <c r="C134" t="s">
        <v>530</v>
      </c>
      <c r="D134">
        <v>140.52000000000001</v>
      </c>
    </row>
    <row r="135" spans="1:4" outlineLevel="3" x14ac:dyDescent="0.3">
      <c r="A135" s="1" t="s">
        <v>834</v>
      </c>
      <c r="B135" t="s">
        <v>825</v>
      </c>
      <c r="C135" t="s">
        <v>513</v>
      </c>
      <c r="D135">
        <v>1284.8000000000002</v>
      </c>
    </row>
    <row r="136" spans="1:4" outlineLevel="3" x14ac:dyDescent="0.3">
      <c r="A136" s="1" t="s">
        <v>834</v>
      </c>
      <c r="B136" t="s">
        <v>825</v>
      </c>
      <c r="C136" t="s">
        <v>501</v>
      </c>
      <c r="D136">
        <v>871.80000000000007</v>
      </c>
    </row>
    <row r="137" spans="1:4" outlineLevel="3" x14ac:dyDescent="0.3">
      <c r="A137" s="1" t="s">
        <v>834</v>
      </c>
      <c r="B137" t="s">
        <v>825</v>
      </c>
      <c r="C137" t="s">
        <v>492</v>
      </c>
      <c r="D137">
        <v>36.363999999999997</v>
      </c>
    </row>
    <row r="138" spans="1:4" outlineLevel="3" x14ac:dyDescent="0.3">
      <c r="A138" s="1" t="s">
        <v>834</v>
      </c>
      <c r="B138" t="s">
        <v>825</v>
      </c>
      <c r="C138" t="s">
        <v>482</v>
      </c>
      <c r="D138">
        <v>290.98</v>
      </c>
    </row>
    <row r="139" spans="1:4" outlineLevel="3" x14ac:dyDescent="0.3">
      <c r="A139" s="1" t="s">
        <v>834</v>
      </c>
      <c r="B139" t="s">
        <v>825</v>
      </c>
      <c r="C139" t="s">
        <v>478</v>
      </c>
      <c r="D139">
        <v>31.830000000000002</v>
      </c>
    </row>
    <row r="140" spans="1:4" outlineLevel="3" x14ac:dyDescent="0.3">
      <c r="A140" s="1" t="s">
        <v>834</v>
      </c>
      <c r="B140" t="s">
        <v>825</v>
      </c>
      <c r="C140" t="s">
        <v>463</v>
      </c>
      <c r="D140">
        <v>513.52</v>
      </c>
    </row>
    <row r="141" spans="1:4" outlineLevel="3" x14ac:dyDescent="0.3">
      <c r="A141" s="1" t="s">
        <v>834</v>
      </c>
      <c r="B141" t="s">
        <v>825</v>
      </c>
      <c r="C141" t="s">
        <v>449</v>
      </c>
      <c r="D141">
        <v>228.58599999999998</v>
      </c>
    </row>
    <row r="142" spans="1:4" outlineLevel="3" x14ac:dyDescent="0.3">
      <c r="A142" s="1" t="s">
        <v>834</v>
      </c>
      <c r="B142" t="s">
        <v>825</v>
      </c>
      <c r="C142" t="s">
        <v>446</v>
      </c>
      <c r="D142">
        <v>859.14</v>
      </c>
    </row>
    <row r="143" spans="1:4" outlineLevel="3" x14ac:dyDescent="0.3">
      <c r="A143" s="1" t="s">
        <v>834</v>
      </c>
      <c r="B143" t="s">
        <v>825</v>
      </c>
      <c r="C143" t="s">
        <v>440</v>
      </c>
      <c r="D143">
        <v>191.88</v>
      </c>
    </row>
    <row r="144" spans="1:4" outlineLevel="3" x14ac:dyDescent="0.3">
      <c r="A144" s="1" t="s">
        <v>834</v>
      </c>
      <c r="B144" t="s">
        <v>825</v>
      </c>
      <c r="C144" t="s">
        <v>435</v>
      </c>
      <c r="D144">
        <v>7.7640000000000011</v>
      </c>
    </row>
    <row r="145" spans="1:4" outlineLevel="3" x14ac:dyDescent="0.3">
      <c r="A145" s="1" t="s">
        <v>834</v>
      </c>
      <c r="B145" t="s">
        <v>825</v>
      </c>
      <c r="C145" t="s">
        <v>417</v>
      </c>
      <c r="D145">
        <v>131.10400000000001</v>
      </c>
    </row>
    <row r="146" spans="1:4" outlineLevel="3" x14ac:dyDescent="0.3">
      <c r="A146" s="1" t="s">
        <v>834</v>
      </c>
      <c r="B146" t="s">
        <v>825</v>
      </c>
      <c r="C146" t="s">
        <v>416</v>
      </c>
      <c r="D146">
        <v>487.21999999999997</v>
      </c>
    </row>
    <row r="147" spans="1:4" outlineLevel="3" x14ac:dyDescent="0.3">
      <c r="A147" s="1" t="s">
        <v>834</v>
      </c>
      <c r="B147" t="s">
        <v>825</v>
      </c>
      <c r="C147" t="s">
        <v>413</v>
      </c>
      <c r="D147">
        <v>993.89999999999986</v>
      </c>
    </row>
    <row r="148" spans="1:4" outlineLevel="3" x14ac:dyDescent="0.3">
      <c r="A148" s="1" t="s">
        <v>834</v>
      </c>
      <c r="B148" t="s">
        <v>825</v>
      </c>
      <c r="C148" t="s">
        <v>407</v>
      </c>
      <c r="D148">
        <v>225.29600000000002</v>
      </c>
    </row>
    <row r="149" spans="1:4" outlineLevel="3" x14ac:dyDescent="0.3">
      <c r="A149" s="1" t="s">
        <v>834</v>
      </c>
      <c r="B149" t="s">
        <v>825</v>
      </c>
      <c r="C149" t="s">
        <v>404</v>
      </c>
      <c r="D149">
        <v>21.504000000000005</v>
      </c>
    </row>
    <row r="150" spans="1:4" outlineLevel="3" x14ac:dyDescent="0.3">
      <c r="A150" s="1" t="s">
        <v>834</v>
      </c>
      <c r="B150" t="s">
        <v>825</v>
      </c>
      <c r="C150" t="s">
        <v>395</v>
      </c>
      <c r="D150">
        <v>8805.0400000000009</v>
      </c>
    </row>
    <row r="151" spans="1:4" outlineLevel="3" x14ac:dyDescent="0.3">
      <c r="A151" s="1" t="s">
        <v>834</v>
      </c>
      <c r="B151" t="s">
        <v>825</v>
      </c>
      <c r="C151" t="s">
        <v>391</v>
      </c>
      <c r="D151">
        <v>27.86</v>
      </c>
    </row>
    <row r="152" spans="1:4" outlineLevel="3" x14ac:dyDescent="0.3">
      <c r="A152" s="1" t="s">
        <v>834</v>
      </c>
      <c r="B152" t="s">
        <v>825</v>
      </c>
      <c r="C152" t="s">
        <v>383</v>
      </c>
      <c r="D152">
        <v>1302.83</v>
      </c>
    </row>
    <row r="153" spans="1:4" outlineLevel="3" x14ac:dyDescent="0.3">
      <c r="A153" s="1" t="s">
        <v>834</v>
      </c>
      <c r="B153" t="s">
        <v>825</v>
      </c>
      <c r="C153" t="s">
        <v>375</v>
      </c>
      <c r="D153">
        <v>81.199999999999989</v>
      </c>
    </row>
    <row r="154" spans="1:4" outlineLevel="3" x14ac:dyDescent="0.3">
      <c r="A154" s="1" t="s">
        <v>834</v>
      </c>
      <c r="B154" t="s">
        <v>825</v>
      </c>
      <c r="C154" t="s">
        <v>366</v>
      </c>
      <c r="D154">
        <v>1002.7</v>
      </c>
    </row>
    <row r="155" spans="1:4" outlineLevel="3" x14ac:dyDescent="0.3">
      <c r="A155" s="1" t="s">
        <v>834</v>
      </c>
      <c r="B155" t="s">
        <v>825</v>
      </c>
      <c r="C155" t="s">
        <v>365</v>
      </c>
      <c r="D155">
        <v>903.7700000000001</v>
      </c>
    </row>
    <row r="156" spans="1:4" outlineLevel="3" x14ac:dyDescent="0.3">
      <c r="A156" s="1" t="s">
        <v>834</v>
      </c>
      <c r="B156" t="s">
        <v>825</v>
      </c>
      <c r="C156" t="s">
        <v>362</v>
      </c>
      <c r="D156">
        <v>111.67200000000001</v>
      </c>
    </row>
    <row r="157" spans="1:4" outlineLevel="3" x14ac:dyDescent="0.3">
      <c r="A157" s="1" t="s">
        <v>834</v>
      </c>
      <c r="B157" t="s">
        <v>825</v>
      </c>
      <c r="C157" t="s">
        <v>356</v>
      </c>
      <c r="D157">
        <v>13.152000000000001</v>
      </c>
    </row>
    <row r="158" spans="1:4" outlineLevel="3" x14ac:dyDescent="0.3">
      <c r="A158" s="1" t="s">
        <v>834</v>
      </c>
      <c r="B158" t="s">
        <v>825</v>
      </c>
      <c r="C158" t="s">
        <v>355</v>
      </c>
      <c r="D158">
        <v>14.336000000000002</v>
      </c>
    </row>
    <row r="159" spans="1:4" outlineLevel="3" x14ac:dyDescent="0.3">
      <c r="A159" s="1" t="s">
        <v>834</v>
      </c>
      <c r="B159" t="s">
        <v>825</v>
      </c>
      <c r="C159" t="s">
        <v>354</v>
      </c>
      <c r="D159">
        <v>61.216000000000008</v>
      </c>
    </row>
    <row r="160" spans="1:4" outlineLevel="3" x14ac:dyDescent="0.3">
      <c r="A160" s="1" t="s">
        <v>834</v>
      </c>
      <c r="B160" t="s">
        <v>825</v>
      </c>
      <c r="C160" t="s">
        <v>352</v>
      </c>
      <c r="D160">
        <v>212.91000000000003</v>
      </c>
    </row>
    <row r="161" spans="1:4" outlineLevel="3" x14ac:dyDescent="0.3">
      <c r="A161" s="1" t="s">
        <v>834</v>
      </c>
      <c r="B161" t="s">
        <v>825</v>
      </c>
      <c r="C161" t="s">
        <v>338</v>
      </c>
      <c r="D161">
        <v>194.84800000000001</v>
      </c>
    </row>
    <row r="162" spans="1:4" outlineLevel="3" x14ac:dyDescent="0.3">
      <c r="A162" s="1" t="s">
        <v>834</v>
      </c>
      <c r="B162" t="s">
        <v>825</v>
      </c>
      <c r="C162" t="s">
        <v>337</v>
      </c>
      <c r="D162">
        <v>23.88</v>
      </c>
    </row>
    <row r="163" spans="1:4" outlineLevel="3" x14ac:dyDescent="0.3">
      <c r="A163" s="1" t="s">
        <v>834</v>
      </c>
      <c r="B163" t="s">
        <v>825</v>
      </c>
      <c r="C163" t="s">
        <v>323</v>
      </c>
      <c r="D163">
        <v>874.8</v>
      </c>
    </row>
    <row r="164" spans="1:4" outlineLevel="3" x14ac:dyDescent="0.3">
      <c r="A164" s="1" t="s">
        <v>834</v>
      </c>
      <c r="B164" t="s">
        <v>825</v>
      </c>
      <c r="C164" t="s">
        <v>293</v>
      </c>
      <c r="D164">
        <v>91.032000000000011</v>
      </c>
    </row>
    <row r="165" spans="1:4" outlineLevel="3" x14ac:dyDescent="0.3">
      <c r="A165" s="1" t="s">
        <v>834</v>
      </c>
      <c r="B165" t="s">
        <v>825</v>
      </c>
      <c r="C165" t="s">
        <v>275</v>
      </c>
      <c r="D165">
        <v>209.88</v>
      </c>
    </row>
    <row r="166" spans="1:4" outlineLevel="3" x14ac:dyDescent="0.3">
      <c r="A166" s="1" t="s">
        <v>834</v>
      </c>
      <c r="B166" t="s">
        <v>825</v>
      </c>
      <c r="C166" t="s">
        <v>270</v>
      </c>
      <c r="D166">
        <v>18.84</v>
      </c>
    </row>
    <row r="167" spans="1:4" outlineLevel="3" x14ac:dyDescent="0.3">
      <c r="A167" s="1" t="s">
        <v>834</v>
      </c>
      <c r="B167" t="s">
        <v>825</v>
      </c>
      <c r="C167" t="s">
        <v>269</v>
      </c>
      <c r="D167">
        <v>47.992000000000004</v>
      </c>
    </row>
    <row r="168" spans="1:4" outlineLevel="3" x14ac:dyDescent="0.3">
      <c r="A168" s="1" t="s">
        <v>834</v>
      </c>
      <c r="B168" t="s">
        <v>825</v>
      </c>
      <c r="C168" t="s">
        <v>266</v>
      </c>
      <c r="D168">
        <v>4590.344000000001</v>
      </c>
    </row>
    <row r="169" spans="1:4" outlineLevel="3" x14ac:dyDescent="0.3">
      <c r="A169" s="1" t="s">
        <v>834</v>
      </c>
      <c r="B169" t="s">
        <v>825</v>
      </c>
      <c r="C169" t="s">
        <v>264</v>
      </c>
      <c r="D169">
        <v>740.59</v>
      </c>
    </row>
    <row r="170" spans="1:4" outlineLevel="3" x14ac:dyDescent="0.3">
      <c r="A170" s="1" t="s">
        <v>834</v>
      </c>
      <c r="B170" t="s">
        <v>825</v>
      </c>
      <c r="C170" t="s">
        <v>260</v>
      </c>
      <c r="D170">
        <v>16.272000000000002</v>
      </c>
    </row>
    <row r="171" spans="1:4" outlineLevel="3" x14ac:dyDescent="0.3">
      <c r="A171" s="1" t="s">
        <v>834</v>
      </c>
      <c r="B171" t="s">
        <v>825</v>
      </c>
      <c r="C171" t="s">
        <v>241</v>
      </c>
      <c r="D171">
        <v>273.08800000000002</v>
      </c>
    </row>
    <row r="172" spans="1:4" outlineLevel="3" x14ac:dyDescent="0.3">
      <c r="A172" s="1" t="s">
        <v>834</v>
      </c>
      <c r="B172" t="s">
        <v>825</v>
      </c>
      <c r="C172" t="s">
        <v>236</v>
      </c>
      <c r="D172">
        <v>301.95999999999998</v>
      </c>
    </row>
    <row r="173" spans="1:4" outlineLevel="3" x14ac:dyDescent="0.3">
      <c r="A173" s="1" t="s">
        <v>834</v>
      </c>
      <c r="B173" t="s">
        <v>825</v>
      </c>
      <c r="C173" t="s">
        <v>223</v>
      </c>
      <c r="D173">
        <v>253.82400000000001</v>
      </c>
    </row>
    <row r="174" spans="1:4" outlineLevel="3" x14ac:dyDescent="0.3">
      <c r="A174" s="1" t="s">
        <v>834</v>
      </c>
      <c r="B174" t="s">
        <v>825</v>
      </c>
      <c r="C174" t="s">
        <v>221</v>
      </c>
      <c r="D174">
        <v>7.8239999999999998</v>
      </c>
    </row>
    <row r="175" spans="1:4" outlineLevel="3" x14ac:dyDescent="0.3">
      <c r="A175" s="1" t="s">
        <v>834</v>
      </c>
      <c r="B175" t="s">
        <v>825</v>
      </c>
      <c r="C175" t="s">
        <v>216</v>
      </c>
      <c r="D175">
        <v>22.959999999999997</v>
      </c>
    </row>
    <row r="176" spans="1:4" outlineLevel="3" x14ac:dyDescent="0.3">
      <c r="A176" s="1" t="s">
        <v>834</v>
      </c>
      <c r="B176" t="s">
        <v>825</v>
      </c>
      <c r="C176" t="s">
        <v>188</v>
      </c>
      <c r="D176">
        <v>48.87</v>
      </c>
    </row>
    <row r="177" spans="1:4" outlineLevel="3" x14ac:dyDescent="0.3">
      <c r="A177" s="1" t="s">
        <v>834</v>
      </c>
      <c r="B177" t="s">
        <v>825</v>
      </c>
      <c r="C177" t="s">
        <v>185</v>
      </c>
      <c r="D177">
        <v>866.4</v>
      </c>
    </row>
    <row r="178" spans="1:4" outlineLevel="3" x14ac:dyDescent="0.3">
      <c r="A178" s="1" t="s">
        <v>834</v>
      </c>
      <c r="B178" t="s">
        <v>825</v>
      </c>
      <c r="C178" t="s">
        <v>165</v>
      </c>
      <c r="D178">
        <v>25.920000000000005</v>
      </c>
    </row>
    <row r="179" spans="1:4" outlineLevel="3" x14ac:dyDescent="0.3">
      <c r="A179" s="1" t="s">
        <v>834</v>
      </c>
      <c r="B179" t="s">
        <v>825</v>
      </c>
      <c r="C179" t="s">
        <v>158</v>
      </c>
      <c r="D179">
        <v>161.14000000000001</v>
      </c>
    </row>
    <row r="180" spans="1:4" outlineLevel="3" x14ac:dyDescent="0.3">
      <c r="A180" s="1" t="s">
        <v>834</v>
      </c>
      <c r="B180" t="s">
        <v>825</v>
      </c>
      <c r="C180" t="s">
        <v>151</v>
      </c>
      <c r="D180">
        <v>79.992000000000004</v>
      </c>
    </row>
    <row r="181" spans="1:4" outlineLevel="3" x14ac:dyDescent="0.3">
      <c r="A181" s="1" t="s">
        <v>834</v>
      </c>
      <c r="B181" t="s">
        <v>825</v>
      </c>
      <c r="C181" t="s">
        <v>149</v>
      </c>
      <c r="D181">
        <v>400.39</v>
      </c>
    </row>
    <row r="182" spans="1:4" outlineLevel="3" x14ac:dyDescent="0.3">
      <c r="A182" s="1" t="s">
        <v>834</v>
      </c>
      <c r="B182" t="s">
        <v>825</v>
      </c>
      <c r="C182" t="s">
        <v>144</v>
      </c>
      <c r="D182">
        <v>728.96800000000007</v>
      </c>
    </row>
    <row r="183" spans="1:4" outlineLevel="3" x14ac:dyDescent="0.3">
      <c r="A183" s="1" t="s">
        <v>834</v>
      </c>
      <c r="B183" t="s">
        <v>825</v>
      </c>
      <c r="C183" t="s">
        <v>139</v>
      </c>
      <c r="D183">
        <v>831.36800000000017</v>
      </c>
    </row>
    <row r="184" spans="1:4" outlineLevel="3" x14ac:dyDescent="0.3">
      <c r="A184" s="1" t="s">
        <v>834</v>
      </c>
      <c r="B184" t="s">
        <v>825</v>
      </c>
      <c r="C184" t="s">
        <v>134</v>
      </c>
      <c r="D184">
        <v>737.2</v>
      </c>
    </row>
    <row r="185" spans="1:4" outlineLevel="3" x14ac:dyDescent="0.3">
      <c r="A185" s="1" t="s">
        <v>834</v>
      </c>
      <c r="B185" t="s">
        <v>825</v>
      </c>
      <c r="C185" t="s">
        <v>129</v>
      </c>
      <c r="D185">
        <v>425.66999999999996</v>
      </c>
    </row>
    <row r="186" spans="1:4" outlineLevel="3" x14ac:dyDescent="0.3">
      <c r="A186" s="1" t="s">
        <v>834</v>
      </c>
      <c r="B186" t="s">
        <v>825</v>
      </c>
      <c r="C186" t="s">
        <v>98</v>
      </c>
      <c r="D186">
        <v>433.78</v>
      </c>
    </row>
    <row r="187" spans="1:4" outlineLevel="3" x14ac:dyDescent="0.3">
      <c r="A187" s="1" t="s">
        <v>834</v>
      </c>
      <c r="B187" t="s">
        <v>825</v>
      </c>
      <c r="C187" t="s">
        <v>93</v>
      </c>
      <c r="D187">
        <v>85.98</v>
      </c>
    </row>
    <row r="188" spans="1:4" outlineLevel="3" x14ac:dyDescent="0.3">
      <c r="A188" s="1" t="s">
        <v>834</v>
      </c>
      <c r="B188" t="s">
        <v>825</v>
      </c>
      <c r="C188" t="s">
        <v>79</v>
      </c>
      <c r="D188">
        <v>189.88200000000001</v>
      </c>
    </row>
    <row r="189" spans="1:4" outlineLevel="3" x14ac:dyDescent="0.3">
      <c r="A189" s="1" t="s">
        <v>834</v>
      </c>
      <c r="B189" t="s">
        <v>825</v>
      </c>
      <c r="C189" t="s">
        <v>67</v>
      </c>
      <c r="D189">
        <v>32.064</v>
      </c>
    </row>
    <row r="190" spans="1:4" outlineLevel="3" x14ac:dyDescent="0.3">
      <c r="A190" s="1" t="s">
        <v>834</v>
      </c>
      <c r="B190" t="s">
        <v>825</v>
      </c>
      <c r="C190" t="s">
        <v>26</v>
      </c>
      <c r="D190">
        <v>229.54400000000001</v>
      </c>
    </row>
    <row r="191" spans="1:4" outlineLevel="3" x14ac:dyDescent="0.3">
      <c r="A191" s="1" t="s">
        <v>834</v>
      </c>
      <c r="B191" t="s">
        <v>825</v>
      </c>
      <c r="C191" t="s">
        <v>14</v>
      </c>
      <c r="D191">
        <v>2.0640000000000001</v>
      </c>
    </row>
    <row r="192" spans="1:4" outlineLevel="3" x14ac:dyDescent="0.3">
      <c r="A192" s="1" t="s">
        <v>834</v>
      </c>
      <c r="B192" t="s">
        <v>825</v>
      </c>
      <c r="C192" t="s">
        <v>12</v>
      </c>
      <c r="D192">
        <v>1814.6799999999998</v>
      </c>
    </row>
    <row r="193" spans="1:4" outlineLevel="3" x14ac:dyDescent="0.3">
      <c r="A193" s="1" t="s">
        <v>834</v>
      </c>
      <c r="B193" t="s">
        <v>825</v>
      </c>
      <c r="C193" t="s">
        <v>7</v>
      </c>
      <c r="D193">
        <v>29.160000000000004</v>
      </c>
    </row>
    <row r="194" spans="1:4" outlineLevel="3" x14ac:dyDescent="0.3">
      <c r="A194" s="1" t="s">
        <v>834</v>
      </c>
      <c r="B194" t="s">
        <v>825</v>
      </c>
      <c r="C194" t="s">
        <v>3</v>
      </c>
      <c r="D194">
        <v>1827.51</v>
      </c>
    </row>
    <row r="195" spans="1:4" outlineLevel="2" x14ac:dyDescent="0.3">
      <c r="A195" s="1" t="s">
        <v>834</v>
      </c>
      <c r="B195" s="1" t="s">
        <v>842</v>
      </c>
      <c r="D195">
        <f>SUBTOTAL(9,D104:D194)</f>
        <v>49724.254500000003</v>
      </c>
    </row>
    <row r="196" spans="1:4" outlineLevel="3" x14ac:dyDescent="0.3">
      <c r="A196" s="1" t="s">
        <v>834</v>
      </c>
      <c r="B196" t="s">
        <v>824</v>
      </c>
      <c r="C196" t="s">
        <v>820</v>
      </c>
      <c r="D196">
        <v>605.47</v>
      </c>
    </row>
    <row r="197" spans="1:4" outlineLevel="3" x14ac:dyDescent="0.3">
      <c r="A197" s="1" t="s">
        <v>834</v>
      </c>
      <c r="B197" t="s">
        <v>824</v>
      </c>
      <c r="C197" t="s">
        <v>808</v>
      </c>
      <c r="D197">
        <v>616.14</v>
      </c>
    </row>
    <row r="198" spans="1:4" outlineLevel="3" x14ac:dyDescent="0.3">
      <c r="A198" s="1" t="s">
        <v>834</v>
      </c>
      <c r="B198" t="s">
        <v>824</v>
      </c>
      <c r="C198" t="s">
        <v>805</v>
      </c>
      <c r="D198">
        <v>23.472000000000001</v>
      </c>
    </row>
    <row r="199" spans="1:4" outlineLevel="3" x14ac:dyDescent="0.3">
      <c r="A199" s="1" t="s">
        <v>834</v>
      </c>
      <c r="B199" t="s">
        <v>824</v>
      </c>
      <c r="C199" t="s">
        <v>800</v>
      </c>
      <c r="D199">
        <v>302.37599999999998</v>
      </c>
    </row>
    <row r="200" spans="1:4" outlineLevel="3" x14ac:dyDescent="0.3">
      <c r="A200" s="1" t="s">
        <v>834</v>
      </c>
      <c r="B200" t="s">
        <v>824</v>
      </c>
      <c r="C200" t="s">
        <v>790</v>
      </c>
      <c r="D200">
        <v>337.08800000000002</v>
      </c>
    </row>
    <row r="201" spans="1:4" outlineLevel="3" x14ac:dyDescent="0.3">
      <c r="A201" s="1" t="s">
        <v>834</v>
      </c>
      <c r="B201" t="s">
        <v>824</v>
      </c>
      <c r="C201" t="s">
        <v>786</v>
      </c>
      <c r="D201">
        <v>256.47999999999996</v>
      </c>
    </row>
    <row r="202" spans="1:4" outlineLevel="3" x14ac:dyDescent="0.3">
      <c r="A202" s="1" t="s">
        <v>834</v>
      </c>
      <c r="B202" t="s">
        <v>824</v>
      </c>
      <c r="C202" t="s">
        <v>784</v>
      </c>
      <c r="D202">
        <v>362.17600000000004</v>
      </c>
    </row>
    <row r="203" spans="1:4" outlineLevel="3" x14ac:dyDescent="0.3">
      <c r="A203" s="1" t="s">
        <v>834</v>
      </c>
      <c r="B203" t="s">
        <v>824</v>
      </c>
      <c r="C203" t="s">
        <v>783</v>
      </c>
      <c r="D203">
        <v>186.304</v>
      </c>
    </row>
    <row r="204" spans="1:4" outlineLevel="3" x14ac:dyDescent="0.3">
      <c r="A204" s="1" t="s">
        <v>834</v>
      </c>
      <c r="B204" t="s">
        <v>824</v>
      </c>
      <c r="C204" t="s">
        <v>782</v>
      </c>
      <c r="D204">
        <v>15.552000000000003</v>
      </c>
    </row>
    <row r="205" spans="1:4" outlineLevel="3" x14ac:dyDescent="0.3">
      <c r="A205" s="1" t="s">
        <v>834</v>
      </c>
      <c r="B205" t="s">
        <v>824</v>
      </c>
      <c r="C205" t="s">
        <v>776</v>
      </c>
      <c r="D205">
        <v>43.68</v>
      </c>
    </row>
    <row r="206" spans="1:4" outlineLevel="3" x14ac:dyDescent="0.3">
      <c r="A206" s="1" t="s">
        <v>834</v>
      </c>
      <c r="B206" t="s">
        <v>824</v>
      </c>
      <c r="C206" t="s">
        <v>773</v>
      </c>
      <c r="D206">
        <v>199.29600000000002</v>
      </c>
    </row>
    <row r="207" spans="1:4" outlineLevel="3" x14ac:dyDescent="0.3">
      <c r="A207" s="1" t="s">
        <v>834</v>
      </c>
      <c r="B207" t="s">
        <v>824</v>
      </c>
      <c r="C207" t="s">
        <v>766</v>
      </c>
      <c r="D207">
        <v>2692.3290000000002</v>
      </c>
    </row>
    <row r="208" spans="1:4" outlineLevel="3" x14ac:dyDescent="0.3">
      <c r="A208" s="1" t="s">
        <v>834</v>
      </c>
      <c r="B208" t="s">
        <v>824</v>
      </c>
      <c r="C208" t="s">
        <v>764</v>
      </c>
      <c r="D208">
        <v>1508.13</v>
      </c>
    </row>
    <row r="209" spans="1:4" outlineLevel="3" x14ac:dyDescent="0.3">
      <c r="A209" s="1" t="s">
        <v>834</v>
      </c>
      <c r="B209" t="s">
        <v>824</v>
      </c>
      <c r="C209" t="s">
        <v>763</v>
      </c>
      <c r="D209">
        <v>254.96999999999997</v>
      </c>
    </row>
    <row r="210" spans="1:4" outlineLevel="3" x14ac:dyDescent="0.3">
      <c r="A210" s="1" t="s">
        <v>834</v>
      </c>
      <c r="B210" t="s">
        <v>824</v>
      </c>
      <c r="C210" t="s">
        <v>756</v>
      </c>
      <c r="D210">
        <v>95.968000000000004</v>
      </c>
    </row>
    <row r="211" spans="1:4" outlineLevel="3" x14ac:dyDescent="0.3">
      <c r="A211" s="1" t="s">
        <v>834</v>
      </c>
      <c r="B211" t="s">
        <v>824</v>
      </c>
      <c r="C211" t="s">
        <v>750</v>
      </c>
      <c r="D211">
        <v>732.31200000000001</v>
      </c>
    </row>
    <row r="212" spans="1:4" outlineLevel="3" x14ac:dyDescent="0.3">
      <c r="A212" s="1" t="s">
        <v>834</v>
      </c>
      <c r="B212" t="s">
        <v>824</v>
      </c>
      <c r="C212" t="s">
        <v>744</v>
      </c>
      <c r="D212">
        <v>24.56</v>
      </c>
    </row>
    <row r="213" spans="1:4" outlineLevel="3" x14ac:dyDescent="0.3">
      <c r="A213" s="1" t="s">
        <v>834</v>
      </c>
      <c r="B213" t="s">
        <v>824</v>
      </c>
      <c r="C213" t="s">
        <v>742</v>
      </c>
      <c r="D213">
        <v>37.44</v>
      </c>
    </row>
    <row r="214" spans="1:4" outlineLevel="3" x14ac:dyDescent="0.3">
      <c r="A214" s="1" t="s">
        <v>834</v>
      </c>
      <c r="B214" t="s">
        <v>824</v>
      </c>
      <c r="C214" t="s">
        <v>740</v>
      </c>
      <c r="D214">
        <v>69.216000000000008</v>
      </c>
    </row>
    <row r="215" spans="1:4" outlineLevel="3" x14ac:dyDescent="0.3">
      <c r="A215" s="1" t="s">
        <v>834</v>
      </c>
      <c r="B215" t="s">
        <v>824</v>
      </c>
      <c r="C215" t="s">
        <v>737</v>
      </c>
      <c r="D215">
        <v>15.384</v>
      </c>
    </row>
    <row r="216" spans="1:4" outlineLevel="3" x14ac:dyDescent="0.3">
      <c r="A216" s="1" t="s">
        <v>834</v>
      </c>
      <c r="B216" t="s">
        <v>824</v>
      </c>
      <c r="C216" t="s">
        <v>736</v>
      </c>
      <c r="D216">
        <v>180.93</v>
      </c>
    </row>
    <row r="217" spans="1:4" outlineLevel="3" x14ac:dyDescent="0.3">
      <c r="A217" s="1" t="s">
        <v>834</v>
      </c>
      <c r="B217" t="s">
        <v>824</v>
      </c>
      <c r="C217" t="s">
        <v>733</v>
      </c>
      <c r="D217">
        <v>147.34400000000002</v>
      </c>
    </row>
    <row r="218" spans="1:4" outlineLevel="3" x14ac:dyDescent="0.3">
      <c r="A218" s="1" t="s">
        <v>834</v>
      </c>
      <c r="B218" t="s">
        <v>824</v>
      </c>
      <c r="C218" t="s">
        <v>727</v>
      </c>
      <c r="D218">
        <v>370.78200000000004</v>
      </c>
    </row>
    <row r="219" spans="1:4" outlineLevel="3" x14ac:dyDescent="0.3">
      <c r="A219" s="1" t="s">
        <v>834</v>
      </c>
      <c r="B219" t="s">
        <v>824</v>
      </c>
      <c r="C219" t="s">
        <v>723</v>
      </c>
      <c r="D219">
        <v>1793.98</v>
      </c>
    </row>
    <row r="220" spans="1:4" outlineLevel="3" x14ac:dyDescent="0.3">
      <c r="A220" s="1" t="s">
        <v>834</v>
      </c>
      <c r="B220" t="s">
        <v>824</v>
      </c>
      <c r="C220" t="s">
        <v>715</v>
      </c>
      <c r="D220">
        <v>42.207999999999998</v>
      </c>
    </row>
    <row r="221" spans="1:4" outlineLevel="3" x14ac:dyDescent="0.3">
      <c r="A221" s="1" t="s">
        <v>834</v>
      </c>
      <c r="B221" t="s">
        <v>824</v>
      </c>
      <c r="C221" t="s">
        <v>705</v>
      </c>
      <c r="D221">
        <v>149.56</v>
      </c>
    </row>
    <row r="222" spans="1:4" outlineLevel="3" x14ac:dyDescent="0.3">
      <c r="A222" s="1" t="s">
        <v>834</v>
      </c>
      <c r="B222" t="s">
        <v>824</v>
      </c>
      <c r="C222" t="s">
        <v>704</v>
      </c>
      <c r="D222">
        <v>105.52</v>
      </c>
    </row>
    <row r="223" spans="1:4" outlineLevel="3" x14ac:dyDescent="0.3">
      <c r="A223" s="1" t="s">
        <v>834</v>
      </c>
      <c r="B223" t="s">
        <v>824</v>
      </c>
      <c r="C223" t="s">
        <v>700</v>
      </c>
      <c r="D223">
        <v>32.400000000000006</v>
      </c>
    </row>
    <row r="224" spans="1:4" outlineLevel="3" x14ac:dyDescent="0.3">
      <c r="A224" s="1" t="s">
        <v>834</v>
      </c>
      <c r="B224" t="s">
        <v>824</v>
      </c>
      <c r="C224" t="s">
        <v>698</v>
      </c>
      <c r="D224">
        <v>14.669999999999998</v>
      </c>
    </row>
    <row r="225" spans="1:4" outlineLevel="3" x14ac:dyDescent="0.3">
      <c r="A225" s="1" t="s">
        <v>834</v>
      </c>
      <c r="B225" t="s">
        <v>824</v>
      </c>
      <c r="C225" t="s">
        <v>695</v>
      </c>
      <c r="D225">
        <v>1220.67</v>
      </c>
    </row>
    <row r="226" spans="1:4" outlineLevel="3" x14ac:dyDescent="0.3">
      <c r="A226" s="1" t="s">
        <v>834</v>
      </c>
      <c r="B226" t="s">
        <v>824</v>
      </c>
      <c r="C226" t="s">
        <v>692</v>
      </c>
      <c r="D226">
        <v>1395.6730000000002</v>
      </c>
    </row>
    <row r="227" spans="1:4" outlineLevel="3" x14ac:dyDescent="0.3">
      <c r="A227" s="1" t="s">
        <v>834</v>
      </c>
      <c r="B227" t="s">
        <v>824</v>
      </c>
      <c r="C227" t="s">
        <v>690</v>
      </c>
      <c r="D227">
        <v>773.7</v>
      </c>
    </row>
    <row r="228" spans="1:4" outlineLevel="3" x14ac:dyDescent="0.3">
      <c r="A228" s="1" t="s">
        <v>834</v>
      </c>
      <c r="B228" t="s">
        <v>824</v>
      </c>
      <c r="C228" t="s">
        <v>685</v>
      </c>
      <c r="D228">
        <v>63.381</v>
      </c>
    </row>
    <row r="229" spans="1:4" outlineLevel="3" x14ac:dyDescent="0.3">
      <c r="A229" s="1" t="s">
        <v>834</v>
      </c>
      <c r="B229" t="s">
        <v>824</v>
      </c>
      <c r="C229" t="s">
        <v>681</v>
      </c>
      <c r="D229">
        <v>47.952000000000005</v>
      </c>
    </row>
    <row r="230" spans="1:4" outlineLevel="3" x14ac:dyDescent="0.3">
      <c r="A230" s="1" t="s">
        <v>834</v>
      </c>
      <c r="B230" t="s">
        <v>824</v>
      </c>
      <c r="C230" t="s">
        <v>680</v>
      </c>
      <c r="D230">
        <v>175.32</v>
      </c>
    </row>
    <row r="231" spans="1:4" outlineLevel="3" x14ac:dyDescent="0.3">
      <c r="A231" s="1" t="s">
        <v>834</v>
      </c>
      <c r="B231" t="s">
        <v>824</v>
      </c>
      <c r="C231" t="s">
        <v>678</v>
      </c>
      <c r="D231">
        <v>3747.9300000000003</v>
      </c>
    </row>
    <row r="232" spans="1:4" outlineLevel="3" x14ac:dyDescent="0.3">
      <c r="A232" s="1" t="s">
        <v>834</v>
      </c>
      <c r="B232" t="s">
        <v>824</v>
      </c>
      <c r="C232" t="s">
        <v>677</v>
      </c>
      <c r="D232">
        <v>1918.79</v>
      </c>
    </row>
    <row r="233" spans="1:4" outlineLevel="3" x14ac:dyDescent="0.3">
      <c r="A233" s="1" t="s">
        <v>834</v>
      </c>
      <c r="B233" t="s">
        <v>824</v>
      </c>
      <c r="C233" t="s">
        <v>674</v>
      </c>
      <c r="D233">
        <v>74.52</v>
      </c>
    </row>
    <row r="234" spans="1:4" outlineLevel="3" x14ac:dyDescent="0.3">
      <c r="A234" s="1" t="s">
        <v>834</v>
      </c>
      <c r="B234" t="s">
        <v>824</v>
      </c>
      <c r="C234" t="s">
        <v>668</v>
      </c>
      <c r="D234">
        <v>55.984000000000009</v>
      </c>
    </row>
    <row r="235" spans="1:4" outlineLevel="3" x14ac:dyDescent="0.3">
      <c r="A235" s="1" t="s">
        <v>834</v>
      </c>
      <c r="B235" t="s">
        <v>824</v>
      </c>
      <c r="C235" t="s">
        <v>663</v>
      </c>
      <c r="D235">
        <v>893.09</v>
      </c>
    </row>
    <row r="236" spans="1:4" outlineLevel="3" x14ac:dyDescent="0.3">
      <c r="A236" s="1" t="s">
        <v>834</v>
      </c>
      <c r="B236" t="s">
        <v>824</v>
      </c>
      <c r="C236" t="s">
        <v>662</v>
      </c>
      <c r="D236">
        <v>301.95999999999998</v>
      </c>
    </row>
    <row r="237" spans="1:4" outlineLevel="3" x14ac:dyDescent="0.3">
      <c r="A237" s="1" t="s">
        <v>834</v>
      </c>
      <c r="B237" t="s">
        <v>824</v>
      </c>
      <c r="C237" t="s">
        <v>657</v>
      </c>
      <c r="D237">
        <v>8.2260000000000009</v>
      </c>
    </row>
    <row r="238" spans="1:4" outlineLevel="3" x14ac:dyDescent="0.3">
      <c r="A238" s="1" t="s">
        <v>834</v>
      </c>
      <c r="B238" t="s">
        <v>824</v>
      </c>
      <c r="C238" t="s">
        <v>654</v>
      </c>
      <c r="D238">
        <v>115.29600000000001</v>
      </c>
    </row>
    <row r="239" spans="1:4" outlineLevel="3" x14ac:dyDescent="0.3">
      <c r="A239" s="1" t="s">
        <v>834</v>
      </c>
      <c r="B239" t="s">
        <v>824</v>
      </c>
      <c r="C239" t="s">
        <v>653</v>
      </c>
      <c r="D239">
        <v>27.504000000000005</v>
      </c>
    </row>
    <row r="240" spans="1:4" outlineLevel="3" x14ac:dyDescent="0.3">
      <c r="A240" s="1" t="s">
        <v>834</v>
      </c>
      <c r="B240" t="s">
        <v>824</v>
      </c>
      <c r="C240" t="s">
        <v>652</v>
      </c>
      <c r="D240">
        <v>78.192000000000007</v>
      </c>
    </row>
    <row r="241" spans="1:4" outlineLevel="3" x14ac:dyDescent="0.3">
      <c r="A241" s="1" t="s">
        <v>834</v>
      </c>
      <c r="B241" t="s">
        <v>824</v>
      </c>
      <c r="C241" t="s">
        <v>650</v>
      </c>
      <c r="D241">
        <v>371.65999999999997</v>
      </c>
    </row>
    <row r="242" spans="1:4" outlineLevel="3" x14ac:dyDescent="0.3">
      <c r="A242" s="1" t="s">
        <v>834</v>
      </c>
      <c r="B242" t="s">
        <v>824</v>
      </c>
      <c r="C242" t="s">
        <v>649</v>
      </c>
      <c r="D242">
        <v>84.960000000000008</v>
      </c>
    </row>
    <row r="243" spans="1:4" outlineLevel="3" x14ac:dyDescent="0.3">
      <c r="A243" s="1" t="s">
        <v>834</v>
      </c>
      <c r="B243" t="s">
        <v>824</v>
      </c>
      <c r="C243" t="s">
        <v>646</v>
      </c>
      <c r="D243">
        <v>535.36</v>
      </c>
    </row>
    <row r="244" spans="1:4" outlineLevel="3" x14ac:dyDescent="0.3">
      <c r="A244" s="1" t="s">
        <v>834</v>
      </c>
      <c r="B244" t="s">
        <v>824</v>
      </c>
      <c r="C244" t="s">
        <v>641</v>
      </c>
      <c r="D244">
        <v>387.13600000000002</v>
      </c>
    </row>
    <row r="245" spans="1:4" outlineLevel="3" x14ac:dyDescent="0.3">
      <c r="A245" s="1" t="s">
        <v>834</v>
      </c>
      <c r="B245" t="s">
        <v>824</v>
      </c>
      <c r="C245" t="s">
        <v>640</v>
      </c>
      <c r="D245">
        <v>199.86</v>
      </c>
    </row>
    <row r="246" spans="1:4" outlineLevel="3" x14ac:dyDescent="0.3">
      <c r="A246" s="1" t="s">
        <v>834</v>
      </c>
      <c r="B246" t="s">
        <v>824</v>
      </c>
      <c r="C246" t="s">
        <v>639</v>
      </c>
      <c r="D246">
        <v>364.07</v>
      </c>
    </row>
    <row r="247" spans="1:4" outlineLevel="3" x14ac:dyDescent="0.3">
      <c r="A247" s="1" t="s">
        <v>834</v>
      </c>
      <c r="B247" t="s">
        <v>824</v>
      </c>
      <c r="C247" t="s">
        <v>637</v>
      </c>
      <c r="D247">
        <v>46.152000000000001</v>
      </c>
    </row>
    <row r="248" spans="1:4" outlineLevel="3" x14ac:dyDescent="0.3">
      <c r="A248" s="1" t="s">
        <v>834</v>
      </c>
      <c r="B248" t="s">
        <v>824</v>
      </c>
      <c r="C248" t="s">
        <v>636</v>
      </c>
      <c r="D248">
        <v>5.64</v>
      </c>
    </row>
    <row r="249" spans="1:4" outlineLevel="3" x14ac:dyDescent="0.3">
      <c r="A249" s="1" t="s">
        <v>834</v>
      </c>
      <c r="B249" t="s">
        <v>824</v>
      </c>
      <c r="C249" t="s">
        <v>635</v>
      </c>
      <c r="D249">
        <v>1270.3789999999999</v>
      </c>
    </row>
    <row r="250" spans="1:4" outlineLevel="3" x14ac:dyDescent="0.3">
      <c r="A250" s="1" t="s">
        <v>834</v>
      </c>
      <c r="B250" t="s">
        <v>824</v>
      </c>
      <c r="C250" t="s">
        <v>630</v>
      </c>
      <c r="D250">
        <v>194.1395</v>
      </c>
    </row>
    <row r="251" spans="1:4" outlineLevel="3" x14ac:dyDescent="0.3">
      <c r="A251" s="1" t="s">
        <v>834</v>
      </c>
      <c r="B251" t="s">
        <v>824</v>
      </c>
      <c r="C251" t="s">
        <v>629</v>
      </c>
      <c r="D251">
        <v>288.85000000000002</v>
      </c>
    </row>
    <row r="252" spans="1:4" outlineLevel="3" x14ac:dyDescent="0.3">
      <c r="A252" s="1" t="s">
        <v>834</v>
      </c>
      <c r="B252" t="s">
        <v>824</v>
      </c>
      <c r="C252" t="s">
        <v>628</v>
      </c>
      <c r="D252">
        <v>107.97600000000001</v>
      </c>
    </row>
    <row r="253" spans="1:4" outlineLevel="3" x14ac:dyDescent="0.3">
      <c r="A253" s="1" t="s">
        <v>834</v>
      </c>
      <c r="B253" t="s">
        <v>824</v>
      </c>
      <c r="C253" t="s">
        <v>626</v>
      </c>
      <c r="D253">
        <v>121.88799999999999</v>
      </c>
    </row>
    <row r="254" spans="1:4" outlineLevel="3" x14ac:dyDescent="0.3">
      <c r="A254" s="1" t="s">
        <v>834</v>
      </c>
      <c r="B254" t="s">
        <v>824</v>
      </c>
      <c r="C254" t="s">
        <v>624</v>
      </c>
      <c r="D254">
        <v>2026.7800000000002</v>
      </c>
    </row>
    <row r="255" spans="1:4" outlineLevel="3" x14ac:dyDescent="0.3">
      <c r="A255" s="1" t="s">
        <v>834</v>
      </c>
      <c r="B255" t="s">
        <v>824</v>
      </c>
      <c r="C255" t="s">
        <v>621</v>
      </c>
      <c r="D255">
        <v>365.91</v>
      </c>
    </row>
    <row r="256" spans="1:4" outlineLevel="3" x14ac:dyDescent="0.3">
      <c r="A256" s="1" t="s">
        <v>834</v>
      </c>
      <c r="B256" t="s">
        <v>824</v>
      </c>
      <c r="C256" t="s">
        <v>619</v>
      </c>
      <c r="D256">
        <v>30.84</v>
      </c>
    </row>
    <row r="257" spans="1:4" outlineLevel="3" x14ac:dyDescent="0.3">
      <c r="A257" s="1" t="s">
        <v>834</v>
      </c>
      <c r="B257" t="s">
        <v>824</v>
      </c>
      <c r="C257" t="s">
        <v>615</v>
      </c>
      <c r="D257">
        <v>1046.47</v>
      </c>
    </row>
    <row r="258" spans="1:4" outlineLevel="3" x14ac:dyDescent="0.3">
      <c r="A258" s="1" t="s">
        <v>834</v>
      </c>
      <c r="B258" t="s">
        <v>824</v>
      </c>
      <c r="C258" t="s">
        <v>611</v>
      </c>
      <c r="D258">
        <v>1801.6320000000001</v>
      </c>
    </row>
    <row r="259" spans="1:4" outlineLevel="3" x14ac:dyDescent="0.3">
      <c r="A259" s="1" t="s">
        <v>834</v>
      </c>
      <c r="B259" t="s">
        <v>824</v>
      </c>
      <c r="C259" t="s">
        <v>610</v>
      </c>
      <c r="D259">
        <v>105.42</v>
      </c>
    </row>
    <row r="260" spans="1:4" outlineLevel="3" x14ac:dyDescent="0.3">
      <c r="A260" s="1" t="s">
        <v>834</v>
      </c>
      <c r="B260" t="s">
        <v>824</v>
      </c>
      <c r="C260" t="s">
        <v>609</v>
      </c>
      <c r="D260">
        <v>436.86</v>
      </c>
    </row>
    <row r="261" spans="1:4" outlineLevel="3" x14ac:dyDescent="0.3">
      <c r="A261" s="1" t="s">
        <v>834</v>
      </c>
      <c r="B261" t="s">
        <v>824</v>
      </c>
      <c r="C261" t="s">
        <v>606</v>
      </c>
      <c r="D261">
        <v>233.06400000000002</v>
      </c>
    </row>
    <row r="262" spans="1:4" outlineLevel="3" x14ac:dyDescent="0.3">
      <c r="A262" s="1" t="s">
        <v>834</v>
      </c>
      <c r="B262" t="s">
        <v>824</v>
      </c>
      <c r="C262" t="s">
        <v>601</v>
      </c>
      <c r="D262">
        <v>13.092000000000002</v>
      </c>
    </row>
    <row r="263" spans="1:4" outlineLevel="3" x14ac:dyDescent="0.3">
      <c r="A263" s="1" t="s">
        <v>834</v>
      </c>
      <c r="B263" t="s">
        <v>824</v>
      </c>
      <c r="C263" t="s">
        <v>597</v>
      </c>
      <c r="D263">
        <v>87.168000000000006</v>
      </c>
    </row>
    <row r="264" spans="1:4" outlineLevel="3" x14ac:dyDescent="0.3">
      <c r="A264" s="1" t="s">
        <v>834</v>
      </c>
      <c r="B264" t="s">
        <v>824</v>
      </c>
      <c r="C264" t="s">
        <v>595</v>
      </c>
      <c r="D264">
        <v>1664.1320000000001</v>
      </c>
    </row>
    <row r="265" spans="1:4" outlineLevel="3" x14ac:dyDescent="0.3">
      <c r="A265" s="1" t="s">
        <v>834</v>
      </c>
      <c r="B265" t="s">
        <v>824</v>
      </c>
      <c r="C265" t="s">
        <v>592</v>
      </c>
      <c r="D265">
        <v>919.4899999999999</v>
      </c>
    </row>
    <row r="266" spans="1:4" outlineLevel="3" x14ac:dyDescent="0.3">
      <c r="A266" s="1" t="s">
        <v>834</v>
      </c>
      <c r="B266" t="s">
        <v>824</v>
      </c>
      <c r="C266" t="s">
        <v>591</v>
      </c>
      <c r="D266">
        <v>517.5</v>
      </c>
    </row>
    <row r="267" spans="1:4" outlineLevel="3" x14ac:dyDescent="0.3">
      <c r="A267" s="1" t="s">
        <v>834</v>
      </c>
      <c r="B267" t="s">
        <v>824</v>
      </c>
      <c r="C267" t="s">
        <v>590</v>
      </c>
      <c r="D267">
        <v>14.496000000000002</v>
      </c>
    </row>
    <row r="268" spans="1:4" outlineLevel="3" x14ac:dyDescent="0.3">
      <c r="A268" s="1" t="s">
        <v>834</v>
      </c>
      <c r="B268" t="s">
        <v>824</v>
      </c>
      <c r="C268" t="s">
        <v>589</v>
      </c>
      <c r="D268">
        <v>19.584000000000003</v>
      </c>
    </row>
    <row r="269" spans="1:4" outlineLevel="3" x14ac:dyDescent="0.3">
      <c r="A269" s="1" t="s">
        <v>834</v>
      </c>
      <c r="B269" t="s">
        <v>824</v>
      </c>
      <c r="C269" t="s">
        <v>587</v>
      </c>
      <c r="D269">
        <v>6412.7699999999995</v>
      </c>
    </row>
    <row r="270" spans="1:4" outlineLevel="3" x14ac:dyDescent="0.3">
      <c r="A270" s="1" t="s">
        <v>834</v>
      </c>
      <c r="B270" t="s">
        <v>824</v>
      </c>
      <c r="C270" t="s">
        <v>583</v>
      </c>
      <c r="D270">
        <v>45.68</v>
      </c>
    </row>
    <row r="271" spans="1:4" outlineLevel="3" x14ac:dyDescent="0.3">
      <c r="A271" s="1" t="s">
        <v>834</v>
      </c>
      <c r="B271" t="s">
        <v>824</v>
      </c>
      <c r="C271" t="s">
        <v>582</v>
      </c>
      <c r="D271">
        <v>5.04</v>
      </c>
    </row>
    <row r="272" spans="1:4" outlineLevel="3" x14ac:dyDescent="0.3">
      <c r="A272" s="1" t="s">
        <v>834</v>
      </c>
      <c r="B272" t="s">
        <v>824</v>
      </c>
      <c r="C272" t="s">
        <v>575</v>
      </c>
      <c r="D272">
        <v>88.960000000000008</v>
      </c>
    </row>
    <row r="273" spans="1:4" outlineLevel="3" x14ac:dyDescent="0.3">
      <c r="A273" s="1" t="s">
        <v>834</v>
      </c>
      <c r="B273" t="s">
        <v>824</v>
      </c>
      <c r="C273" t="s">
        <v>571</v>
      </c>
      <c r="D273">
        <v>169.54399999999998</v>
      </c>
    </row>
    <row r="274" spans="1:4" outlineLevel="3" x14ac:dyDescent="0.3">
      <c r="A274" s="1" t="s">
        <v>834</v>
      </c>
      <c r="B274" t="s">
        <v>824</v>
      </c>
      <c r="C274" t="s">
        <v>569</v>
      </c>
      <c r="D274">
        <v>5.16</v>
      </c>
    </row>
    <row r="275" spans="1:4" outlineLevel="3" x14ac:dyDescent="0.3">
      <c r="A275" s="1" t="s">
        <v>834</v>
      </c>
      <c r="B275" t="s">
        <v>824</v>
      </c>
      <c r="C275" t="s">
        <v>561</v>
      </c>
      <c r="D275">
        <v>48.81</v>
      </c>
    </row>
    <row r="276" spans="1:4" outlineLevel="3" x14ac:dyDescent="0.3">
      <c r="A276" s="1" t="s">
        <v>834</v>
      </c>
      <c r="B276" t="s">
        <v>824</v>
      </c>
      <c r="C276" t="s">
        <v>560</v>
      </c>
      <c r="D276">
        <v>177.48000000000002</v>
      </c>
    </row>
    <row r="277" spans="1:4" outlineLevel="3" x14ac:dyDescent="0.3">
      <c r="A277" s="1" t="s">
        <v>834</v>
      </c>
      <c r="B277" t="s">
        <v>824</v>
      </c>
      <c r="C277" t="s">
        <v>558</v>
      </c>
      <c r="D277">
        <v>36.269999999999996</v>
      </c>
    </row>
    <row r="278" spans="1:4" outlineLevel="3" x14ac:dyDescent="0.3">
      <c r="A278" s="1" t="s">
        <v>834</v>
      </c>
      <c r="B278" t="s">
        <v>824</v>
      </c>
      <c r="C278" t="s">
        <v>556</v>
      </c>
      <c r="D278">
        <v>3631.96</v>
      </c>
    </row>
    <row r="279" spans="1:4" outlineLevel="3" x14ac:dyDescent="0.3">
      <c r="A279" s="1" t="s">
        <v>834</v>
      </c>
      <c r="B279" t="s">
        <v>824</v>
      </c>
      <c r="C279" t="s">
        <v>550</v>
      </c>
      <c r="D279">
        <v>104.51</v>
      </c>
    </row>
    <row r="280" spans="1:4" outlineLevel="3" x14ac:dyDescent="0.3">
      <c r="A280" s="1" t="s">
        <v>834</v>
      </c>
      <c r="B280" t="s">
        <v>824</v>
      </c>
      <c r="C280" t="s">
        <v>549</v>
      </c>
      <c r="D280">
        <v>50.462000000000003</v>
      </c>
    </row>
    <row r="281" spans="1:4" outlineLevel="3" x14ac:dyDescent="0.3">
      <c r="A281" s="1" t="s">
        <v>834</v>
      </c>
      <c r="B281" t="s">
        <v>824</v>
      </c>
      <c r="C281" t="s">
        <v>546</v>
      </c>
      <c r="D281">
        <v>377.90200000000004</v>
      </c>
    </row>
    <row r="282" spans="1:4" outlineLevel="3" x14ac:dyDescent="0.3">
      <c r="A282" s="1" t="s">
        <v>834</v>
      </c>
      <c r="B282" t="s">
        <v>824</v>
      </c>
      <c r="C282" t="s">
        <v>543</v>
      </c>
      <c r="D282">
        <v>1142.4299999999998</v>
      </c>
    </row>
    <row r="283" spans="1:4" outlineLevel="3" x14ac:dyDescent="0.3">
      <c r="A283" s="1" t="s">
        <v>834</v>
      </c>
      <c r="B283" t="s">
        <v>824</v>
      </c>
      <c r="C283" t="s">
        <v>540</v>
      </c>
      <c r="D283">
        <v>31.12</v>
      </c>
    </row>
    <row r="284" spans="1:4" outlineLevel="3" x14ac:dyDescent="0.3">
      <c r="A284" s="1" t="s">
        <v>834</v>
      </c>
      <c r="B284" t="s">
        <v>824</v>
      </c>
      <c r="C284" t="s">
        <v>538</v>
      </c>
      <c r="D284">
        <v>58.050000000000004</v>
      </c>
    </row>
    <row r="285" spans="1:4" outlineLevel="3" x14ac:dyDescent="0.3">
      <c r="A285" s="1" t="s">
        <v>834</v>
      </c>
      <c r="B285" t="s">
        <v>824</v>
      </c>
      <c r="C285" t="s">
        <v>534</v>
      </c>
      <c r="D285">
        <v>29.99</v>
      </c>
    </row>
    <row r="286" spans="1:4" outlineLevel="3" x14ac:dyDescent="0.3">
      <c r="A286" s="1" t="s">
        <v>834</v>
      </c>
      <c r="B286" t="s">
        <v>824</v>
      </c>
      <c r="C286" t="s">
        <v>531</v>
      </c>
      <c r="D286">
        <v>7.7</v>
      </c>
    </row>
    <row r="287" spans="1:4" outlineLevel="3" x14ac:dyDescent="0.3">
      <c r="A287" s="1" t="s">
        <v>834</v>
      </c>
      <c r="B287" t="s">
        <v>824</v>
      </c>
      <c r="C287" t="s">
        <v>528</v>
      </c>
      <c r="D287">
        <v>1611.01</v>
      </c>
    </row>
    <row r="288" spans="1:4" outlineLevel="3" x14ac:dyDescent="0.3">
      <c r="A288" s="1" t="s">
        <v>834</v>
      </c>
      <c r="B288" t="s">
        <v>824</v>
      </c>
      <c r="C288" t="s">
        <v>526</v>
      </c>
      <c r="D288">
        <v>2503.4699999999998</v>
      </c>
    </row>
    <row r="289" spans="1:4" outlineLevel="3" x14ac:dyDescent="0.3">
      <c r="A289" s="1" t="s">
        <v>834</v>
      </c>
      <c r="B289" t="s">
        <v>824</v>
      </c>
      <c r="C289" t="s">
        <v>525</v>
      </c>
      <c r="D289">
        <v>447.78300000000007</v>
      </c>
    </row>
    <row r="290" spans="1:4" outlineLevel="3" x14ac:dyDescent="0.3">
      <c r="A290" s="1" t="s">
        <v>834</v>
      </c>
      <c r="B290" t="s">
        <v>824</v>
      </c>
      <c r="C290" t="s">
        <v>519</v>
      </c>
      <c r="D290">
        <v>1854.2410000000002</v>
      </c>
    </row>
    <row r="291" spans="1:4" outlineLevel="3" x14ac:dyDescent="0.3">
      <c r="A291" s="1" t="s">
        <v>834</v>
      </c>
      <c r="B291" t="s">
        <v>824</v>
      </c>
      <c r="C291" t="s">
        <v>518</v>
      </c>
      <c r="D291">
        <v>323.88</v>
      </c>
    </row>
    <row r="292" spans="1:4" outlineLevel="3" x14ac:dyDescent="0.3">
      <c r="A292" s="1" t="s">
        <v>834</v>
      </c>
      <c r="B292" t="s">
        <v>824</v>
      </c>
      <c r="C292" t="s">
        <v>517</v>
      </c>
      <c r="D292">
        <v>2.6940000000000004</v>
      </c>
    </row>
    <row r="293" spans="1:4" outlineLevel="3" x14ac:dyDescent="0.3">
      <c r="A293" s="1" t="s">
        <v>834</v>
      </c>
      <c r="B293" t="s">
        <v>824</v>
      </c>
      <c r="C293" t="s">
        <v>516</v>
      </c>
      <c r="D293">
        <v>298.83</v>
      </c>
    </row>
    <row r="294" spans="1:4" outlineLevel="3" x14ac:dyDescent="0.3">
      <c r="A294" s="1" t="s">
        <v>834</v>
      </c>
      <c r="B294" t="s">
        <v>824</v>
      </c>
      <c r="C294" t="s">
        <v>508</v>
      </c>
      <c r="D294">
        <v>3</v>
      </c>
    </row>
    <row r="295" spans="1:4" outlineLevel="3" x14ac:dyDescent="0.3">
      <c r="A295" s="1" t="s">
        <v>834</v>
      </c>
      <c r="B295" t="s">
        <v>824</v>
      </c>
      <c r="C295" t="s">
        <v>507</v>
      </c>
      <c r="D295">
        <v>2.61</v>
      </c>
    </row>
    <row r="296" spans="1:4" outlineLevel="3" x14ac:dyDescent="0.3">
      <c r="A296" s="1" t="s">
        <v>834</v>
      </c>
      <c r="B296" t="s">
        <v>824</v>
      </c>
      <c r="C296" t="s">
        <v>506</v>
      </c>
      <c r="D296">
        <v>448.81</v>
      </c>
    </row>
    <row r="297" spans="1:4" outlineLevel="3" x14ac:dyDescent="0.3">
      <c r="A297" s="1" t="s">
        <v>834</v>
      </c>
      <c r="B297" t="s">
        <v>824</v>
      </c>
      <c r="C297" t="s">
        <v>500</v>
      </c>
      <c r="D297">
        <v>334.25600000000003</v>
      </c>
    </row>
    <row r="298" spans="1:4" outlineLevel="3" x14ac:dyDescent="0.3">
      <c r="A298" s="1" t="s">
        <v>834</v>
      </c>
      <c r="B298" t="s">
        <v>824</v>
      </c>
      <c r="C298" t="s">
        <v>499</v>
      </c>
      <c r="D298">
        <v>185.88</v>
      </c>
    </row>
    <row r="299" spans="1:4" outlineLevel="3" x14ac:dyDescent="0.3">
      <c r="A299" s="1" t="s">
        <v>834</v>
      </c>
      <c r="B299" t="s">
        <v>824</v>
      </c>
      <c r="C299" t="s">
        <v>494</v>
      </c>
      <c r="D299">
        <v>24.065999999999999</v>
      </c>
    </row>
    <row r="300" spans="1:4" outlineLevel="3" x14ac:dyDescent="0.3">
      <c r="A300" s="1" t="s">
        <v>834</v>
      </c>
      <c r="B300" t="s">
        <v>824</v>
      </c>
      <c r="C300" t="s">
        <v>491</v>
      </c>
      <c r="D300">
        <v>239.5</v>
      </c>
    </row>
    <row r="301" spans="1:4" outlineLevel="3" x14ac:dyDescent="0.3">
      <c r="A301" s="1" t="s">
        <v>834</v>
      </c>
      <c r="B301" t="s">
        <v>824</v>
      </c>
      <c r="C301" t="s">
        <v>488</v>
      </c>
      <c r="D301">
        <v>866.4</v>
      </c>
    </row>
    <row r="302" spans="1:4" outlineLevel="3" x14ac:dyDescent="0.3">
      <c r="A302" s="1" t="s">
        <v>834</v>
      </c>
      <c r="B302" t="s">
        <v>824</v>
      </c>
      <c r="C302" t="s">
        <v>487</v>
      </c>
      <c r="D302">
        <v>705.54399999999998</v>
      </c>
    </row>
    <row r="303" spans="1:4" outlineLevel="3" x14ac:dyDescent="0.3">
      <c r="A303" s="1" t="s">
        <v>834</v>
      </c>
      <c r="B303" t="s">
        <v>824</v>
      </c>
      <c r="C303" t="s">
        <v>480</v>
      </c>
      <c r="D303">
        <v>52.136000000000003</v>
      </c>
    </row>
    <row r="304" spans="1:4" outlineLevel="3" x14ac:dyDescent="0.3">
      <c r="A304" s="1" t="s">
        <v>834</v>
      </c>
      <c r="B304" t="s">
        <v>824</v>
      </c>
      <c r="C304" t="s">
        <v>462</v>
      </c>
      <c r="D304">
        <v>291.73999999999995</v>
      </c>
    </row>
    <row r="305" spans="1:4" outlineLevel="3" x14ac:dyDescent="0.3">
      <c r="A305" s="1" t="s">
        <v>834</v>
      </c>
      <c r="B305" t="s">
        <v>824</v>
      </c>
      <c r="C305" t="s">
        <v>460</v>
      </c>
      <c r="D305">
        <v>73.36</v>
      </c>
    </row>
    <row r="306" spans="1:4" outlineLevel="3" x14ac:dyDescent="0.3">
      <c r="A306" s="1" t="s">
        <v>834</v>
      </c>
      <c r="B306" t="s">
        <v>824</v>
      </c>
      <c r="C306" t="s">
        <v>459</v>
      </c>
      <c r="D306">
        <v>99.155999999999992</v>
      </c>
    </row>
    <row r="307" spans="1:4" outlineLevel="3" x14ac:dyDescent="0.3">
      <c r="A307" s="1" t="s">
        <v>834</v>
      </c>
      <c r="B307" t="s">
        <v>824</v>
      </c>
      <c r="C307" t="s">
        <v>458</v>
      </c>
      <c r="D307">
        <v>405.34400000000005</v>
      </c>
    </row>
    <row r="308" spans="1:4" outlineLevel="3" x14ac:dyDescent="0.3">
      <c r="A308" s="1" t="s">
        <v>834</v>
      </c>
      <c r="B308" t="s">
        <v>824</v>
      </c>
      <c r="C308" t="s">
        <v>455</v>
      </c>
      <c r="D308">
        <v>396</v>
      </c>
    </row>
    <row r="309" spans="1:4" outlineLevel="3" x14ac:dyDescent="0.3">
      <c r="A309" s="1" t="s">
        <v>834</v>
      </c>
      <c r="B309" t="s">
        <v>824</v>
      </c>
      <c r="C309" t="s">
        <v>451</v>
      </c>
      <c r="D309">
        <v>387.72</v>
      </c>
    </row>
    <row r="310" spans="1:4" outlineLevel="3" x14ac:dyDescent="0.3">
      <c r="A310" s="1" t="s">
        <v>834</v>
      </c>
      <c r="B310" t="s">
        <v>824</v>
      </c>
      <c r="C310" t="s">
        <v>447</v>
      </c>
      <c r="D310">
        <v>4.7039999999999997</v>
      </c>
    </row>
    <row r="311" spans="1:4" outlineLevel="3" x14ac:dyDescent="0.3">
      <c r="A311" s="1" t="s">
        <v>834</v>
      </c>
      <c r="B311" t="s">
        <v>824</v>
      </c>
      <c r="C311" t="s">
        <v>445</v>
      </c>
      <c r="D311">
        <v>41.86</v>
      </c>
    </row>
    <row r="312" spans="1:4" outlineLevel="3" x14ac:dyDescent="0.3">
      <c r="A312" s="1" t="s">
        <v>834</v>
      </c>
      <c r="B312" t="s">
        <v>824</v>
      </c>
      <c r="C312" t="s">
        <v>442</v>
      </c>
      <c r="D312">
        <v>233.48</v>
      </c>
    </row>
    <row r="313" spans="1:4" outlineLevel="3" x14ac:dyDescent="0.3">
      <c r="A313" s="1" t="s">
        <v>834</v>
      </c>
      <c r="B313" t="s">
        <v>824</v>
      </c>
      <c r="C313" t="s">
        <v>438</v>
      </c>
      <c r="D313">
        <v>38.190000000000012</v>
      </c>
    </row>
    <row r="314" spans="1:4" outlineLevel="3" x14ac:dyDescent="0.3">
      <c r="A314" s="1" t="s">
        <v>834</v>
      </c>
      <c r="B314" t="s">
        <v>824</v>
      </c>
      <c r="C314" t="s">
        <v>433</v>
      </c>
      <c r="D314">
        <v>254.99</v>
      </c>
    </row>
    <row r="315" spans="1:4" outlineLevel="3" x14ac:dyDescent="0.3">
      <c r="A315" s="1" t="s">
        <v>834</v>
      </c>
      <c r="B315" t="s">
        <v>824</v>
      </c>
      <c r="C315" t="s">
        <v>432</v>
      </c>
      <c r="D315">
        <v>370.18400000000003</v>
      </c>
    </row>
    <row r="316" spans="1:4" outlineLevel="3" x14ac:dyDescent="0.3">
      <c r="A316" s="1" t="s">
        <v>834</v>
      </c>
      <c r="B316" t="s">
        <v>824</v>
      </c>
      <c r="C316" t="s">
        <v>425</v>
      </c>
      <c r="D316">
        <v>1264.1400000000001</v>
      </c>
    </row>
    <row r="317" spans="1:4" outlineLevel="3" x14ac:dyDescent="0.3">
      <c r="A317" s="1" t="s">
        <v>834</v>
      </c>
      <c r="B317" t="s">
        <v>824</v>
      </c>
      <c r="C317" t="s">
        <v>424</v>
      </c>
      <c r="D317">
        <v>133.38</v>
      </c>
    </row>
    <row r="318" spans="1:4" outlineLevel="3" x14ac:dyDescent="0.3">
      <c r="A318" s="1" t="s">
        <v>834</v>
      </c>
      <c r="B318" t="s">
        <v>824</v>
      </c>
      <c r="C318" t="s">
        <v>423</v>
      </c>
      <c r="D318">
        <v>264.18</v>
      </c>
    </row>
    <row r="319" spans="1:4" outlineLevel="3" x14ac:dyDescent="0.3">
      <c r="A319" s="1" t="s">
        <v>834</v>
      </c>
      <c r="B319" t="s">
        <v>824</v>
      </c>
      <c r="C319" t="s">
        <v>420</v>
      </c>
      <c r="D319">
        <v>870.04</v>
      </c>
    </row>
    <row r="320" spans="1:4" outlineLevel="3" x14ac:dyDescent="0.3">
      <c r="A320" s="1" t="s">
        <v>834</v>
      </c>
      <c r="B320" t="s">
        <v>824</v>
      </c>
      <c r="C320" t="s">
        <v>415</v>
      </c>
      <c r="D320">
        <v>17.920000000000002</v>
      </c>
    </row>
    <row r="321" spans="1:4" outlineLevel="3" x14ac:dyDescent="0.3">
      <c r="A321" s="1" t="s">
        <v>834</v>
      </c>
      <c r="B321" t="s">
        <v>824</v>
      </c>
      <c r="C321" t="s">
        <v>409</v>
      </c>
      <c r="D321">
        <v>187.05600000000001</v>
      </c>
    </row>
    <row r="322" spans="1:4" outlineLevel="3" x14ac:dyDescent="0.3">
      <c r="A322" s="1" t="s">
        <v>834</v>
      </c>
      <c r="B322" t="s">
        <v>824</v>
      </c>
      <c r="C322" t="s">
        <v>406</v>
      </c>
      <c r="D322">
        <v>99.872000000000014</v>
      </c>
    </row>
    <row r="323" spans="1:4" outlineLevel="3" x14ac:dyDescent="0.3">
      <c r="A323" s="1" t="s">
        <v>834</v>
      </c>
      <c r="B323" t="s">
        <v>824</v>
      </c>
      <c r="C323" t="s">
        <v>403</v>
      </c>
      <c r="D323">
        <v>305.24799999999999</v>
      </c>
    </row>
    <row r="324" spans="1:4" outlineLevel="3" x14ac:dyDescent="0.3">
      <c r="A324" s="1" t="s">
        <v>834</v>
      </c>
      <c r="B324" t="s">
        <v>824</v>
      </c>
      <c r="C324" t="s">
        <v>402</v>
      </c>
      <c r="D324">
        <v>60.484999999999999</v>
      </c>
    </row>
    <row r="325" spans="1:4" outlineLevel="3" x14ac:dyDescent="0.3">
      <c r="A325" s="1" t="s">
        <v>834</v>
      </c>
      <c r="B325" t="s">
        <v>824</v>
      </c>
      <c r="C325" t="s">
        <v>400</v>
      </c>
      <c r="D325">
        <v>641.96</v>
      </c>
    </row>
    <row r="326" spans="1:4" outlineLevel="3" x14ac:dyDescent="0.3">
      <c r="A326" s="1" t="s">
        <v>834</v>
      </c>
      <c r="B326" t="s">
        <v>824</v>
      </c>
      <c r="C326" t="s">
        <v>397</v>
      </c>
      <c r="D326">
        <v>88.15</v>
      </c>
    </row>
    <row r="327" spans="1:4" outlineLevel="3" x14ac:dyDescent="0.3">
      <c r="A327" s="1" t="s">
        <v>834</v>
      </c>
      <c r="B327" t="s">
        <v>824</v>
      </c>
      <c r="C327" t="s">
        <v>389</v>
      </c>
      <c r="D327">
        <v>40.68</v>
      </c>
    </row>
    <row r="328" spans="1:4" outlineLevel="3" x14ac:dyDescent="0.3">
      <c r="A328" s="1" t="s">
        <v>834</v>
      </c>
      <c r="B328" t="s">
        <v>824</v>
      </c>
      <c r="C328" t="s">
        <v>388</v>
      </c>
      <c r="D328">
        <v>135.94999999999999</v>
      </c>
    </row>
    <row r="329" spans="1:4" outlineLevel="3" x14ac:dyDescent="0.3">
      <c r="A329" s="1" t="s">
        <v>834</v>
      </c>
      <c r="B329" t="s">
        <v>824</v>
      </c>
      <c r="C329" t="s">
        <v>387</v>
      </c>
      <c r="D329">
        <v>72.224000000000004</v>
      </c>
    </row>
    <row r="330" spans="1:4" outlineLevel="3" x14ac:dyDescent="0.3">
      <c r="A330" s="1" t="s">
        <v>834</v>
      </c>
      <c r="B330" t="s">
        <v>824</v>
      </c>
      <c r="C330" t="s">
        <v>379</v>
      </c>
      <c r="D330">
        <v>186.54</v>
      </c>
    </row>
    <row r="331" spans="1:4" outlineLevel="3" x14ac:dyDescent="0.3">
      <c r="A331" s="1" t="s">
        <v>834</v>
      </c>
      <c r="B331" t="s">
        <v>824</v>
      </c>
      <c r="C331" t="s">
        <v>378</v>
      </c>
      <c r="D331">
        <v>1110.5</v>
      </c>
    </row>
    <row r="332" spans="1:4" outlineLevel="3" x14ac:dyDescent="0.3">
      <c r="A332" s="1" t="s">
        <v>834</v>
      </c>
      <c r="B332" t="s">
        <v>824</v>
      </c>
      <c r="C332" t="s">
        <v>376</v>
      </c>
      <c r="D332">
        <v>732.15599999999995</v>
      </c>
    </row>
    <row r="333" spans="1:4" outlineLevel="3" x14ac:dyDescent="0.3">
      <c r="A333" s="1" t="s">
        <v>834</v>
      </c>
      <c r="B333" t="s">
        <v>824</v>
      </c>
      <c r="C333" t="s">
        <v>370</v>
      </c>
      <c r="D333">
        <v>158.256</v>
      </c>
    </row>
    <row r="334" spans="1:4" outlineLevel="3" x14ac:dyDescent="0.3">
      <c r="A334" s="1" t="s">
        <v>834</v>
      </c>
      <c r="B334" t="s">
        <v>824</v>
      </c>
      <c r="C334" t="s">
        <v>368</v>
      </c>
      <c r="D334">
        <v>16.496000000000002</v>
      </c>
    </row>
    <row r="335" spans="1:4" outlineLevel="3" x14ac:dyDescent="0.3">
      <c r="A335" s="1" t="s">
        <v>834</v>
      </c>
      <c r="B335" t="s">
        <v>824</v>
      </c>
      <c r="C335" t="s">
        <v>367</v>
      </c>
      <c r="D335">
        <v>66.300000000000011</v>
      </c>
    </row>
    <row r="336" spans="1:4" outlineLevel="3" x14ac:dyDescent="0.3">
      <c r="A336" s="1" t="s">
        <v>834</v>
      </c>
      <c r="B336" t="s">
        <v>824</v>
      </c>
      <c r="C336" t="s">
        <v>363</v>
      </c>
      <c r="D336">
        <v>1466.32</v>
      </c>
    </row>
    <row r="337" spans="1:4" outlineLevel="3" x14ac:dyDescent="0.3">
      <c r="A337" s="1" t="s">
        <v>834</v>
      </c>
      <c r="B337" t="s">
        <v>824</v>
      </c>
      <c r="C337" t="s">
        <v>360</v>
      </c>
      <c r="D337">
        <v>12.48</v>
      </c>
    </row>
    <row r="338" spans="1:4" outlineLevel="3" x14ac:dyDescent="0.3">
      <c r="A338" s="1" t="s">
        <v>834</v>
      </c>
      <c r="B338" t="s">
        <v>824</v>
      </c>
      <c r="C338" t="s">
        <v>359</v>
      </c>
      <c r="D338">
        <v>1030.7420000000002</v>
      </c>
    </row>
    <row r="339" spans="1:4" outlineLevel="3" x14ac:dyDescent="0.3">
      <c r="A339" s="1" t="s">
        <v>834</v>
      </c>
      <c r="B339" t="s">
        <v>824</v>
      </c>
      <c r="C339" t="s">
        <v>358</v>
      </c>
      <c r="D339">
        <v>699.40000000000009</v>
      </c>
    </row>
    <row r="340" spans="1:4" outlineLevel="3" x14ac:dyDescent="0.3">
      <c r="A340" s="1" t="s">
        <v>834</v>
      </c>
      <c r="B340" t="s">
        <v>824</v>
      </c>
      <c r="C340" t="s">
        <v>357</v>
      </c>
      <c r="D340">
        <v>843.83999999999992</v>
      </c>
    </row>
    <row r="341" spans="1:4" outlineLevel="3" x14ac:dyDescent="0.3">
      <c r="A341" s="1" t="s">
        <v>834</v>
      </c>
      <c r="B341" t="s">
        <v>824</v>
      </c>
      <c r="C341" t="s">
        <v>353</v>
      </c>
      <c r="D341">
        <v>3740.51</v>
      </c>
    </row>
    <row r="342" spans="1:4" outlineLevel="3" x14ac:dyDescent="0.3">
      <c r="A342" s="1" t="s">
        <v>834</v>
      </c>
      <c r="B342" t="s">
        <v>824</v>
      </c>
      <c r="C342" t="s">
        <v>350</v>
      </c>
      <c r="D342">
        <v>248.39599999999999</v>
      </c>
    </row>
    <row r="343" spans="1:4" outlineLevel="3" x14ac:dyDescent="0.3">
      <c r="A343" s="1" t="s">
        <v>834</v>
      </c>
      <c r="B343" t="s">
        <v>824</v>
      </c>
      <c r="C343" t="s">
        <v>349</v>
      </c>
      <c r="D343">
        <v>177.07999999999998</v>
      </c>
    </row>
    <row r="344" spans="1:4" outlineLevel="3" x14ac:dyDescent="0.3">
      <c r="A344" s="1" t="s">
        <v>834</v>
      </c>
      <c r="B344" t="s">
        <v>824</v>
      </c>
      <c r="C344" t="s">
        <v>345</v>
      </c>
      <c r="D344">
        <v>209.56799999999998</v>
      </c>
    </row>
    <row r="345" spans="1:4" outlineLevel="3" x14ac:dyDescent="0.3">
      <c r="A345" s="1" t="s">
        <v>834</v>
      </c>
      <c r="B345" t="s">
        <v>824</v>
      </c>
      <c r="C345" t="s">
        <v>343</v>
      </c>
      <c r="D345">
        <v>951.98</v>
      </c>
    </row>
    <row r="346" spans="1:4" outlineLevel="3" x14ac:dyDescent="0.3">
      <c r="A346" s="1" t="s">
        <v>834</v>
      </c>
      <c r="B346" t="s">
        <v>824</v>
      </c>
      <c r="C346" t="s">
        <v>340</v>
      </c>
      <c r="D346">
        <v>20.736000000000004</v>
      </c>
    </row>
    <row r="347" spans="1:4" outlineLevel="3" x14ac:dyDescent="0.3">
      <c r="A347" s="1" t="s">
        <v>834</v>
      </c>
      <c r="B347" t="s">
        <v>824</v>
      </c>
      <c r="C347" t="s">
        <v>336</v>
      </c>
      <c r="D347">
        <v>491.88800000000003</v>
      </c>
    </row>
    <row r="348" spans="1:4" outlineLevel="3" x14ac:dyDescent="0.3">
      <c r="A348" s="1" t="s">
        <v>834</v>
      </c>
      <c r="B348" t="s">
        <v>824</v>
      </c>
      <c r="C348" t="s">
        <v>335</v>
      </c>
      <c r="D348">
        <v>559.20000000000005</v>
      </c>
    </row>
    <row r="349" spans="1:4" outlineLevel="3" x14ac:dyDescent="0.3">
      <c r="A349" s="1" t="s">
        <v>834</v>
      </c>
      <c r="B349" t="s">
        <v>824</v>
      </c>
      <c r="C349" t="s">
        <v>332</v>
      </c>
      <c r="D349">
        <v>649</v>
      </c>
    </row>
    <row r="350" spans="1:4" outlineLevel="3" x14ac:dyDescent="0.3">
      <c r="A350" s="1" t="s">
        <v>834</v>
      </c>
      <c r="B350" t="s">
        <v>824</v>
      </c>
      <c r="C350" t="s">
        <v>327</v>
      </c>
      <c r="D350">
        <v>25.060000000000002</v>
      </c>
    </row>
    <row r="351" spans="1:4" outlineLevel="3" x14ac:dyDescent="0.3">
      <c r="A351" s="1" t="s">
        <v>834</v>
      </c>
      <c r="B351" t="s">
        <v>824</v>
      </c>
      <c r="C351" t="s">
        <v>321</v>
      </c>
      <c r="D351">
        <v>15.552000000000003</v>
      </c>
    </row>
    <row r="352" spans="1:4" outlineLevel="3" x14ac:dyDescent="0.3">
      <c r="A352" s="1" t="s">
        <v>834</v>
      </c>
      <c r="B352" t="s">
        <v>824</v>
      </c>
      <c r="C352" t="s">
        <v>320</v>
      </c>
      <c r="D352">
        <v>192.16000000000003</v>
      </c>
    </row>
    <row r="353" spans="1:4" outlineLevel="3" x14ac:dyDescent="0.3">
      <c r="A353" s="1" t="s">
        <v>834</v>
      </c>
      <c r="B353" t="s">
        <v>824</v>
      </c>
      <c r="C353" t="s">
        <v>315</v>
      </c>
      <c r="D353">
        <v>504.90000000000003</v>
      </c>
    </row>
    <row r="354" spans="1:4" outlineLevel="3" x14ac:dyDescent="0.3">
      <c r="A354" s="1" t="s">
        <v>834</v>
      </c>
      <c r="B354" t="s">
        <v>824</v>
      </c>
      <c r="C354" t="s">
        <v>314</v>
      </c>
      <c r="D354">
        <v>177.54999999999998</v>
      </c>
    </row>
    <row r="355" spans="1:4" outlineLevel="3" x14ac:dyDescent="0.3">
      <c r="A355" s="1" t="s">
        <v>834</v>
      </c>
      <c r="B355" t="s">
        <v>824</v>
      </c>
      <c r="C355" t="s">
        <v>313</v>
      </c>
      <c r="D355">
        <v>863.87999999999988</v>
      </c>
    </row>
    <row r="356" spans="1:4" outlineLevel="3" x14ac:dyDescent="0.3">
      <c r="A356" s="1" t="s">
        <v>834</v>
      </c>
      <c r="B356" t="s">
        <v>824</v>
      </c>
      <c r="C356" t="s">
        <v>312</v>
      </c>
      <c r="D356">
        <v>659.9</v>
      </c>
    </row>
    <row r="357" spans="1:4" outlineLevel="3" x14ac:dyDescent="0.3">
      <c r="A357" s="1" t="s">
        <v>834</v>
      </c>
      <c r="B357" t="s">
        <v>824</v>
      </c>
      <c r="C357" t="s">
        <v>310</v>
      </c>
      <c r="D357">
        <v>243.92</v>
      </c>
    </row>
    <row r="358" spans="1:4" outlineLevel="3" x14ac:dyDescent="0.3">
      <c r="A358" s="1" t="s">
        <v>834</v>
      </c>
      <c r="B358" t="s">
        <v>824</v>
      </c>
      <c r="C358" t="s">
        <v>309</v>
      </c>
      <c r="D358">
        <v>105.40800000000002</v>
      </c>
    </row>
    <row r="359" spans="1:4" outlineLevel="3" x14ac:dyDescent="0.3">
      <c r="A359" s="1" t="s">
        <v>834</v>
      </c>
      <c r="B359" t="s">
        <v>824</v>
      </c>
      <c r="C359" t="s">
        <v>307</v>
      </c>
      <c r="D359">
        <v>173.79999999999998</v>
      </c>
    </row>
    <row r="360" spans="1:4" outlineLevel="3" x14ac:dyDescent="0.3">
      <c r="A360" s="1" t="s">
        <v>834</v>
      </c>
      <c r="B360" t="s">
        <v>824</v>
      </c>
      <c r="C360" t="s">
        <v>306</v>
      </c>
      <c r="D360">
        <v>5.67</v>
      </c>
    </row>
    <row r="361" spans="1:4" outlineLevel="3" x14ac:dyDescent="0.3">
      <c r="A361" s="1" t="s">
        <v>834</v>
      </c>
      <c r="B361" t="s">
        <v>824</v>
      </c>
      <c r="C361" t="s">
        <v>304</v>
      </c>
      <c r="D361">
        <v>28.08</v>
      </c>
    </row>
    <row r="362" spans="1:4" outlineLevel="3" x14ac:dyDescent="0.3">
      <c r="A362" s="1" t="s">
        <v>834</v>
      </c>
      <c r="B362" t="s">
        <v>824</v>
      </c>
      <c r="C362" t="s">
        <v>301</v>
      </c>
      <c r="D362">
        <v>72.8</v>
      </c>
    </row>
    <row r="363" spans="1:4" outlineLevel="3" x14ac:dyDescent="0.3">
      <c r="A363" s="1" t="s">
        <v>834</v>
      </c>
      <c r="B363" t="s">
        <v>824</v>
      </c>
      <c r="C363" t="s">
        <v>299</v>
      </c>
      <c r="D363">
        <v>181.86</v>
      </c>
    </row>
    <row r="364" spans="1:4" outlineLevel="3" x14ac:dyDescent="0.3">
      <c r="A364" s="1" t="s">
        <v>834</v>
      </c>
      <c r="B364" t="s">
        <v>824</v>
      </c>
      <c r="C364" t="s">
        <v>292</v>
      </c>
      <c r="D364">
        <v>80.48</v>
      </c>
    </row>
    <row r="365" spans="1:4" outlineLevel="3" x14ac:dyDescent="0.3">
      <c r="A365" s="1" t="s">
        <v>834</v>
      </c>
      <c r="B365" t="s">
        <v>824</v>
      </c>
      <c r="C365" t="s">
        <v>290</v>
      </c>
      <c r="D365">
        <v>712.85</v>
      </c>
    </row>
    <row r="366" spans="1:4" outlineLevel="3" x14ac:dyDescent="0.3">
      <c r="A366" s="1" t="s">
        <v>834</v>
      </c>
      <c r="B366" t="s">
        <v>824</v>
      </c>
      <c r="C366" t="s">
        <v>288</v>
      </c>
      <c r="D366">
        <v>723.92</v>
      </c>
    </row>
    <row r="367" spans="1:4" outlineLevel="3" x14ac:dyDescent="0.3">
      <c r="A367" s="1" t="s">
        <v>834</v>
      </c>
      <c r="B367" t="s">
        <v>824</v>
      </c>
      <c r="C367" t="s">
        <v>281</v>
      </c>
      <c r="D367">
        <v>119.17800000000001</v>
      </c>
    </row>
    <row r="368" spans="1:4" outlineLevel="3" x14ac:dyDescent="0.3">
      <c r="A368" s="1" t="s">
        <v>834</v>
      </c>
      <c r="B368" t="s">
        <v>824</v>
      </c>
      <c r="C368" t="s">
        <v>278</v>
      </c>
      <c r="D368">
        <v>776.08000000000015</v>
      </c>
    </row>
    <row r="369" spans="1:4" outlineLevel="3" x14ac:dyDescent="0.3">
      <c r="A369" s="1" t="s">
        <v>834</v>
      </c>
      <c r="B369" t="s">
        <v>824</v>
      </c>
      <c r="C369" t="s">
        <v>277</v>
      </c>
      <c r="D369">
        <v>175.08600000000001</v>
      </c>
    </row>
    <row r="370" spans="1:4" outlineLevel="3" x14ac:dyDescent="0.3">
      <c r="A370" s="1" t="s">
        <v>834</v>
      </c>
      <c r="B370" t="s">
        <v>824</v>
      </c>
      <c r="C370" t="s">
        <v>272</v>
      </c>
      <c r="D370">
        <v>2382.9260000000004</v>
      </c>
    </row>
    <row r="371" spans="1:4" outlineLevel="3" x14ac:dyDescent="0.3">
      <c r="A371" s="1" t="s">
        <v>834</v>
      </c>
      <c r="B371" t="s">
        <v>824</v>
      </c>
      <c r="C371" t="s">
        <v>268</v>
      </c>
      <c r="D371">
        <v>629.86</v>
      </c>
    </row>
    <row r="372" spans="1:4" outlineLevel="3" x14ac:dyDescent="0.3">
      <c r="A372" s="1" t="s">
        <v>834</v>
      </c>
      <c r="B372" t="s">
        <v>824</v>
      </c>
      <c r="C372" t="s">
        <v>261</v>
      </c>
      <c r="D372">
        <v>544.38</v>
      </c>
    </row>
    <row r="373" spans="1:4" outlineLevel="3" x14ac:dyDescent="0.3">
      <c r="A373" s="1" t="s">
        <v>834</v>
      </c>
      <c r="B373" t="s">
        <v>824</v>
      </c>
      <c r="C373" t="s">
        <v>259</v>
      </c>
      <c r="D373">
        <v>22.744</v>
      </c>
    </row>
    <row r="374" spans="1:4" outlineLevel="3" x14ac:dyDescent="0.3">
      <c r="A374" s="1" t="s">
        <v>834</v>
      </c>
      <c r="B374" t="s">
        <v>824</v>
      </c>
      <c r="C374" t="s">
        <v>258</v>
      </c>
      <c r="D374">
        <v>52.344000000000001</v>
      </c>
    </row>
    <row r="375" spans="1:4" outlineLevel="3" x14ac:dyDescent="0.3">
      <c r="A375" s="1" t="s">
        <v>834</v>
      </c>
      <c r="B375" t="s">
        <v>824</v>
      </c>
      <c r="C375" t="s">
        <v>253</v>
      </c>
      <c r="D375">
        <v>5.1840000000000011</v>
      </c>
    </row>
    <row r="376" spans="1:4" outlineLevel="3" x14ac:dyDescent="0.3">
      <c r="A376" s="1" t="s">
        <v>834</v>
      </c>
      <c r="B376" t="s">
        <v>824</v>
      </c>
      <c r="C376" t="s">
        <v>252</v>
      </c>
      <c r="D376">
        <v>48.69</v>
      </c>
    </row>
    <row r="377" spans="1:4" outlineLevel="3" x14ac:dyDescent="0.3">
      <c r="A377" s="1" t="s">
        <v>834</v>
      </c>
      <c r="B377" t="s">
        <v>824</v>
      </c>
      <c r="C377" t="s">
        <v>251</v>
      </c>
      <c r="D377">
        <v>4.572000000000001</v>
      </c>
    </row>
    <row r="378" spans="1:4" outlineLevel="3" x14ac:dyDescent="0.3">
      <c r="A378" s="1" t="s">
        <v>834</v>
      </c>
      <c r="B378" t="s">
        <v>824</v>
      </c>
      <c r="C378" t="s">
        <v>246</v>
      </c>
      <c r="D378">
        <v>372.64</v>
      </c>
    </row>
    <row r="379" spans="1:4" outlineLevel="3" x14ac:dyDescent="0.3">
      <c r="A379" s="1" t="s">
        <v>834</v>
      </c>
      <c r="B379" t="s">
        <v>824</v>
      </c>
      <c r="C379" t="s">
        <v>244</v>
      </c>
      <c r="D379">
        <v>751.98400000000004</v>
      </c>
    </row>
    <row r="380" spans="1:4" outlineLevel="3" x14ac:dyDescent="0.3">
      <c r="A380" s="1" t="s">
        <v>834</v>
      </c>
      <c r="B380" t="s">
        <v>824</v>
      </c>
      <c r="C380" t="s">
        <v>242</v>
      </c>
      <c r="D380">
        <v>2361.52</v>
      </c>
    </row>
    <row r="381" spans="1:4" outlineLevel="3" x14ac:dyDescent="0.3">
      <c r="A381" s="1" t="s">
        <v>834</v>
      </c>
      <c r="B381" t="s">
        <v>824</v>
      </c>
      <c r="C381" t="s">
        <v>240</v>
      </c>
      <c r="D381">
        <v>15.920000000000002</v>
      </c>
    </row>
    <row r="382" spans="1:4" outlineLevel="3" x14ac:dyDescent="0.3">
      <c r="A382" s="1" t="s">
        <v>834</v>
      </c>
      <c r="B382" t="s">
        <v>824</v>
      </c>
      <c r="C382" t="s">
        <v>237</v>
      </c>
      <c r="D382">
        <v>7.9040000000000008</v>
      </c>
    </row>
    <row r="383" spans="1:4" outlineLevel="3" x14ac:dyDescent="0.3">
      <c r="A383" s="1" t="s">
        <v>834</v>
      </c>
      <c r="B383" t="s">
        <v>824</v>
      </c>
      <c r="C383" t="s">
        <v>235</v>
      </c>
      <c r="D383">
        <v>303.32000000000005</v>
      </c>
    </row>
    <row r="384" spans="1:4" outlineLevel="3" x14ac:dyDescent="0.3">
      <c r="A384" s="1" t="s">
        <v>834</v>
      </c>
      <c r="B384" t="s">
        <v>824</v>
      </c>
      <c r="C384" t="s">
        <v>234</v>
      </c>
      <c r="D384">
        <v>1111.6980000000001</v>
      </c>
    </row>
    <row r="385" spans="1:4" outlineLevel="3" x14ac:dyDescent="0.3">
      <c r="A385" s="1" t="s">
        <v>834</v>
      </c>
      <c r="B385" t="s">
        <v>824</v>
      </c>
      <c r="C385" t="s">
        <v>231</v>
      </c>
      <c r="D385">
        <v>2165.6579999999999</v>
      </c>
    </row>
    <row r="386" spans="1:4" outlineLevel="3" x14ac:dyDescent="0.3">
      <c r="A386" s="1" t="s">
        <v>834</v>
      </c>
      <c r="B386" t="s">
        <v>824</v>
      </c>
      <c r="C386" t="s">
        <v>227</v>
      </c>
      <c r="D386">
        <v>17.088000000000001</v>
      </c>
    </row>
    <row r="387" spans="1:4" outlineLevel="3" x14ac:dyDescent="0.3">
      <c r="A387" s="1" t="s">
        <v>834</v>
      </c>
      <c r="B387" t="s">
        <v>824</v>
      </c>
      <c r="C387" t="s">
        <v>226</v>
      </c>
      <c r="D387">
        <v>11.68</v>
      </c>
    </row>
    <row r="388" spans="1:4" outlineLevel="3" x14ac:dyDescent="0.3">
      <c r="A388" s="1" t="s">
        <v>834</v>
      </c>
      <c r="B388" t="s">
        <v>824</v>
      </c>
      <c r="C388" t="s">
        <v>222</v>
      </c>
      <c r="D388">
        <v>14.940000000000001</v>
      </c>
    </row>
    <row r="389" spans="1:4" outlineLevel="3" x14ac:dyDescent="0.3">
      <c r="A389" s="1" t="s">
        <v>834</v>
      </c>
      <c r="B389" t="s">
        <v>824</v>
      </c>
      <c r="C389" t="s">
        <v>219</v>
      </c>
      <c r="D389">
        <v>163.96</v>
      </c>
    </row>
    <row r="390" spans="1:4" outlineLevel="3" x14ac:dyDescent="0.3">
      <c r="A390" s="1" t="s">
        <v>834</v>
      </c>
      <c r="B390" t="s">
        <v>824</v>
      </c>
      <c r="C390" t="s">
        <v>218</v>
      </c>
      <c r="D390">
        <v>24.448</v>
      </c>
    </row>
    <row r="391" spans="1:4" outlineLevel="3" x14ac:dyDescent="0.3">
      <c r="A391" s="1" t="s">
        <v>834</v>
      </c>
      <c r="B391" t="s">
        <v>824</v>
      </c>
      <c r="C391" t="s">
        <v>217</v>
      </c>
      <c r="D391">
        <v>675.06000000000006</v>
      </c>
    </row>
    <row r="392" spans="1:4" outlineLevel="3" x14ac:dyDescent="0.3">
      <c r="A392" s="1" t="s">
        <v>834</v>
      </c>
      <c r="B392" t="s">
        <v>824</v>
      </c>
      <c r="C392" t="s">
        <v>214</v>
      </c>
      <c r="D392">
        <v>1577.94</v>
      </c>
    </row>
    <row r="393" spans="1:4" outlineLevel="3" x14ac:dyDescent="0.3">
      <c r="A393" s="1" t="s">
        <v>834</v>
      </c>
      <c r="B393" t="s">
        <v>824</v>
      </c>
      <c r="C393" t="s">
        <v>213</v>
      </c>
      <c r="D393">
        <v>458.98400000000004</v>
      </c>
    </row>
    <row r="394" spans="1:4" outlineLevel="3" x14ac:dyDescent="0.3">
      <c r="A394" s="1" t="s">
        <v>834</v>
      </c>
      <c r="B394" t="s">
        <v>824</v>
      </c>
      <c r="C394" t="s">
        <v>204</v>
      </c>
      <c r="D394">
        <v>419.13599999999997</v>
      </c>
    </row>
    <row r="395" spans="1:4" outlineLevel="3" x14ac:dyDescent="0.3">
      <c r="A395" s="1" t="s">
        <v>834</v>
      </c>
      <c r="B395" t="s">
        <v>824</v>
      </c>
      <c r="C395" t="s">
        <v>202</v>
      </c>
      <c r="D395">
        <v>33.472000000000008</v>
      </c>
    </row>
    <row r="396" spans="1:4" outlineLevel="3" x14ac:dyDescent="0.3">
      <c r="A396" s="1" t="s">
        <v>834</v>
      </c>
      <c r="B396" t="s">
        <v>824</v>
      </c>
      <c r="C396" t="s">
        <v>201</v>
      </c>
      <c r="D396">
        <v>1090.348</v>
      </c>
    </row>
    <row r="397" spans="1:4" outlineLevel="3" x14ac:dyDescent="0.3">
      <c r="A397" s="1" t="s">
        <v>834</v>
      </c>
      <c r="B397" t="s">
        <v>824</v>
      </c>
      <c r="C397" t="s">
        <v>196</v>
      </c>
      <c r="D397">
        <v>40.410000000000004</v>
      </c>
    </row>
    <row r="398" spans="1:4" outlineLevel="3" x14ac:dyDescent="0.3">
      <c r="A398" s="1" t="s">
        <v>834</v>
      </c>
      <c r="B398" t="s">
        <v>824</v>
      </c>
      <c r="C398" t="s">
        <v>195</v>
      </c>
      <c r="D398">
        <v>23.08</v>
      </c>
    </row>
    <row r="399" spans="1:4" outlineLevel="3" x14ac:dyDescent="0.3">
      <c r="A399" s="1" t="s">
        <v>834</v>
      </c>
      <c r="B399" t="s">
        <v>824</v>
      </c>
      <c r="C399" t="s">
        <v>192</v>
      </c>
      <c r="D399">
        <v>26.720000000000002</v>
      </c>
    </row>
    <row r="400" spans="1:4" outlineLevel="3" x14ac:dyDescent="0.3">
      <c r="A400" s="1" t="s">
        <v>834</v>
      </c>
      <c r="B400" t="s">
        <v>824</v>
      </c>
      <c r="C400" t="s">
        <v>179</v>
      </c>
      <c r="D400">
        <v>124.75</v>
      </c>
    </row>
    <row r="401" spans="1:4" outlineLevel="3" x14ac:dyDescent="0.3">
      <c r="A401" s="1" t="s">
        <v>834</v>
      </c>
      <c r="B401" t="s">
        <v>824</v>
      </c>
      <c r="C401" t="s">
        <v>175</v>
      </c>
      <c r="D401">
        <v>199.17000000000002</v>
      </c>
    </row>
    <row r="402" spans="1:4" outlineLevel="3" x14ac:dyDescent="0.3">
      <c r="A402" s="1" t="s">
        <v>834</v>
      </c>
      <c r="B402" t="s">
        <v>824</v>
      </c>
      <c r="C402" t="s">
        <v>168</v>
      </c>
      <c r="D402">
        <v>2.78</v>
      </c>
    </row>
    <row r="403" spans="1:4" outlineLevel="3" x14ac:dyDescent="0.3">
      <c r="A403" s="1" t="s">
        <v>834</v>
      </c>
      <c r="B403" t="s">
        <v>824</v>
      </c>
      <c r="C403" t="s">
        <v>155</v>
      </c>
      <c r="D403">
        <v>30.900000000000002</v>
      </c>
    </row>
    <row r="404" spans="1:4" outlineLevel="3" x14ac:dyDescent="0.3">
      <c r="A404" s="1" t="s">
        <v>834</v>
      </c>
      <c r="B404" t="s">
        <v>824</v>
      </c>
      <c r="C404" t="s">
        <v>153</v>
      </c>
      <c r="D404">
        <v>608.43000000000006</v>
      </c>
    </row>
    <row r="405" spans="1:4" outlineLevel="3" x14ac:dyDescent="0.3">
      <c r="A405" s="1" t="s">
        <v>834</v>
      </c>
      <c r="B405" t="s">
        <v>824</v>
      </c>
      <c r="C405" t="s">
        <v>143</v>
      </c>
      <c r="D405">
        <v>35.04</v>
      </c>
    </row>
    <row r="406" spans="1:4" outlineLevel="3" x14ac:dyDescent="0.3">
      <c r="A406" s="1" t="s">
        <v>834</v>
      </c>
      <c r="B406" t="s">
        <v>824</v>
      </c>
      <c r="C406" t="s">
        <v>142</v>
      </c>
      <c r="D406">
        <v>32.776000000000003</v>
      </c>
    </row>
    <row r="407" spans="1:4" outlineLevel="3" x14ac:dyDescent="0.3">
      <c r="A407" s="1" t="s">
        <v>834</v>
      </c>
      <c r="B407" t="s">
        <v>824</v>
      </c>
      <c r="C407" t="s">
        <v>140</v>
      </c>
      <c r="D407">
        <v>47.328000000000003</v>
      </c>
    </row>
    <row r="408" spans="1:4" outlineLevel="3" x14ac:dyDescent="0.3">
      <c r="A408" s="1" t="s">
        <v>834</v>
      </c>
      <c r="B408" t="s">
        <v>824</v>
      </c>
      <c r="C408" t="s">
        <v>136</v>
      </c>
      <c r="D408">
        <v>5.56</v>
      </c>
    </row>
    <row r="409" spans="1:4" outlineLevel="3" x14ac:dyDescent="0.3">
      <c r="A409" s="1" t="s">
        <v>834</v>
      </c>
      <c r="B409" t="s">
        <v>824</v>
      </c>
      <c r="C409" t="s">
        <v>130</v>
      </c>
      <c r="D409">
        <v>1299.99</v>
      </c>
    </row>
    <row r="410" spans="1:4" outlineLevel="3" x14ac:dyDescent="0.3">
      <c r="A410" s="1" t="s">
        <v>834</v>
      </c>
      <c r="B410" t="s">
        <v>824</v>
      </c>
      <c r="C410" t="s">
        <v>128</v>
      </c>
      <c r="D410">
        <v>52.608000000000004</v>
      </c>
    </row>
    <row r="411" spans="1:4" outlineLevel="3" x14ac:dyDescent="0.3">
      <c r="A411" s="1" t="s">
        <v>834</v>
      </c>
      <c r="B411" t="s">
        <v>824</v>
      </c>
      <c r="C411" t="s">
        <v>122</v>
      </c>
      <c r="D411">
        <v>1859.4</v>
      </c>
    </row>
    <row r="412" spans="1:4" outlineLevel="3" x14ac:dyDescent="0.3">
      <c r="A412" s="1" t="s">
        <v>834</v>
      </c>
      <c r="B412" t="s">
        <v>824</v>
      </c>
      <c r="C412" t="s">
        <v>120</v>
      </c>
      <c r="D412">
        <v>252.61200000000002</v>
      </c>
    </row>
    <row r="413" spans="1:4" outlineLevel="3" x14ac:dyDescent="0.3">
      <c r="A413" s="1" t="s">
        <v>834</v>
      </c>
      <c r="B413" t="s">
        <v>824</v>
      </c>
      <c r="C413" t="s">
        <v>118</v>
      </c>
      <c r="D413">
        <v>310.52800000000002</v>
      </c>
    </row>
    <row r="414" spans="1:4" outlineLevel="3" x14ac:dyDescent="0.3">
      <c r="A414" s="1" t="s">
        <v>834</v>
      </c>
      <c r="B414" t="s">
        <v>824</v>
      </c>
      <c r="C414" t="s">
        <v>115</v>
      </c>
      <c r="D414">
        <v>638.82000000000005</v>
      </c>
    </row>
    <row r="415" spans="1:4" outlineLevel="3" x14ac:dyDescent="0.3">
      <c r="A415" s="1" t="s">
        <v>834</v>
      </c>
      <c r="B415" t="s">
        <v>824</v>
      </c>
      <c r="C415" t="s">
        <v>113</v>
      </c>
      <c r="D415">
        <v>59.109000000000016</v>
      </c>
    </row>
    <row r="416" spans="1:4" outlineLevel="3" x14ac:dyDescent="0.3">
      <c r="A416" s="1" t="s">
        <v>834</v>
      </c>
      <c r="B416" t="s">
        <v>824</v>
      </c>
      <c r="C416" t="s">
        <v>111</v>
      </c>
      <c r="D416">
        <v>904.13</v>
      </c>
    </row>
    <row r="417" spans="1:4" outlineLevel="3" x14ac:dyDescent="0.3">
      <c r="A417" s="1" t="s">
        <v>834</v>
      </c>
      <c r="B417" t="s">
        <v>824</v>
      </c>
      <c r="C417" t="s">
        <v>110</v>
      </c>
      <c r="D417">
        <v>15.552000000000003</v>
      </c>
    </row>
    <row r="418" spans="1:4" outlineLevel="3" x14ac:dyDescent="0.3">
      <c r="A418" s="1" t="s">
        <v>834</v>
      </c>
      <c r="B418" t="s">
        <v>824</v>
      </c>
      <c r="C418" t="s">
        <v>108</v>
      </c>
      <c r="D418">
        <v>979.94550000000004</v>
      </c>
    </row>
    <row r="419" spans="1:4" outlineLevel="3" x14ac:dyDescent="0.3">
      <c r="A419" s="1" t="s">
        <v>834</v>
      </c>
      <c r="B419" t="s">
        <v>824</v>
      </c>
      <c r="C419" t="s">
        <v>105</v>
      </c>
      <c r="D419">
        <v>12.828000000000001</v>
      </c>
    </row>
    <row r="420" spans="1:4" outlineLevel="3" x14ac:dyDescent="0.3">
      <c r="A420" s="1" t="s">
        <v>834</v>
      </c>
      <c r="B420" t="s">
        <v>824</v>
      </c>
      <c r="C420" t="s">
        <v>104</v>
      </c>
      <c r="D420">
        <v>207.82</v>
      </c>
    </row>
    <row r="421" spans="1:4" outlineLevel="3" x14ac:dyDescent="0.3">
      <c r="A421" s="1" t="s">
        <v>834</v>
      </c>
      <c r="B421" t="s">
        <v>824</v>
      </c>
      <c r="C421" t="s">
        <v>103</v>
      </c>
      <c r="D421">
        <v>29.97</v>
      </c>
    </row>
    <row r="422" spans="1:4" outlineLevel="3" x14ac:dyDescent="0.3">
      <c r="A422" s="1" t="s">
        <v>834</v>
      </c>
      <c r="B422" t="s">
        <v>824</v>
      </c>
      <c r="C422" t="s">
        <v>100</v>
      </c>
      <c r="D422">
        <v>1001.7600000000001</v>
      </c>
    </row>
    <row r="423" spans="1:4" outlineLevel="3" x14ac:dyDescent="0.3">
      <c r="A423" s="1" t="s">
        <v>834</v>
      </c>
      <c r="B423" t="s">
        <v>824</v>
      </c>
      <c r="C423" t="s">
        <v>96</v>
      </c>
      <c r="D423">
        <v>551.26400000000001</v>
      </c>
    </row>
    <row r="424" spans="1:4" outlineLevel="3" x14ac:dyDescent="0.3">
      <c r="A424" s="1" t="s">
        <v>834</v>
      </c>
      <c r="B424" t="s">
        <v>824</v>
      </c>
      <c r="C424" t="s">
        <v>91</v>
      </c>
      <c r="D424">
        <v>13.120000000000001</v>
      </c>
    </row>
    <row r="425" spans="1:4" outlineLevel="3" x14ac:dyDescent="0.3">
      <c r="A425" s="1" t="s">
        <v>834</v>
      </c>
      <c r="B425" t="s">
        <v>824</v>
      </c>
      <c r="C425" t="s">
        <v>90</v>
      </c>
      <c r="D425">
        <v>129.63999999999999</v>
      </c>
    </row>
    <row r="426" spans="1:4" outlineLevel="3" x14ac:dyDescent="0.3">
      <c r="A426" s="1" t="s">
        <v>834</v>
      </c>
      <c r="B426" t="s">
        <v>824</v>
      </c>
      <c r="C426" t="s">
        <v>89</v>
      </c>
      <c r="D426">
        <v>459.43350000000004</v>
      </c>
    </row>
    <row r="427" spans="1:4" outlineLevel="3" x14ac:dyDescent="0.3">
      <c r="A427" s="1" t="s">
        <v>834</v>
      </c>
      <c r="B427" t="s">
        <v>824</v>
      </c>
      <c r="C427" t="s">
        <v>78</v>
      </c>
      <c r="D427">
        <v>1678</v>
      </c>
    </row>
    <row r="428" spans="1:4" outlineLevel="3" x14ac:dyDescent="0.3">
      <c r="A428" s="1" t="s">
        <v>834</v>
      </c>
      <c r="B428" t="s">
        <v>824</v>
      </c>
      <c r="C428" t="s">
        <v>75</v>
      </c>
      <c r="D428">
        <v>6.6719999999999988</v>
      </c>
    </row>
    <row r="429" spans="1:4" outlineLevel="3" x14ac:dyDescent="0.3">
      <c r="A429" s="1" t="s">
        <v>834</v>
      </c>
      <c r="B429" t="s">
        <v>824</v>
      </c>
      <c r="C429" t="s">
        <v>72</v>
      </c>
      <c r="D429">
        <v>530.27199999999993</v>
      </c>
    </row>
    <row r="430" spans="1:4" outlineLevel="3" x14ac:dyDescent="0.3">
      <c r="A430" s="1" t="s">
        <v>834</v>
      </c>
      <c r="B430" t="s">
        <v>824</v>
      </c>
      <c r="C430" t="s">
        <v>71</v>
      </c>
      <c r="D430">
        <v>187.22800000000001</v>
      </c>
    </row>
    <row r="431" spans="1:4" outlineLevel="3" x14ac:dyDescent="0.3">
      <c r="A431" s="1" t="s">
        <v>834</v>
      </c>
      <c r="B431" t="s">
        <v>824</v>
      </c>
      <c r="C431" t="s">
        <v>64</v>
      </c>
      <c r="D431">
        <v>16.72</v>
      </c>
    </row>
    <row r="432" spans="1:4" outlineLevel="3" x14ac:dyDescent="0.3">
      <c r="A432" s="1" t="s">
        <v>834</v>
      </c>
      <c r="B432" t="s">
        <v>824</v>
      </c>
      <c r="C432" t="s">
        <v>52</v>
      </c>
      <c r="D432">
        <v>12.84</v>
      </c>
    </row>
    <row r="433" spans="1:4" outlineLevel="3" x14ac:dyDescent="0.3">
      <c r="A433" s="1" t="s">
        <v>834</v>
      </c>
      <c r="B433" t="s">
        <v>824</v>
      </c>
      <c r="C433" t="s">
        <v>48</v>
      </c>
      <c r="D433">
        <v>299.07</v>
      </c>
    </row>
    <row r="434" spans="1:4" outlineLevel="3" x14ac:dyDescent="0.3">
      <c r="A434" s="1" t="s">
        <v>834</v>
      </c>
      <c r="B434" t="s">
        <v>824</v>
      </c>
      <c r="C434" t="s">
        <v>46</v>
      </c>
      <c r="D434">
        <v>239.92</v>
      </c>
    </row>
    <row r="435" spans="1:4" outlineLevel="3" x14ac:dyDescent="0.3">
      <c r="A435" s="1" t="s">
        <v>834</v>
      </c>
      <c r="B435" t="s">
        <v>824</v>
      </c>
      <c r="C435" t="s">
        <v>45</v>
      </c>
      <c r="D435">
        <v>3002.65</v>
      </c>
    </row>
    <row r="436" spans="1:4" outlineLevel="3" x14ac:dyDescent="0.3">
      <c r="A436" s="1" t="s">
        <v>834</v>
      </c>
      <c r="B436" t="s">
        <v>824</v>
      </c>
      <c r="C436" t="s">
        <v>39</v>
      </c>
      <c r="D436">
        <v>107.55200000000002</v>
      </c>
    </row>
    <row r="437" spans="1:4" outlineLevel="3" x14ac:dyDescent="0.3">
      <c r="A437" s="1" t="s">
        <v>834</v>
      </c>
      <c r="B437" t="s">
        <v>824</v>
      </c>
      <c r="C437" t="s">
        <v>35</v>
      </c>
      <c r="D437">
        <v>311.95999999999998</v>
      </c>
    </row>
    <row r="438" spans="1:4" outlineLevel="3" x14ac:dyDescent="0.3">
      <c r="A438" s="1" t="s">
        <v>834</v>
      </c>
      <c r="B438" t="s">
        <v>824</v>
      </c>
      <c r="C438" t="s">
        <v>27</v>
      </c>
      <c r="D438">
        <v>428.70400000000001</v>
      </c>
    </row>
    <row r="439" spans="1:4" outlineLevel="3" x14ac:dyDescent="0.3">
      <c r="A439" s="1" t="s">
        <v>834</v>
      </c>
      <c r="B439" t="s">
        <v>824</v>
      </c>
      <c r="C439" t="s">
        <v>24</v>
      </c>
      <c r="D439">
        <v>536.36</v>
      </c>
    </row>
    <row r="440" spans="1:4" outlineLevel="3" x14ac:dyDescent="0.3">
      <c r="A440" s="1" t="s">
        <v>834</v>
      </c>
      <c r="B440" t="s">
        <v>824</v>
      </c>
      <c r="C440" t="s">
        <v>23</v>
      </c>
      <c r="D440">
        <v>82.38</v>
      </c>
    </row>
    <row r="441" spans="1:4" outlineLevel="3" x14ac:dyDescent="0.3">
      <c r="A441" s="1" t="s">
        <v>834</v>
      </c>
      <c r="B441" t="s">
        <v>824</v>
      </c>
      <c r="C441" t="s">
        <v>22</v>
      </c>
      <c r="D441">
        <v>49.12</v>
      </c>
    </row>
    <row r="442" spans="1:4" outlineLevel="3" x14ac:dyDescent="0.3">
      <c r="A442" s="1" t="s">
        <v>834</v>
      </c>
      <c r="B442" t="s">
        <v>824</v>
      </c>
      <c r="C442" t="s">
        <v>21</v>
      </c>
      <c r="D442">
        <v>12.294</v>
      </c>
    </row>
    <row r="443" spans="1:4" outlineLevel="3" x14ac:dyDescent="0.3">
      <c r="A443" s="1" t="s">
        <v>834</v>
      </c>
      <c r="B443" t="s">
        <v>824</v>
      </c>
      <c r="C443" t="s">
        <v>18</v>
      </c>
      <c r="D443">
        <v>98.445999999999998</v>
      </c>
    </row>
    <row r="444" spans="1:4" outlineLevel="3" x14ac:dyDescent="0.3">
      <c r="A444" s="1" t="s">
        <v>834</v>
      </c>
      <c r="B444" t="s">
        <v>824</v>
      </c>
      <c r="C444" t="s">
        <v>16</v>
      </c>
      <c r="D444">
        <v>242.35200000000003</v>
      </c>
    </row>
    <row r="445" spans="1:4" outlineLevel="3" x14ac:dyDescent="0.3">
      <c r="A445" s="1" t="s">
        <v>834</v>
      </c>
      <c r="B445" t="s">
        <v>824</v>
      </c>
      <c r="C445" t="s">
        <v>15</v>
      </c>
      <c r="D445">
        <v>67.900000000000006</v>
      </c>
    </row>
    <row r="446" spans="1:4" outlineLevel="3" x14ac:dyDescent="0.3">
      <c r="A446" s="1" t="s">
        <v>834</v>
      </c>
      <c r="B446" t="s">
        <v>824</v>
      </c>
      <c r="C446" t="s">
        <v>6</v>
      </c>
      <c r="D446">
        <v>71.096000000000004</v>
      </c>
    </row>
    <row r="447" spans="1:4" outlineLevel="3" x14ac:dyDescent="0.3">
      <c r="A447" s="1" t="s">
        <v>834</v>
      </c>
      <c r="B447" t="s">
        <v>824</v>
      </c>
      <c r="C447" t="s">
        <v>5</v>
      </c>
      <c r="D447">
        <v>24</v>
      </c>
    </row>
    <row r="448" spans="1:4" outlineLevel="3" x14ac:dyDescent="0.3">
      <c r="A448" s="1" t="s">
        <v>834</v>
      </c>
      <c r="B448" t="s">
        <v>824</v>
      </c>
      <c r="C448" t="s">
        <v>1</v>
      </c>
      <c r="D448">
        <v>2.8080000000000007</v>
      </c>
    </row>
    <row r="449" spans="1:4" outlineLevel="2" x14ac:dyDescent="0.3">
      <c r="A449" s="1" t="s">
        <v>834</v>
      </c>
      <c r="B449" s="1" t="s">
        <v>843</v>
      </c>
      <c r="D449">
        <f>SUBTOTAL(9,D196:D448)</f>
        <v>116922.13449999994</v>
      </c>
    </row>
    <row r="450" spans="1:4" outlineLevel="1" x14ac:dyDescent="0.3">
      <c r="A450" s="1" t="s">
        <v>833</v>
      </c>
      <c r="D450">
        <f>SUBTOTAL(9,D2:D448)</f>
        <v>195580.9709999999</v>
      </c>
    </row>
    <row r="451" spans="1:4" outlineLevel="3" x14ac:dyDescent="0.3">
      <c r="A451" t="s">
        <v>832</v>
      </c>
      <c r="B451" t="s">
        <v>827</v>
      </c>
      <c r="C451" t="s">
        <v>812</v>
      </c>
      <c r="D451">
        <v>242.54600000000002</v>
      </c>
    </row>
    <row r="452" spans="1:4" outlineLevel="3" x14ac:dyDescent="0.3">
      <c r="A452" t="s">
        <v>832</v>
      </c>
      <c r="B452" t="s">
        <v>827</v>
      </c>
      <c r="C452" t="s">
        <v>809</v>
      </c>
      <c r="D452">
        <v>590.76200000000017</v>
      </c>
    </row>
    <row r="453" spans="1:4" outlineLevel="3" x14ac:dyDescent="0.3">
      <c r="A453" t="s">
        <v>832</v>
      </c>
      <c r="B453" t="s">
        <v>827</v>
      </c>
      <c r="C453" t="s">
        <v>807</v>
      </c>
      <c r="D453">
        <v>12.78</v>
      </c>
    </row>
    <row r="454" spans="1:4" outlineLevel="3" x14ac:dyDescent="0.3">
      <c r="A454" t="s">
        <v>832</v>
      </c>
      <c r="B454" t="s">
        <v>827</v>
      </c>
      <c r="C454" t="s">
        <v>796</v>
      </c>
      <c r="D454">
        <v>47.32</v>
      </c>
    </row>
    <row r="455" spans="1:4" outlineLevel="3" x14ac:dyDescent="0.3">
      <c r="A455" t="s">
        <v>832</v>
      </c>
      <c r="B455" t="s">
        <v>827</v>
      </c>
      <c r="C455" t="s">
        <v>769</v>
      </c>
      <c r="D455">
        <v>1812.01</v>
      </c>
    </row>
    <row r="456" spans="1:4" outlineLevel="3" x14ac:dyDescent="0.3">
      <c r="A456" t="s">
        <v>832</v>
      </c>
      <c r="B456" t="s">
        <v>827</v>
      </c>
      <c r="C456" t="s">
        <v>767</v>
      </c>
      <c r="D456">
        <v>9.9600000000000009</v>
      </c>
    </row>
    <row r="457" spans="1:4" outlineLevel="3" x14ac:dyDescent="0.3">
      <c r="A457" t="s">
        <v>832</v>
      </c>
      <c r="B457" t="s">
        <v>827</v>
      </c>
      <c r="C457" t="s">
        <v>754</v>
      </c>
      <c r="D457">
        <v>321.56</v>
      </c>
    </row>
    <row r="458" spans="1:4" outlineLevel="3" x14ac:dyDescent="0.3">
      <c r="A458" t="s">
        <v>832</v>
      </c>
      <c r="B458" t="s">
        <v>827</v>
      </c>
      <c r="C458" t="s">
        <v>696</v>
      </c>
      <c r="D458">
        <v>116.85</v>
      </c>
    </row>
    <row r="459" spans="1:4" outlineLevel="3" x14ac:dyDescent="0.3">
      <c r="A459" t="s">
        <v>832</v>
      </c>
      <c r="B459" t="s">
        <v>827</v>
      </c>
      <c r="C459" t="s">
        <v>684</v>
      </c>
      <c r="D459">
        <v>426.94200000000001</v>
      </c>
    </row>
    <row r="460" spans="1:4" outlineLevel="3" x14ac:dyDescent="0.3">
      <c r="A460" t="s">
        <v>832</v>
      </c>
      <c r="B460" t="s">
        <v>827</v>
      </c>
      <c r="C460" t="s">
        <v>669</v>
      </c>
      <c r="D460">
        <v>176.63</v>
      </c>
    </row>
    <row r="461" spans="1:4" outlineLevel="3" x14ac:dyDescent="0.3">
      <c r="A461" t="s">
        <v>832</v>
      </c>
      <c r="B461" t="s">
        <v>827</v>
      </c>
      <c r="C461" t="s">
        <v>632</v>
      </c>
      <c r="D461">
        <v>3165.7440000000001</v>
      </c>
    </row>
    <row r="462" spans="1:4" outlineLevel="3" x14ac:dyDescent="0.3">
      <c r="A462" t="s">
        <v>832</v>
      </c>
      <c r="B462" t="s">
        <v>827</v>
      </c>
      <c r="C462" t="s">
        <v>614</v>
      </c>
      <c r="D462">
        <v>64.680000000000007</v>
      </c>
    </row>
    <row r="463" spans="1:4" outlineLevel="3" x14ac:dyDescent="0.3">
      <c r="A463" t="s">
        <v>832</v>
      </c>
      <c r="B463" t="s">
        <v>827</v>
      </c>
      <c r="C463" t="s">
        <v>599</v>
      </c>
      <c r="D463">
        <v>246.36400000000003</v>
      </c>
    </row>
    <row r="464" spans="1:4" outlineLevel="3" x14ac:dyDescent="0.3">
      <c r="A464" t="s">
        <v>832</v>
      </c>
      <c r="B464" t="s">
        <v>827</v>
      </c>
      <c r="C464" t="s">
        <v>566</v>
      </c>
      <c r="D464">
        <v>860.07</v>
      </c>
    </row>
    <row r="465" spans="1:4" outlineLevel="3" x14ac:dyDescent="0.3">
      <c r="A465" t="s">
        <v>832</v>
      </c>
      <c r="B465" t="s">
        <v>827</v>
      </c>
      <c r="C465" t="s">
        <v>559</v>
      </c>
      <c r="D465">
        <v>670.00099999999998</v>
      </c>
    </row>
    <row r="466" spans="1:4" outlineLevel="3" x14ac:dyDescent="0.3">
      <c r="A466" t="s">
        <v>832</v>
      </c>
      <c r="B466" t="s">
        <v>827</v>
      </c>
      <c r="C466" t="s">
        <v>557</v>
      </c>
      <c r="D466">
        <v>17.088000000000001</v>
      </c>
    </row>
    <row r="467" spans="1:4" outlineLevel="3" x14ac:dyDescent="0.3">
      <c r="A467" t="s">
        <v>832</v>
      </c>
      <c r="B467" t="s">
        <v>827</v>
      </c>
      <c r="C467" t="s">
        <v>504</v>
      </c>
      <c r="D467">
        <v>14.352000000000002</v>
      </c>
    </row>
    <row r="468" spans="1:4" outlineLevel="3" x14ac:dyDescent="0.3">
      <c r="A468" t="s">
        <v>832</v>
      </c>
      <c r="B468" t="s">
        <v>827</v>
      </c>
      <c r="C468" t="s">
        <v>469</v>
      </c>
      <c r="D468">
        <v>224.9</v>
      </c>
    </row>
    <row r="469" spans="1:4" outlineLevel="3" x14ac:dyDescent="0.3">
      <c r="A469" t="s">
        <v>832</v>
      </c>
      <c r="B469" t="s">
        <v>827</v>
      </c>
      <c r="C469" t="s">
        <v>457</v>
      </c>
      <c r="D469">
        <v>3236.41</v>
      </c>
    </row>
    <row r="470" spans="1:4" outlineLevel="3" x14ac:dyDescent="0.3">
      <c r="A470" t="s">
        <v>832</v>
      </c>
      <c r="B470" t="s">
        <v>827</v>
      </c>
      <c r="C470" t="s">
        <v>410</v>
      </c>
      <c r="D470">
        <v>783.96000000000015</v>
      </c>
    </row>
    <row r="471" spans="1:4" outlineLevel="3" x14ac:dyDescent="0.3">
      <c r="A471" t="s">
        <v>832</v>
      </c>
      <c r="B471" t="s">
        <v>827</v>
      </c>
      <c r="C471" t="s">
        <v>386</v>
      </c>
      <c r="D471">
        <v>31.007999999999999</v>
      </c>
    </row>
    <row r="472" spans="1:4" outlineLevel="3" x14ac:dyDescent="0.3">
      <c r="A472" t="s">
        <v>832</v>
      </c>
      <c r="B472" t="s">
        <v>827</v>
      </c>
      <c r="C472" t="s">
        <v>381</v>
      </c>
      <c r="D472">
        <v>31.4</v>
      </c>
    </row>
    <row r="473" spans="1:4" outlineLevel="3" x14ac:dyDescent="0.3">
      <c r="A473" t="s">
        <v>832</v>
      </c>
      <c r="B473" t="s">
        <v>827</v>
      </c>
      <c r="C473" t="s">
        <v>325</v>
      </c>
      <c r="D473">
        <v>740.21400000000006</v>
      </c>
    </row>
    <row r="474" spans="1:4" outlineLevel="3" x14ac:dyDescent="0.3">
      <c r="A474" t="s">
        <v>832</v>
      </c>
      <c r="B474" t="s">
        <v>827</v>
      </c>
      <c r="C474" t="s">
        <v>317</v>
      </c>
      <c r="D474">
        <v>1017.1360000000001</v>
      </c>
    </row>
    <row r="475" spans="1:4" outlineLevel="3" x14ac:dyDescent="0.3">
      <c r="A475" t="s">
        <v>832</v>
      </c>
      <c r="B475" t="s">
        <v>827</v>
      </c>
      <c r="C475" t="s">
        <v>311</v>
      </c>
      <c r="D475">
        <v>13.76</v>
      </c>
    </row>
    <row r="476" spans="1:4" outlineLevel="3" x14ac:dyDescent="0.3">
      <c r="A476" t="s">
        <v>832</v>
      </c>
      <c r="B476" t="s">
        <v>827</v>
      </c>
      <c r="C476" t="s">
        <v>296</v>
      </c>
      <c r="D476">
        <v>503.22</v>
      </c>
    </row>
    <row r="477" spans="1:4" outlineLevel="3" x14ac:dyDescent="0.3">
      <c r="A477" t="s">
        <v>832</v>
      </c>
      <c r="B477" t="s">
        <v>827</v>
      </c>
      <c r="C477" t="s">
        <v>291</v>
      </c>
      <c r="D477">
        <v>234.2</v>
      </c>
    </row>
    <row r="478" spans="1:4" outlineLevel="3" x14ac:dyDescent="0.3">
      <c r="A478" t="s">
        <v>832</v>
      </c>
      <c r="B478" t="s">
        <v>827</v>
      </c>
      <c r="C478" t="s">
        <v>287</v>
      </c>
      <c r="D478">
        <v>9.5519999999999996</v>
      </c>
    </row>
    <row r="479" spans="1:4" outlineLevel="3" x14ac:dyDescent="0.3">
      <c r="A479" t="s">
        <v>832</v>
      </c>
      <c r="B479" t="s">
        <v>827</v>
      </c>
      <c r="C479" t="s">
        <v>265</v>
      </c>
      <c r="D479">
        <v>127.94999999999999</v>
      </c>
    </row>
    <row r="480" spans="1:4" outlineLevel="3" x14ac:dyDescent="0.3">
      <c r="A480" t="s">
        <v>832</v>
      </c>
      <c r="B480" t="s">
        <v>827</v>
      </c>
      <c r="C480" t="s">
        <v>247</v>
      </c>
      <c r="D480">
        <v>272.23199999999997</v>
      </c>
    </row>
    <row r="481" spans="1:4" outlineLevel="3" x14ac:dyDescent="0.3">
      <c r="A481" t="s">
        <v>832</v>
      </c>
      <c r="B481" t="s">
        <v>827</v>
      </c>
      <c r="C481" t="s">
        <v>210</v>
      </c>
      <c r="D481">
        <v>1883.7240000000002</v>
      </c>
    </row>
    <row r="482" spans="1:4" outlineLevel="3" x14ac:dyDescent="0.3">
      <c r="A482" t="s">
        <v>832</v>
      </c>
      <c r="B482" t="s">
        <v>827</v>
      </c>
      <c r="C482" t="s">
        <v>186</v>
      </c>
      <c r="D482">
        <v>668.54000000000008</v>
      </c>
    </row>
    <row r="483" spans="1:4" outlineLevel="3" x14ac:dyDescent="0.3">
      <c r="A483" t="s">
        <v>832</v>
      </c>
      <c r="B483" t="s">
        <v>827</v>
      </c>
      <c r="C483" t="s">
        <v>170</v>
      </c>
      <c r="D483">
        <v>524.85</v>
      </c>
    </row>
    <row r="484" spans="1:4" outlineLevel="3" x14ac:dyDescent="0.3">
      <c r="A484" t="s">
        <v>832</v>
      </c>
      <c r="B484" t="s">
        <v>827</v>
      </c>
      <c r="C484" t="s">
        <v>156</v>
      </c>
      <c r="D484">
        <v>15.570000000000004</v>
      </c>
    </row>
    <row r="485" spans="1:4" outlineLevel="3" x14ac:dyDescent="0.3">
      <c r="A485" t="s">
        <v>832</v>
      </c>
      <c r="B485" t="s">
        <v>827</v>
      </c>
      <c r="C485" t="s">
        <v>101</v>
      </c>
      <c r="D485">
        <v>97.424000000000007</v>
      </c>
    </row>
    <row r="486" spans="1:4" outlineLevel="3" x14ac:dyDescent="0.3">
      <c r="A486" t="s">
        <v>832</v>
      </c>
      <c r="B486" t="s">
        <v>827</v>
      </c>
      <c r="C486" t="s">
        <v>88</v>
      </c>
      <c r="D486">
        <v>87.28</v>
      </c>
    </row>
    <row r="487" spans="1:4" outlineLevel="3" x14ac:dyDescent="0.3">
      <c r="A487" t="s">
        <v>832</v>
      </c>
      <c r="B487" t="s">
        <v>827</v>
      </c>
      <c r="C487" t="s">
        <v>68</v>
      </c>
      <c r="D487">
        <v>56.449999999999996</v>
      </c>
    </row>
    <row r="488" spans="1:4" outlineLevel="3" x14ac:dyDescent="0.3">
      <c r="A488" t="s">
        <v>832</v>
      </c>
      <c r="B488" t="s">
        <v>827</v>
      </c>
      <c r="C488" t="s">
        <v>59</v>
      </c>
      <c r="D488">
        <v>368.43200000000002</v>
      </c>
    </row>
    <row r="489" spans="1:4" outlineLevel="3" x14ac:dyDescent="0.3">
      <c r="A489" t="s">
        <v>832</v>
      </c>
      <c r="B489" t="s">
        <v>827</v>
      </c>
      <c r="C489" t="s">
        <v>33</v>
      </c>
      <c r="D489">
        <v>1065.8400000000001</v>
      </c>
    </row>
    <row r="490" spans="1:4" outlineLevel="3" x14ac:dyDescent="0.3">
      <c r="A490" t="s">
        <v>832</v>
      </c>
      <c r="B490" t="s">
        <v>827</v>
      </c>
      <c r="C490" t="s">
        <v>10</v>
      </c>
      <c r="D490">
        <v>2.8960000000000004</v>
      </c>
    </row>
    <row r="491" spans="1:4" outlineLevel="2" x14ac:dyDescent="0.3">
      <c r="A491" s="1" t="s">
        <v>832</v>
      </c>
      <c r="B491" s="1" t="s">
        <v>840</v>
      </c>
      <c r="D491">
        <f>SUBTOTAL(9,D451:D490)</f>
        <v>20792.607000000004</v>
      </c>
    </row>
    <row r="492" spans="1:4" outlineLevel="3" x14ac:dyDescent="0.3">
      <c r="A492" s="1" t="s">
        <v>832</v>
      </c>
      <c r="B492" t="s">
        <v>826</v>
      </c>
      <c r="C492" t="s">
        <v>706</v>
      </c>
      <c r="D492">
        <v>158.70999999999998</v>
      </c>
    </row>
    <row r="493" spans="1:4" outlineLevel="3" x14ac:dyDescent="0.3">
      <c r="A493" s="1" t="s">
        <v>832</v>
      </c>
      <c r="B493" t="s">
        <v>826</v>
      </c>
      <c r="C493" t="s">
        <v>464</v>
      </c>
      <c r="D493">
        <v>630.024</v>
      </c>
    </row>
    <row r="494" spans="1:4" outlineLevel="3" x14ac:dyDescent="0.3">
      <c r="A494" s="1" t="s">
        <v>832</v>
      </c>
      <c r="B494" t="s">
        <v>826</v>
      </c>
      <c r="C494" t="s">
        <v>162</v>
      </c>
      <c r="D494">
        <v>839.25</v>
      </c>
    </row>
    <row r="495" spans="1:4" outlineLevel="3" x14ac:dyDescent="0.3">
      <c r="A495" s="1" t="s">
        <v>832</v>
      </c>
      <c r="B495" t="s">
        <v>826</v>
      </c>
      <c r="C495" t="s">
        <v>102</v>
      </c>
      <c r="D495">
        <v>111.904</v>
      </c>
    </row>
    <row r="496" spans="1:4" outlineLevel="3" x14ac:dyDescent="0.3">
      <c r="A496" s="1" t="s">
        <v>832</v>
      </c>
      <c r="B496" t="s">
        <v>826</v>
      </c>
      <c r="C496" t="s">
        <v>2</v>
      </c>
      <c r="D496">
        <v>8167.4199999999992</v>
      </c>
    </row>
    <row r="497" spans="1:4" outlineLevel="2" x14ac:dyDescent="0.3">
      <c r="A497" s="1" t="s">
        <v>832</v>
      </c>
      <c r="B497" s="1" t="s">
        <v>841</v>
      </c>
      <c r="D497">
        <f>SUBTOTAL(9,D492:D496)</f>
        <v>9907.3079999999991</v>
      </c>
    </row>
    <row r="498" spans="1:4" outlineLevel="3" x14ac:dyDescent="0.3">
      <c r="A498" s="1" t="s">
        <v>832</v>
      </c>
      <c r="B498" t="s">
        <v>825</v>
      </c>
      <c r="C498" t="s">
        <v>817</v>
      </c>
      <c r="D498">
        <v>542.33999999999992</v>
      </c>
    </row>
    <row r="499" spans="1:4" outlineLevel="3" x14ac:dyDescent="0.3">
      <c r="A499" s="1" t="s">
        <v>832</v>
      </c>
      <c r="B499" t="s">
        <v>825</v>
      </c>
      <c r="C499" t="s">
        <v>813</v>
      </c>
      <c r="D499">
        <v>4251.9199999999992</v>
      </c>
    </row>
    <row r="500" spans="1:4" outlineLevel="3" x14ac:dyDescent="0.3">
      <c r="A500" s="1" t="s">
        <v>832</v>
      </c>
      <c r="B500" t="s">
        <v>825</v>
      </c>
      <c r="C500" t="s">
        <v>799</v>
      </c>
      <c r="D500">
        <v>2216.8000000000002</v>
      </c>
    </row>
    <row r="501" spans="1:4" outlineLevel="3" x14ac:dyDescent="0.3">
      <c r="A501" s="1" t="s">
        <v>832</v>
      </c>
      <c r="B501" t="s">
        <v>825</v>
      </c>
      <c r="C501" t="s">
        <v>789</v>
      </c>
      <c r="D501">
        <v>782.63000000000011</v>
      </c>
    </row>
    <row r="502" spans="1:4" outlineLevel="3" x14ac:dyDescent="0.3">
      <c r="A502" s="1" t="s">
        <v>832</v>
      </c>
      <c r="B502" t="s">
        <v>825</v>
      </c>
      <c r="C502" t="s">
        <v>779</v>
      </c>
      <c r="D502">
        <v>25.5</v>
      </c>
    </row>
    <row r="503" spans="1:4" outlineLevel="3" x14ac:dyDescent="0.3">
      <c r="A503" s="1" t="s">
        <v>832</v>
      </c>
      <c r="B503" t="s">
        <v>825</v>
      </c>
      <c r="C503" t="s">
        <v>775</v>
      </c>
      <c r="D503">
        <v>66.616000000000014</v>
      </c>
    </row>
    <row r="504" spans="1:4" outlineLevel="3" x14ac:dyDescent="0.3">
      <c r="A504" s="1" t="s">
        <v>832</v>
      </c>
      <c r="B504" t="s">
        <v>825</v>
      </c>
      <c r="C504" t="s">
        <v>760</v>
      </c>
      <c r="D504">
        <v>12.39</v>
      </c>
    </row>
    <row r="505" spans="1:4" outlineLevel="3" x14ac:dyDescent="0.3">
      <c r="A505" s="1" t="s">
        <v>832</v>
      </c>
      <c r="B505" t="s">
        <v>825</v>
      </c>
      <c r="C505" t="s">
        <v>719</v>
      </c>
      <c r="D505">
        <v>1015.8160000000001</v>
      </c>
    </row>
    <row r="506" spans="1:4" outlineLevel="3" x14ac:dyDescent="0.3">
      <c r="A506" s="1" t="s">
        <v>832</v>
      </c>
      <c r="B506" t="s">
        <v>825</v>
      </c>
      <c r="C506" t="s">
        <v>699</v>
      </c>
      <c r="D506">
        <v>1287.26</v>
      </c>
    </row>
    <row r="507" spans="1:4" outlineLevel="3" x14ac:dyDescent="0.3">
      <c r="A507" s="1" t="s">
        <v>832</v>
      </c>
      <c r="B507" t="s">
        <v>825</v>
      </c>
      <c r="C507" t="s">
        <v>693</v>
      </c>
      <c r="D507">
        <v>7.8719999999999999</v>
      </c>
    </row>
    <row r="508" spans="1:4" outlineLevel="3" x14ac:dyDescent="0.3">
      <c r="A508" s="1" t="s">
        <v>832</v>
      </c>
      <c r="B508" t="s">
        <v>825</v>
      </c>
      <c r="C508" t="s">
        <v>659</v>
      </c>
      <c r="D508">
        <v>596.48</v>
      </c>
    </row>
    <row r="509" spans="1:4" outlineLevel="3" x14ac:dyDescent="0.3">
      <c r="A509" s="1" t="s">
        <v>832</v>
      </c>
      <c r="B509" t="s">
        <v>825</v>
      </c>
      <c r="C509" t="s">
        <v>658</v>
      </c>
      <c r="D509">
        <v>467.03999999999996</v>
      </c>
    </row>
    <row r="510" spans="1:4" outlineLevel="3" x14ac:dyDescent="0.3">
      <c r="A510" s="1" t="s">
        <v>832</v>
      </c>
      <c r="B510" t="s">
        <v>825</v>
      </c>
      <c r="C510" t="s">
        <v>644</v>
      </c>
      <c r="D510">
        <v>12.158000000000003</v>
      </c>
    </row>
    <row r="511" spans="1:4" outlineLevel="3" x14ac:dyDescent="0.3">
      <c r="A511" s="1" t="s">
        <v>832</v>
      </c>
      <c r="B511" t="s">
        <v>825</v>
      </c>
      <c r="C511" t="s">
        <v>638</v>
      </c>
      <c r="D511">
        <v>3.76</v>
      </c>
    </row>
    <row r="512" spans="1:4" outlineLevel="3" x14ac:dyDescent="0.3">
      <c r="A512" s="1" t="s">
        <v>832</v>
      </c>
      <c r="B512" t="s">
        <v>825</v>
      </c>
      <c r="C512" t="s">
        <v>593</v>
      </c>
      <c r="D512">
        <v>717.12000000000012</v>
      </c>
    </row>
    <row r="513" spans="1:4" outlineLevel="3" x14ac:dyDescent="0.3">
      <c r="A513" s="1" t="s">
        <v>832</v>
      </c>
      <c r="B513" t="s">
        <v>825</v>
      </c>
      <c r="C513" t="s">
        <v>553</v>
      </c>
      <c r="D513">
        <v>140.73599999999999</v>
      </c>
    </row>
    <row r="514" spans="1:4" outlineLevel="3" x14ac:dyDescent="0.3">
      <c r="A514" s="1" t="s">
        <v>832</v>
      </c>
      <c r="B514" t="s">
        <v>825</v>
      </c>
      <c r="C514" t="s">
        <v>548</v>
      </c>
      <c r="D514">
        <v>520.03</v>
      </c>
    </row>
    <row r="515" spans="1:4" outlineLevel="3" x14ac:dyDescent="0.3">
      <c r="A515" s="1" t="s">
        <v>832</v>
      </c>
      <c r="B515" t="s">
        <v>825</v>
      </c>
      <c r="C515" t="s">
        <v>542</v>
      </c>
      <c r="D515">
        <v>17.940000000000001</v>
      </c>
    </row>
    <row r="516" spans="1:4" outlineLevel="3" x14ac:dyDescent="0.3">
      <c r="A516" s="1" t="s">
        <v>832</v>
      </c>
      <c r="B516" t="s">
        <v>825</v>
      </c>
      <c r="C516" t="s">
        <v>539</v>
      </c>
      <c r="D516">
        <v>392.93999999999994</v>
      </c>
    </row>
    <row r="517" spans="1:4" outlineLevel="3" x14ac:dyDescent="0.3">
      <c r="A517" s="1" t="s">
        <v>832</v>
      </c>
      <c r="B517" t="s">
        <v>825</v>
      </c>
      <c r="C517" t="s">
        <v>536</v>
      </c>
      <c r="D517">
        <v>9.82</v>
      </c>
    </row>
    <row r="518" spans="1:4" outlineLevel="3" x14ac:dyDescent="0.3">
      <c r="A518" s="1" t="s">
        <v>832</v>
      </c>
      <c r="B518" t="s">
        <v>825</v>
      </c>
      <c r="C518" t="s">
        <v>514</v>
      </c>
      <c r="D518">
        <v>31.36</v>
      </c>
    </row>
    <row r="519" spans="1:4" outlineLevel="3" x14ac:dyDescent="0.3">
      <c r="A519" s="1" t="s">
        <v>832</v>
      </c>
      <c r="B519" t="s">
        <v>825</v>
      </c>
      <c r="C519" t="s">
        <v>503</v>
      </c>
      <c r="D519">
        <v>1410.0660000000003</v>
      </c>
    </row>
    <row r="520" spans="1:4" outlineLevel="3" x14ac:dyDescent="0.3">
      <c r="A520" s="1" t="s">
        <v>832</v>
      </c>
      <c r="B520" t="s">
        <v>825</v>
      </c>
      <c r="C520" t="s">
        <v>502</v>
      </c>
      <c r="D520">
        <v>232.62400000000002</v>
      </c>
    </row>
    <row r="521" spans="1:4" outlineLevel="3" x14ac:dyDescent="0.3">
      <c r="A521" s="1" t="s">
        <v>832</v>
      </c>
      <c r="B521" t="s">
        <v>825</v>
      </c>
      <c r="C521" t="s">
        <v>479</v>
      </c>
      <c r="D521">
        <v>10.08</v>
      </c>
    </row>
    <row r="522" spans="1:4" outlineLevel="3" x14ac:dyDescent="0.3">
      <c r="A522" s="1" t="s">
        <v>832</v>
      </c>
      <c r="B522" t="s">
        <v>825</v>
      </c>
      <c r="C522" t="s">
        <v>454</v>
      </c>
      <c r="D522">
        <v>255.904</v>
      </c>
    </row>
    <row r="523" spans="1:4" outlineLevel="3" x14ac:dyDescent="0.3">
      <c r="A523" s="1" t="s">
        <v>832</v>
      </c>
      <c r="B523" t="s">
        <v>825</v>
      </c>
      <c r="C523" t="s">
        <v>430</v>
      </c>
      <c r="D523">
        <v>2145.2499999999995</v>
      </c>
    </row>
    <row r="524" spans="1:4" outlineLevel="3" x14ac:dyDescent="0.3">
      <c r="A524" s="1" t="s">
        <v>832</v>
      </c>
      <c r="B524" t="s">
        <v>825</v>
      </c>
      <c r="C524" t="s">
        <v>401</v>
      </c>
      <c r="D524">
        <v>199.18</v>
      </c>
    </row>
    <row r="525" spans="1:4" outlineLevel="3" x14ac:dyDescent="0.3">
      <c r="A525" s="1" t="s">
        <v>832</v>
      </c>
      <c r="B525" t="s">
        <v>825</v>
      </c>
      <c r="C525" t="s">
        <v>384</v>
      </c>
      <c r="D525">
        <v>1106.9240000000002</v>
      </c>
    </row>
    <row r="526" spans="1:4" outlineLevel="3" x14ac:dyDescent="0.3">
      <c r="A526" s="1" t="s">
        <v>832</v>
      </c>
      <c r="B526" t="s">
        <v>825</v>
      </c>
      <c r="C526" t="s">
        <v>382</v>
      </c>
      <c r="D526">
        <v>86.45</v>
      </c>
    </row>
    <row r="527" spans="1:4" outlineLevel="3" x14ac:dyDescent="0.3">
      <c r="A527" s="1" t="s">
        <v>832</v>
      </c>
      <c r="B527" t="s">
        <v>825</v>
      </c>
      <c r="C527" t="s">
        <v>380</v>
      </c>
      <c r="D527">
        <v>2673.69</v>
      </c>
    </row>
    <row r="528" spans="1:4" outlineLevel="3" x14ac:dyDescent="0.3">
      <c r="A528" s="1" t="s">
        <v>832</v>
      </c>
      <c r="B528" t="s">
        <v>825</v>
      </c>
      <c r="C528" t="s">
        <v>348</v>
      </c>
      <c r="D528">
        <v>26.400000000000002</v>
      </c>
    </row>
    <row r="529" spans="1:4" outlineLevel="3" x14ac:dyDescent="0.3">
      <c r="A529" s="1" t="s">
        <v>832</v>
      </c>
      <c r="B529" t="s">
        <v>825</v>
      </c>
      <c r="C529" t="s">
        <v>342</v>
      </c>
      <c r="D529">
        <v>552.85599999999999</v>
      </c>
    </row>
    <row r="530" spans="1:4" outlineLevel="3" x14ac:dyDescent="0.3">
      <c r="A530" s="1" t="s">
        <v>832</v>
      </c>
      <c r="B530" t="s">
        <v>825</v>
      </c>
      <c r="C530" t="s">
        <v>319</v>
      </c>
      <c r="D530">
        <v>16.739000000000004</v>
      </c>
    </row>
    <row r="531" spans="1:4" outlineLevel="3" x14ac:dyDescent="0.3">
      <c r="A531" s="1" t="s">
        <v>832</v>
      </c>
      <c r="B531" t="s">
        <v>825</v>
      </c>
      <c r="C531" t="s">
        <v>316</v>
      </c>
      <c r="D531">
        <v>10.16</v>
      </c>
    </row>
    <row r="532" spans="1:4" outlineLevel="3" x14ac:dyDescent="0.3">
      <c r="A532" s="1" t="s">
        <v>832</v>
      </c>
      <c r="B532" t="s">
        <v>825</v>
      </c>
      <c r="C532" t="s">
        <v>297</v>
      </c>
      <c r="D532">
        <v>1245.8599999999999</v>
      </c>
    </row>
    <row r="533" spans="1:4" outlineLevel="3" x14ac:dyDescent="0.3">
      <c r="A533" s="1" t="s">
        <v>832</v>
      </c>
      <c r="B533" t="s">
        <v>825</v>
      </c>
      <c r="C533" t="s">
        <v>273</v>
      </c>
      <c r="D533">
        <v>406.93999999999994</v>
      </c>
    </row>
    <row r="534" spans="1:4" outlineLevel="3" x14ac:dyDescent="0.3">
      <c r="A534" s="1" t="s">
        <v>832</v>
      </c>
      <c r="B534" t="s">
        <v>825</v>
      </c>
      <c r="C534" t="s">
        <v>254</v>
      </c>
      <c r="D534">
        <v>3098.6099999999997</v>
      </c>
    </row>
    <row r="535" spans="1:4" outlineLevel="3" x14ac:dyDescent="0.3">
      <c r="A535" s="1" t="s">
        <v>832</v>
      </c>
      <c r="B535" t="s">
        <v>825</v>
      </c>
      <c r="C535" t="s">
        <v>249</v>
      </c>
      <c r="D535">
        <v>269.40000000000003</v>
      </c>
    </row>
    <row r="536" spans="1:4" outlineLevel="3" x14ac:dyDescent="0.3">
      <c r="A536" s="1" t="s">
        <v>832</v>
      </c>
      <c r="B536" t="s">
        <v>825</v>
      </c>
      <c r="C536" t="s">
        <v>248</v>
      </c>
      <c r="D536">
        <v>22.63</v>
      </c>
    </row>
    <row r="537" spans="1:4" outlineLevel="3" x14ac:dyDescent="0.3">
      <c r="A537" s="1" t="s">
        <v>832</v>
      </c>
      <c r="B537" t="s">
        <v>825</v>
      </c>
      <c r="C537" t="s">
        <v>229</v>
      </c>
      <c r="D537">
        <v>3291.0699999999997</v>
      </c>
    </row>
    <row r="538" spans="1:4" outlineLevel="3" x14ac:dyDescent="0.3">
      <c r="A538" s="1" t="s">
        <v>832</v>
      </c>
      <c r="B538" t="s">
        <v>825</v>
      </c>
      <c r="C538" t="s">
        <v>220</v>
      </c>
      <c r="D538">
        <v>342.23999999999995</v>
      </c>
    </row>
    <row r="539" spans="1:4" outlineLevel="3" x14ac:dyDescent="0.3">
      <c r="A539" s="1" t="s">
        <v>832</v>
      </c>
      <c r="B539" t="s">
        <v>825</v>
      </c>
      <c r="C539" t="s">
        <v>194</v>
      </c>
      <c r="D539">
        <v>15.991999999999999</v>
      </c>
    </row>
    <row r="540" spans="1:4" outlineLevel="3" x14ac:dyDescent="0.3">
      <c r="A540" s="1" t="s">
        <v>832</v>
      </c>
      <c r="B540" t="s">
        <v>825</v>
      </c>
      <c r="C540" t="s">
        <v>193</v>
      </c>
      <c r="D540">
        <v>19.008000000000003</v>
      </c>
    </row>
    <row r="541" spans="1:4" outlineLevel="3" x14ac:dyDescent="0.3">
      <c r="A541" s="1" t="s">
        <v>832</v>
      </c>
      <c r="B541" t="s">
        <v>825</v>
      </c>
      <c r="C541" t="s">
        <v>177</v>
      </c>
      <c r="D541">
        <v>1158.1199999999999</v>
      </c>
    </row>
    <row r="542" spans="1:4" outlineLevel="3" x14ac:dyDescent="0.3">
      <c r="A542" s="1" t="s">
        <v>832</v>
      </c>
      <c r="B542" t="s">
        <v>825</v>
      </c>
      <c r="C542" t="s">
        <v>97</v>
      </c>
      <c r="D542">
        <v>38.880000000000003</v>
      </c>
    </row>
    <row r="543" spans="1:4" outlineLevel="3" x14ac:dyDescent="0.3">
      <c r="A543" s="1" t="s">
        <v>832</v>
      </c>
      <c r="B543" t="s">
        <v>825</v>
      </c>
      <c r="C543" t="s">
        <v>94</v>
      </c>
      <c r="D543">
        <v>231.92000000000002</v>
      </c>
    </row>
    <row r="544" spans="1:4" outlineLevel="3" x14ac:dyDescent="0.3">
      <c r="A544" s="1" t="s">
        <v>832</v>
      </c>
      <c r="B544" t="s">
        <v>825</v>
      </c>
      <c r="C544" t="s">
        <v>70</v>
      </c>
      <c r="D544">
        <v>1319.96</v>
      </c>
    </row>
    <row r="545" spans="1:4" outlineLevel="3" x14ac:dyDescent="0.3">
      <c r="A545" s="1" t="s">
        <v>832</v>
      </c>
      <c r="B545" t="s">
        <v>825</v>
      </c>
      <c r="C545" t="s">
        <v>54</v>
      </c>
      <c r="D545">
        <v>82.919999999999987</v>
      </c>
    </row>
    <row r="546" spans="1:4" outlineLevel="3" x14ac:dyDescent="0.3">
      <c r="A546" s="1" t="s">
        <v>832</v>
      </c>
      <c r="B546" t="s">
        <v>825</v>
      </c>
      <c r="C546" t="s">
        <v>42</v>
      </c>
      <c r="D546">
        <v>701.96</v>
      </c>
    </row>
    <row r="547" spans="1:4" outlineLevel="3" x14ac:dyDescent="0.3">
      <c r="A547" s="1" t="s">
        <v>832</v>
      </c>
      <c r="B547" t="s">
        <v>825</v>
      </c>
      <c r="C547" t="s">
        <v>8</v>
      </c>
      <c r="D547">
        <v>1152.8700000000001</v>
      </c>
    </row>
    <row r="548" spans="1:4" outlineLevel="2" x14ac:dyDescent="0.3">
      <c r="A548" s="1" t="s">
        <v>832</v>
      </c>
      <c r="B548" s="1" t="s">
        <v>842</v>
      </c>
      <c r="D548">
        <f>SUBTOTAL(9,D498:D547)</f>
        <v>35243.231000000007</v>
      </c>
    </row>
    <row r="549" spans="1:4" outlineLevel="3" x14ac:dyDescent="0.3">
      <c r="A549" s="1" t="s">
        <v>832</v>
      </c>
      <c r="B549" t="s">
        <v>824</v>
      </c>
      <c r="C549" t="s">
        <v>819</v>
      </c>
      <c r="D549">
        <v>788.86</v>
      </c>
    </row>
    <row r="550" spans="1:4" outlineLevel="3" x14ac:dyDescent="0.3">
      <c r="A550" s="1" t="s">
        <v>832</v>
      </c>
      <c r="B550" t="s">
        <v>824</v>
      </c>
      <c r="C550" t="s">
        <v>816</v>
      </c>
      <c r="D550">
        <v>1.8690000000000004</v>
      </c>
    </row>
    <row r="551" spans="1:4" outlineLevel="3" x14ac:dyDescent="0.3">
      <c r="A551" s="1" t="s">
        <v>832</v>
      </c>
      <c r="B551" t="s">
        <v>824</v>
      </c>
      <c r="C551" t="s">
        <v>815</v>
      </c>
      <c r="D551">
        <v>865.5</v>
      </c>
    </row>
    <row r="552" spans="1:4" outlineLevel="3" x14ac:dyDescent="0.3">
      <c r="A552" s="1" t="s">
        <v>832</v>
      </c>
      <c r="B552" t="s">
        <v>824</v>
      </c>
      <c r="C552" t="s">
        <v>814</v>
      </c>
      <c r="D552">
        <v>1044.4399999999998</v>
      </c>
    </row>
    <row r="553" spans="1:4" outlineLevel="3" x14ac:dyDescent="0.3">
      <c r="A553" s="1" t="s">
        <v>832</v>
      </c>
      <c r="B553" t="s">
        <v>824</v>
      </c>
      <c r="C553" t="s">
        <v>810</v>
      </c>
      <c r="D553">
        <v>21.19</v>
      </c>
    </row>
    <row r="554" spans="1:4" outlineLevel="3" x14ac:dyDescent="0.3">
      <c r="A554" s="1" t="s">
        <v>832</v>
      </c>
      <c r="B554" t="s">
        <v>824</v>
      </c>
      <c r="C554" t="s">
        <v>806</v>
      </c>
      <c r="D554">
        <v>310.88000000000005</v>
      </c>
    </row>
    <row r="555" spans="1:4" outlineLevel="3" x14ac:dyDescent="0.3">
      <c r="A555" s="1" t="s">
        <v>832</v>
      </c>
      <c r="B555" t="s">
        <v>824</v>
      </c>
      <c r="C555" t="s">
        <v>804</v>
      </c>
      <c r="D555">
        <v>661.50400000000013</v>
      </c>
    </row>
    <row r="556" spans="1:4" outlineLevel="3" x14ac:dyDescent="0.3">
      <c r="A556" s="1" t="s">
        <v>832</v>
      </c>
      <c r="B556" t="s">
        <v>824</v>
      </c>
      <c r="C556" t="s">
        <v>797</v>
      </c>
      <c r="D556">
        <v>484.78999999999996</v>
      </c>
    </row>
    <row r="557" spans="1:4" outlineLevel="3" x14ac:dyDescent="0.3">
      <c r="A557" s="1" t="s">
        <v>832</v>
      </c>
      <c r="B557" t="s">
        <v>824</v>
      </c>
      <c r="C557" t="s">
        <v>795</v>
      </c>
      <c r="D557">
        <v>1.1670000000000003</v>
      </c>
    </row>
    <row r="558" spans="1:4" outlineLevel="3" x14ac:dyDescent="0.3">
      <c r="A558" s="1" t="s">
        <v>832</v>
      </c>
      <c r="B558" t="s">
        <v>824</v>
      </c>
      <c r="C558" t="s">
        <v>792</v>
      </c>
      <c r="D558">
        <v>16.23</v>
      </c>
    </row>
    <row r="559" spans="1:4" outlineLevel="3" x14ac:dyDescent="0.3">
      <c r="A559" s="1" t="s">
        <v>832</v>
      </c>
      <c r="B559" t="s">
        <v>824</v>
      </c>
      <c r="C559" t="s">
        <v>791</v>
      </c>
      <c r="D559">
        <v>1417.35</v>
      </c>
    </row>
    <row r="560" spans="1:4" outlineLevel="3" x14ac:dyDescent="0.3">
      <c r="A560" s="1" t="s">
        <v>832</v>
      </c>
      <c r="B560" t="s">
        <v>824</v>
      </c>
      <c r="C560" t="s">
        <v>788</v>
      </c>
      <c r="D560">
        <v>605.34</v>
      </c>
    </row>
    <row r="561" spans="1:4" outlineLevel="3" x14ac:dyDescent="0.3">
      <c r="A561" s="1" t="s">
        <v>832</v>
      </c>
      <c r="B561" t="s">
        <v>824</v>
      </c>
      <c r="C561" t="s">
        <v>781</v>
      </c>
      <c r="D561">
        <v>202.89600000000002</v>
      </c>
    </row>
    <row r="562" spans="1:4" outlineLevel="3" x14ac:dyDescent="0.3">
      <c r="A562" s="1" t="s">
        <v>832</v>
      </c>
      <c r="B562" t="s">
        <v>824</v>
      </c>
      <c r="C562" t="s">
        <v>780</v>
      </c>
      <c r="D562">
        <v>3333.9000000000005</v>
      </c>
    </row>
    <row r="563" spans="1:4" outlineLevel="3" x14ac:dyDescent="0.3">
      <c r="A563" s="1" t="s">
        <v>832</v>
      </c>
      <c r="B563" t="s">
        <v>824</v>
      </c>
      <c r="C563" t="s">
        <v>768</v>
      </c>
      <c r="D563">
        <v>106.944</v>
      </c>
    </row>
    <row r="564" spans="1:4" outlineLevel="3" x14ac:dyDescent="0.3">
      <c r="A564" s="1" t="s">
        <v>832</v>
      </c>
      <c r="B564" t="s">
        <v>824</v>
      </c>
      <c r="C564" t="s">
        <v>762</v>
      </c>
      <c r="D564">
        <v>752.92</v>
      </c>
    </row>
    <row r="565" spans="1:4" outlineLevel="3" x14ac:dyDescent="0.3">
      <c r="A565" s="1" t="s">
        <v>832</v>
      </c>
      <c r="B565" t="s">
        <v>824</v>
      </c>
      <c r="C565" t="s">
        <v>761</v>
      </c>
      <c r="D565">
        <v>1022.61</v>
      </c>
    </row>
    <row r="566" spans="1:4" outlineLevel="3" x14ac:dyDescent="0.3">
      <c r="A566" s="1" t="s">
        <v>832</v>
      </c>
      <c r="B566" t="s">
        <v>824</v>
      </c>
      <c r="C566" t="s">
        <v>748</v>
      </c>
      <c r="D566">
        <v>828.83999999999992</v>
      </c>
    </row>
    <row r="567" spans="1:4" outlineLevel="3" x14ac:dyDescent="0.3">
      <c r="A567" s="1" t="s">
        <v>832</v>
      </c>
      <c r="B567" t="s">
        <v>824</v>
      </c>
      <c r="C567" t="s">
        <v>745</v>
      </c>
      <c r="D567">
        <v>88.768000000000001</v>
      </c>
    </row>
    <row r="568" spans="1:4" outlineLevel="3" x14ac:dyDescent="0.3">
      <c r="A568" s="1" t="s">
        <v>832</v>
      </c>
      <c r="B568" t="s">
        <v>824</v>
      </c>
      <c r="C568" t="s">
        <v>743</v>
      </c>
      <c r="D568">
        <v>192.42400000000001</v>
      </c>
    </row>
    <row r="569" spans="1:4" outlineLevel="3" x14ac:dyDescent="0.3">
      <c r="A569" s="1" t="s">
        <v>832</v>
      </c>
      <c r="B569" t="s">
        <v>824</v>
      </c>
      <c r="C569" t="s">
        <v>732</v>
      </c>
      <c r="D569">
        <v>13.620000000000001</v>
      </c>
    </row>
    <row r="570" spans="1:4" outlineLevel="3" x14ac:dyDescent="0.3">
      <c r="A570" s="1" t="s">
        <v>832</v>
      </c>
      <c r="B570" t="s">
        <v>824</v>
      </c>
      <c r="C570" t="s">
        <v>730</v>
      </c>
      <c r="D570">
        <v>6.6420000000000012</v>
      </c>
    </row>
    <row r="571" spans="1:4" outlineLevel="3" x14ac:dyDescent="0.3">
      <c r="A571" s="1" t="s">
        <v>832</v>
      </c>
      <c r="B571" t="s">
        <v>824</v>
      </c>
      <c r="C571" t="s">
        <v>729</v>
      </c>
      <c r="D571">
        <v>54.83</v>
      </c>
    </row>
    <row r="572" spans="1:4" outlineLevel="3" x14ac:dyDescent="0.3">
      <c r="A572" s="1" t="s">
        <v>832</v>
      </c>
      <c r="B572" t="s">
        <v>824</v>
      </c>
      <c r="C572" t="s">
        <v>728</v>
      </c>
      <c r="D572">
        <v>364.92999999999995</v>
      </c>
    </row>
    <row r="573" spans="1:4" outlineLevel="3" x14ac:dyDescent="0.3">
      <c r="A573" s="1" t="s">
        <v>832</v>
      </c>
      <c r="B573" t="s">
        <v>824</v>
      </c>
      <c r="C573" t="s">
        <v>726</v>
      </c>
      <c r="D573">
        <v>2.8160000000000003</v>
      </c>
    </row>
    <row r="574" spans="1:4" outlineLevel="3" x14ac:dyDescent="0.3">
      <c r="A574" s="1" t="s">
        <v>832</v>
      </c>
      <c r="B574" t="s">
        <v>824</v>
      </c>
      <c r="C574" t="s">
        <v>725</v>
      </c>
      <c r="D574">
        <v>129.91999999999999</v>
      </c>
    </row>
    <row r="575" spans="1:4" outlineLevel="3" x14ac:dyDescent="0.3">
      <c r="A575" s="1" t="s">
        <v>832</v>
      </c>
      <c r="B575" t="s">
        <v>824</v>
      </c>
      <c r="C575" t="s">
        <v>722</v>
      </c>
      <c r="D575">
        <v>75.16</v>
      </c>
    </row>
    <row r="576" spans="1:4" outlineLevel="3" x14ac:dyDescent="0.3">
      <c r="A576" s="1" t="s">
        <v>832</v>
      </c>
      <c r="B576" t="s">
        <v>824</v>
      </c>
      <c r="C576" t="s">
        <v>721</v>
      </c>
      <c r="D576">
        <v>4.3680000000000003</v>
      </c>
    </row>
    <row r="577" spans="1:4" outlineLevel="3" x14ac:dyDescent="0.3">
      <c r="A577" s="1" t="s">
        <v>832</v>
      </c>
      <c r="B577" t="s">
        <v>824</v>
      </c>
      <c r="C577" t="s">
        <v>720</v>
      </c>
      <c r="D577">
        <v>521.91999999999996</v>
      </c>
    </row>
    <row r="578" spans="1:4" outlineLevel="3" x14ac:dyDescent="0.3">
      <c r="A578" s="1" t="s">
        <v>832</v>
      </c>
      <c r="B578" t="s">
        <v>824</v>
      </c>
      <c r="C578" t="s">
        <v>716</v>
      </c>
      <c r="D578">
        <v>39.072000000000003</v>
      </c>
    </row>
    <row r="579" spans="1:4" outlineLevel="3" x14ac:dyDescent="0.3">
      <c r="A579" s="1" t="s">
        <v>832</v>
      </c>
      <c r="B579" t="s">
        <v>824</v>
      </c>
      <c r="C579" t="s">
        <v>702</v>
      </c>
      <c r="D579">
        <v>177.68</v>
      </c>
    </row>
    <row r="580" spans="1:4" outlineLevel="3" x14ac:dyDescent="0.3">
      <c r="A580" s="1" t="s">
        <v>832</v>
      </c>
      <c r="B580" t="s">
        <v>824</v>
      </c>
      <c r="C580" t="s">
        <v>701</v>
      </c>
      <c r="D580">
        <v>581.10399999999993</v>
      </c>
    </row>
    <row r="581" spans="1:4" outlineLevel="3" x14ac:dyDescent="0.3">
      <c r="A581" s="1" t="s">
        <v>832</v>
      </c>
      <c r="B581" t="s">
        <v>824</v>
      </c>
      <c r="C581" t="s">
        <v>697</v>
      </c>
      <c r="D581">
        <v>3769.5600000000004</v>
      </c>
    </row>
    <row r="582" spans="1:4" outlineLevel="3" x14ac:dyDescent="0.3">
      <c r="A582" s="1" t="s">
        <v>832</v>
      </c>
      <c r="B582" t="s">
        <v>824</v>
      </c>
      <c r="C582" t="s">
        <v>686</v>
      </c>
      <c r="D582">
        <v>193.93600000000001</v>
      </c>
    </row>
    <row r="583" spans="1:4" outlineLevel="3" x14ac:dyDescent="0.3">
      <c r="A583" s="1" t="s">
        <v>832</v>
      </c>
      <c r="B583" t="s">
        <v>824</v>
      </c>
      <c r="C583" t="s">
        <v>671</v>
      </c>
      <c r="D583">
        <v>74.352000000000004</v>
      </c>
    </row>
    <row r="584" spans="1:4" outlineLevel="3" x14ac:dyDescent="0.3">
      <c r="A584" s="1" t="s">
        <v>832</v>
      </c>
      <c r="B584" t="s">
        <v>824</v>
      </c>
      <c r="C584" t="s">
        <v>670</v>
      </c>
      <c r="D584">
        <v>284.44000000000005</v>
      </c>
    </row>
    <row r="585" spans="1:4" outlineLevel="3" x14ac:dyDescent="0.3">
      <c r="A585" s="1" t="s">
        <v>832</v>
      </c>
      <c r="B585" t="s">
        <v>824</v>
      </c>
      <c r="C585" t="s">
        <v>667</v>
      </c>
      <c r="D585">
        <v>192.22</v>
      </c>
    </row>
    <row r="586" spans="1:4" outlineLevel="3" x14ac:dyDescent="0.3">
      <c r="A586" s="1" t="s">
        <v>832</v>
      </c>
      <c r="B586" t="s">
        <v>824</v>
      </c>
      <c r="C586" t="s">
        <v>666</v>
      </c>
      <c r="D586">
        <v>976.29</v>
      </c>
    </row>
    <row r="587" spans="1:4" outlineLevel="3" x14ac:dyDescent="0.3">
      <c r="A587" s="1" t="s">
        <v>832</v>
      </c>
      <c r="B587" t="s">
        <v>824</v>
      </c>
      <c r="C587" t="s">
        <v>665</v>
      </c>
      <c r="D587">
        <v>1361.6310000000001</v>
      </c>
    </row>
    <row r="588" spans="1:4" outlineLevel="3" x14ac:dyDescent="0.3">
      <c r="A588" s="1" t="s">
        <v>832</v>
      </c>
      <c r="B588" t="s">
        <v>824</v>
      </c>
      <c r="C588" t="s">
        <v>664</v>
      </c>
      <c r="D588">
        <v>268.39999999999998</v>
      </c>
    </row>
    <row r="589" spans="1:4" outlineLevel="3" x14ac:dyDescent="0.3">
      <c r="A589" s="1" t="s">
        <v>832</v>
      </c>
      <c r="B589" t="s">
        <v>824</v>
      </c>
      <c r="C589" t="s">
        <v>661</v>
      </c>
      <c r="D589">
        <v>81.135000000000005</v>
      </c>
    </row>
    <row r="590" spans="1:4" outlineLevel="3" x14ac:dyDescent="0.3">
      <c r="A590" s="1" t="s">
        <v>832</v>
      </c>
      <c r="B590" t="s">
        <v>824</v>
      </c>
      <c r="C590" t="s">
        <v>651</v>
      </c>
      <c r="D590">
        <v>792.50800000000004</v>
      </c>
    </row>
    <row r="591" spans="1:4" outlineLevel="3" x14ac:dyDescent="0.3">
      <c r="A591" s="1" t="s">
        <v>832</v>
      </c>
      <c r="B591" t="s">
        <v>824</v>
      </c>
      <c r="C591" t="s">
        <v>634</v>
      </c>
      <c r="D591">
        <v>22.549000000000003</v>
      </c>
    </row>
    <row r="592" spans="1:4" outlineLevel="3" x14ac:dyDescent="0.3">
      <c r="A592" s="1" t="s">
        <v>832</v>
      </c>
      <c r="B592" t="s">
        <v>824</v>
      </c>
      <c r="C592" t="s">
        <v>633</v>
      </c>
      <c r="D592">
        <v>19.559999999999999</v>
      </c>
    </row>
    <row r="593" spans="1:4" outlineLevel="3" x14ac:dyDescent="0.3">
      <c r="A593" s="1" t="s">
        <v>832</v>
      </c>
      <c r="B593" t="s">
        <v>824</v>
      </c>
      <c r="C593" t="s">
        <v>631</v>
      </c>
      <c r="D593">
        <v>53.28</v>
      </c>
    </row>
    <row r="594" spans="1:4" outlineLevel="3" x14ac:dyDescent="0.3">
      <c r="A594" s="1" t="s">
        <v>832</v>
      </c>
      <c r="B594" t="s">
        <v>824</v>
      </c>
      <c r="C594" t="s">
        <v>627</v>
      </c>
      <c r="D594">
        <v>62.459999999999994</v>
      </c>
    </row>
    <row r="595" spans="1:4" outlineLevel="3" x14ac:dyDescent="0.3">
      <c r="A595" s="1" t="s">
        <v>832</v>
      </c>
      <c r="B595" t="s">
        <v>824</v>
      </c>
      <c r="C595" t="s">
        <v>622</v>
      </c>
      <c r="D595">
        <v>45.976000000000006</v>
      </c>
    </row>
    <row r="596" spans="1:4" outlineLevel="3" x14ac:dyDescent="0.3">
      <c r="A596" s="1" t="s">
        <v>832</v>
      </c>
      <c r="B596" t="s">
        <v>824</v>
      </c>
      <c r="C596" t="s">
        <v>617</v>
      </c>
      <c r="D596">
        <v>207</v>
      </c>
    </row>
    <row r="597" spans="1:4" outlineLevel="3" x14ac:dyDescent="0.3">
      <c r="A597" s="1" t="s">
        <v>832</v>
      </c>
      <c r="B597" t="s">
        <v>824</v>
      </c>
      <c r="C597" t="s">
        <v>604</v>
      </c>
      <c r="D597">
        <v>79.959999999999994</v>
      </c>
    </row>
    <row r="598" spans="1:4" outlineLevel="3" x14ac:dyDescent="0.3">
      <c r="A598" s="1" t="s">
        <v>832</v>
      </c>
      <c r="B598" t="s">
        <v>824</v>
      </c>
      <c r="C598" t="s">
        <v>603</v>
      </c>
      <c r="D598">
        <v>6.48</v>
      </c>
    </row>
    <row r="599" spans="1:4" outlineLevel="3" x14ac:dyDescent="0.3">
      <c r="A599" s="1" t="s">
        <v>832</v>
      </c>
      <c r="B599" t="s">
        <v>824</v>
      </c>
      <c r="C599" t="s">
        <v>586</v>
      </c>
      <c r="D599">
        <v>13.632</v>
      </c>
    </row>
    <row r="600" spans="1:4" outlineLevel="3" x14ac:dyDescent="0.3">
      <c r="A600" s="1" t="s">
        <v>832</v>
      </c>
      <c r="B600" t="s">
        <v>824</v>
      </c>
      <c r="C600" t="s">
        <v>585</v>
      </c>
      <c r="D600">
        <v>66.36</v>
      </c>
    </row>
    <row r="601" spans="1:4" outlineLevel="3" x14ac:dyDescent="0.3">
      <c r="A601" s="1" t="s">
        <v>832</v>
      </c>
      <c r="B601" t="s">
        <v>824</v>
      </c>
      <c r="C601" t="s">
        <v>584</v>
      </c>
      <c r="D601">
        <v>324.10999999999996</v>
      </c>
    </row>
    <row r="602" spans="1:4" outlineLevel="3" x14ac:dyDescent="0.3">
      <c r="A602" s="1" t="s">
        <v>832</v>
      </c>
      <c r="B602" t="s">
        <v>824</v>
      </c>
      <c r="C602" t="s">
        <v>580</v>
      </c>
      <c r="D602">
        <v>896.31</v>
      </c>
    </row>
    <row r="603" spans="1:4" outlineLevel="3" x14ac:dyDescent="0.3">
      <c r="A603" s="1" t="s">
        <v>832</v>
      </c>
      <c r="B603" t="s">
        <v>824</v>
      </c>
      <c r="C603" t="s">
        <v>579</v>
      </c>
      <c r="D603">
        <v>200.98400000000004</v>
      </c>
    </row>
    <row r="604" spans="1:4" outlineLevel="3" x14ac:dyDescent="0.3">
      <c r="A604" s="1" t="s">
        <v>832</v>
      </c>
      <c r="B604" t="s">
        <v>824</v>
      </c>
      <c r="C604" t="s">
        <v>578</v>
      </c>
      <c r="D604">
        <v>246.16800000000001</v>
      </c>
    </row>
    <row r="605" spans="1:4" outlineLevel="3" x14ac:dyDescent="0.3">
      <c r="A605" s="1" t="s">
        <v>832</v>
      </c>
      <c r="B605" t="s">
        <v>824</v>
      </c>
      <c r="C605" t="s">
        <v>574</v>
      </c>
      <c r="D605">
        <v>21.36</v>
      </c>
    </row>
    <row r="606" spans="1:4" outlineLevel="3" x14ac:dyDescent="0.3">
      <c r="A606" s="1" t="s">
        <v>832</v>
      </c>
      <c r="B606" t="s">
        <v>824</v>
      </c>
      <c r="C606" t="s">
        <v>573</v>
      </c>
      <c r="D606">
        <v>94.688000000000017</v>
      </c>
    </row>
    <row r="607" spans="1:4" outlineLevel="3" x14ac:dyDescent="0.3">
      <c r="A607" s="1" t="s">
        <v>832</v>
      </c>
      <c r="B607" t="s">
        <v>824</v>
      </c>
      <c r="C607" t="s">
        <v>567</v>
      </c>
      <c r="D607">
        <v>457.03999999999996</v>
      </c>
    </row>
    <row r="608" spans="1:4" outlineLevel="3" x14ac:dyDescent="0.3">
      <c r="A608" s="1" t="s">
        <v>832</v>
      </c>
      <c r="B608" t="s">
        <v>824</v>
      </c>
      <c r="C608" t="s">
        <v>565</v>
      </c>
      <c r="D608">
        <v>186.69</v>
      </c>
    </row>
    <row r="609" spans="1:4" outlineLevel="3" x14ac:dyDescent="0.3">
      <c r="A609" s="1" t="s">
        <v>832</v>
      </c>
      <c r="B609" t="s">
        <v>824</v>
      </c>
      <c r="C609" t="s">
        <v>563</v>
      </c>
      <c r="D609">
        <v>4.6079999999999997</v>
      </c>
    </row>
    <row r="610" spans="1:4" outlineLevel="3" x14ac:dyDescent="0.3">
      <c r="A610" s="1" t="s">
        <v>832</v>
      </c>
      <c r="B610" t="s">
        <v>824</v>
      </c>
      <c r="C610" t="s">
        <v>554</v>
      </c>
      <c r="D610">
        <v>7.2400000000000011</v>
      </c>
    </row>
    <row r="611" spans="1:4" outlineLevel="3" x14ac:dyDescent="0.3">
      <c r="A611" s="1" t="s">
        <v>832</v>
      </c>
      <c r="B611" t="s">
        <v>824</v>
      </c>
      <c r="C611" t="s">
        <v>552</v>
      </c>
      <c r="D611">
        <v>277.63200000000001</v>
      </c>
    </row>
    <row r="612" spans="1:4" outlineLevel="3" x14ac:dyDescent="0.3">
      <c r="A612" s="1" t="s">
        <v>832</v>
      </c>
      <c r="B612" t="s">
        <v>824</v>
      </c>
      <c r="C612" t="s">
        <v>551</v>
      </c>
      <c r="D612">
        <v>937.60800000000006</v>
      </c>
    </row>
    <row r="613" spans="1:4" outlineLevel="3" x14ac:dyDescent="0.3">
      <c r="A613" s="1" t="s">
        <v>832</v>
      </c>
      <c r="B613" t="s">
        <v>824</v>
      </c>
      <c r="C613" t="s">
        <v>545</v>
      </c>
      <c r="D613">
        <v>239.70000000000002</v>
      </c>
    </row>
    <row r="614" spans="1:4" outlineLevel="3" x14ac:dyDescent="0.3">
      <c r="A614" s="1" t="s">
        <v>832</v>
      </c>
      <c r="B614" t="s">
        <v>824</v>
      </c>
      <c r="C614" t="s">
        <v>541</v>
      </c>
      <c r="D614">
        <v>692.47199999999998</v>
      </c>
    </row>
    <row r="615" spans="1:4" outlineLevel="3" x14ac:dyDescent="0.3">
      <c r="A615" s="1" t="s">
        <v>832</v>
      </c>
      <c r="B615" t="s">
        <v>824</v>
      </c>
      <c r="C615" t="s">
        <v>537</v>
      </c>
      <c r="D615">
        <v>46.62</v>
      </c>
    </row>
    <row r="616" spans="1:4" outlineLevel="3" x14ac:dyDescent="0.3">
      <c r="A616" s="1" t="s">
        <v>832</v>
      </c>
      <c r="B616" t="s">
        <v>824</v>
      </c>
      <c r="C616" t="s">
        <v>521</v>
      </c>
      <c r="D616">
        <v>316</v>
      </c>
    </row>
    <row r="617" spans="1:4" outlineLevel="3" x14ac:dyDescent="0.3">
      <c r="A617" s="1" t="s">
        <v>832</v>
      </c>
      <c r="B617" t="s">
        <v>824</v>
      </c>
      <c r="C617" t="s">
        <v>512</v>
      </c>
      <c r="D617">
        <v>104.712</v>
      </c>
    </row>
    <row r="618" spans="1:4" outlineLevel="3" x14ac:dyDescent="0.3">
      <c r="A618" s="1" t="s">
        <v>832</v>
      </c>
      <c r="B618" t="s">
        <v>824</v>
      </c>
      <c r="C618" t="s">
        <v>511</v>
      </c>
      <c r="D618">
        <v>10.96</v>
      </c>
    </row>
    <row r="619" spans="1:4" outlineLevel="3" x14ac:dyDescent="0.3">
      <c r="A619" s="1" t="s">
        <v>832</v>
      </c>
      <c r="B619" t="s">
        <v>824</v>
      </c>
      <c r="C619" t="s">
        <v>505</v>
      </c>
      <c r="D619">
        <v>519.67999999999995</v>
      </c>
    </row>
    <row r="620" spans="1:4" outlineLevel="3" x14ac:dyDescent="0.3">
      <c r="A620" s="1" t="s">
        <v>832</v>
      </c>
      <c r="B620" t="s">
        <v>824</v>
      </c>
      <c r="C620" t="s">
        <v>498</v>
      </c>
      <c r="D620">
        <v>4317.3</v>
      </c>
    </row>
    <row r="621" spans="1:4" outlineLevel="3" x14ac:dyDescent="0.3">
      <c r="A621" s="1" t="s">
        <v>832</v>
      </c>
      <c r="B621" t="s">
        <v>824</v>
      </c>
      <c r="C621" t="s">
        <v>497</v>
      </c>
      <c r="D621">
        <v>574.05600000000004</v>
      </c>
    </row>
    <row r="622" spans="1:4" outlineLevel="3" x14ac:dyDescent="0.3">
      <c r="A622" s="1" t="s">
        <v>832</v>
      </c>
      <c r="B622" t="s">
        <v>824</v>
      </c>
      <c r="C622" t="s">
        <v>496</v>
      </c>
      <c r="D622">
        <v>45.584000000000003</v>
      </c>
    </row>
    <row r="623" spans="1:4" outlineLevel="3" x14ac:dyDescent="0.3">
      <c r="A623" s="1" t="s">
        <v>832</v>
      </c>
      <c r="B623" t="s">
        <v>824</v>
      </c>
      <c r="C623" t="s">
        <v>495</v>
      </c>
      <c r="D623">
        <v>12.96</v>
      </c>
    </row>
    <row r="624" spans="1:4" outlineLevel="3" x14ac:dyDescent="0.3">
      <c r="A624" s="1" t="s">
        <v>832</v>
      </c>
      <c r="B624" t="s">
        <v>824</v>
      </c>
      <c r="C624" t="s">
        <v>493</v>
      </c>
      <c r="D624">
        <v>9.2159999999999993</v>
      </c>
    </row>
    <row r="625" spans="1:4" outlineLevel="3" x14ac:dyDescent="0.3">
      <c r="A625" s="1" t="s">
        <v>832</v>
      </c>
      <c r="B625" t="s">
        <v>824</v>
      </c>
      <c r="C625" t="s">
        <v>490</v>
      </c>
      <c r="D625">
        <v>562.29250000000013</v>
      </c>
    </row>
    <row r="626" spans="1:4" outlineLevel="3" x14ac:dyDescent="0.3">
      <c r="A626" s="1" t="s">
        <v>832</v>
      </c>
      <c r="B626" t="s">
        <v>824</v>
      </c>
      <c r="C626" t="s">
        <v>489</v>
      </c>
      <c r="D626">
        <v>31.086000000000006</v>
      </c>
    </row>
    <row r="627" spans="1:4" outlineLevel="3" x14ac:dyDescent="0.3">
      <c r="A627" s="1" t="s">
        <v>832</v>
      </c>
      <c r="B627" t="s">
        <v>824</v>
      </c>
      <c r="C627" t="s">
        <v>485</v>
      </c>
      <c r="D627">
        <v>92.699999999999989</v>
      </c>
    </row>
    <row r="628" spans="1:4" outlineLevel="3" x14ac:dyDescent="0.3">
      <c r="A628" s="1" t="s">
        <v>832</v>
      </c>
      <c r="B628" t="s">
        <v>824</v>
      </c>
      <c r="C628" t="s">
        <v>475</v>
      </c>
      <c r="D628">
        <v>7.4340000000000011</v>
      </c>
    </row>
    <row r="629" spans="1:4" outlineLevel="3" x14ac:dyDescent="0.3">
      <c r="A629" s="1" t="s">
        <v>832</v>
      </c>
      <c r="B629" t="s">
        <v>824</v>
      </c>
      <c r="C629" t="s">
        <v>474</v>
      </c>
      <c r="D629">
        <v>1159.06</v>
      </c>
    </row>
    <row r="630" spans="1:4" outlineLevel="3" x14ac:dyDescent="0.3">
      <c r="A630" s="1" t="s">
        <v>832</v>
      </c>
      <c r="B630" t="s">
        <v>824</v>
      </c>
      <c r="C630" t="s">
        <v>473</v>
      </c>
      <c r="D630">
        <v>191.80799999999999</v>
      </c>
    </row>
    <row r="631" spans="1:4" outlineLevel="3" x14ac:dyDescent="0.3">
      <c r="A631" s="1" t="s">
        <v>832</v>
      </c>
      <c r="B631" t="s">
        <v>824</v>
      </c>
      <c r="C631" t="s">
        <v>471</v>
      </c>
      <c r="D631">
        <v>132.22400000000002</v>
      </c>
    </row>
    <row r="632" spans="1:4" outlineLevel="3" x14ac:dyDescent="0.3">
      <c r="A632" s="1" t="s">
        <v>832</v>
      </c>
      <c r="B632" t="s">
        <v>824</v>
      </c>
      <c r="C632" t="s">
        <v>466</v>
      </c>
      <c r="D632">
        <v>36.240000000000009</v>
      </c>
    </row>
    <row r="633" spans="1:4" outlineLevel="3" x14ac:dyDescent="0.3">
      <c r="A633" s="1" t="s">
        <v>832</v>
      </c>
      <c r="B633" t="s">
        <v>824</v>
      </c>
      <c r="C633" t="s">
        <v>453</v>
      </c>
      <c r="D633">
        <v>115.47999999999999</v>
      </c>
    </row>
    <row r="634" spans="1:4" outlineLevel="3" x14ac:dyDescent="0.3">
      <c r="A634" s="1" t="s">
        <v>832</v>
      </c>
      <c r="B634" t="s">
        <v>824</v>
      </c>
      <c r="C634" t="s">
        <v>444</v>
      </c>
      <c r="D634">
        <v>452.464</v>
      </c>
    </row>
    <row r="635" spans="1:4" outlineLevel="3" x14ac:dyDescent="0.3">
      <c r="A635" s="1" t="s">
        <v>832</v>
      </c>
      <c r="B635" t="s">
        <v>824</v>
      </c>
      <c r="C635" t="s">
        <v>441</v>
      </c>
      <c r="D635">
        <v>40.896000000000001</v>
      </c>
    </row>
    <row r="636" spans="1:4" outlineLevel="3" x14ac:dyDescent="0.3">
      <c r="A636" s="1" t="s">
        <v>832</v>
      </c>
      <c r="B636" t="s">
        <v>824</v>
      </c>
      <c r="C636" t="s">
        <v>437</v>
      </c>
      <c r="D636">
        <v>383.43799999999999</v>
      </c>
    </row>
    <row r="637" spans="1:4" outlineLevel="3" x14ac:dyDescent="0.3">
      <c r="A637" s="1" t="s">
        <v>832</v>
      </c>
      <c r="B637" t="s">
        <v>824</v>
      </c>
      <c r="C637" t="s">
        <v>434</v>
      </c>
      <c r="D637">
        <v>342.76</v>
      </c>
    </row>
    <row r="638" spans="1:4" outlineLevel="3" x14ac:dyDescent="0.3">
      <c r="A638" s="1" t="s">
        <v>832</v>
      </c>
      <c r="B638" t="s">
        <v>824</v>
      </c>
      <c r="C638" t="s">
        <v>426</v>
      </c>
      <c r="D638">
        <v>64.24799999999999</v>
      </c>
    </row>
    <row r="639" spans="1:4" outlineLevel="3" x14ac:dyDescent="0.3">
      <c r="A639" s="1" t="s">
        <v>832</v>
      </c>
      <c r="B639" t="s">
        <v>824</v>
      </c>
      <c r="C639" t="s">
        <v>396</v>
      </c>
      <c r="D639">
        <v>140.81</v>
      </c>
    </row>
    <row r="640" spans="1:4" outlineLevel="3" x14ac:dyDescent="0.3">
      <c r="A640" s="1" t="s">
        <v>832</v>
      </c>
      <c r="B640" t="s">
        <v>824</v>
      </c>
      <c r="C640" t="s">
        <v>373</v>
      </c>
      <c r="D640">
        <v>324.38700000000006</v>
      </c>
    </row>
    <row r="641" spans="1:4" outlineLevel="3" x14ac:dyDescent="0.3">
      <c r="A641" s="1" t="s">
        <v>832</v>
      </c>
      <c r="B641" t="s">
        <v>824</v>
      </c>
      <c r="C641" t="s">
        <v>371</v>
      </c>
      <c r="D641">
        <v>50.496000000000002</v>
      </c>
    </row>
    <row r="642" spans="1:4" outlineLevel="3" x14ac:dyDescent="0.3">
      <c r="A642" s="1" t="s">
        <v>832</v>
      </c>
      <c r="B642" t="s">
        <v>824</v>
      </c>
      <c r="C642" t="s">
        <v>369</v>
      </c>
      <c r="D642">
        <v>138.53</v>
      </c>
    </row>
    <row r="643" spans="1:4" outlineLevel="3" x14ac:dyDescent="0.3">
      <c r="A643" s="1" t="s">
        <v>832</v>
      </c>
      <c r="B643" t="s">
        <v>824</v>
      </c>
      <c r="C643" t="s">
        <v>344</v>
      </c>
      <c r="D643">
        <v>20.768000000000001</v>
      </c>
    </row>
    <row r="644" spans="1:4" outlineLevel="3" x14ac:dyDescent="0.3">
      <c r="A644" s="1" t="s">
        <v>832</v>
      </c>
      <c r="B644" t="s">
        <v>824</v>
      </c>
      <c r="C644" t="s">
        <v>339</v>
      </c>
      <c r="D644">
        <v>1347.5200000000002</v>
      </c>
    </row>
    <row r="645" spans="1:4" outlineLevel="3" x14ac:dyDescent="0.3">
      <c r="A645" s="1" t="s">
        <v>832</v>
      </c>
      <c r="B645" t="s">
        <v>824</v>
      </c>
      <c r="C645" t="s">
        <v>333</v>
      </c>
      <c r="D645">
        <v>26.056000000000004</v>
      </c>
    </row>
    <row r="646" spans="1:4" outlineLevel="3" x14ac:dyDescent="0.3">
      <c r="A646" s="1" t="s">
        <v>832</v>
      </c>
      <c r="B646" t="s">
        <v>824</v>
      </c>
      <c r="C646" t="s">
        <v>328</v>
      </c>
      <c r="D646">
        <v>68.966999999999999</v>
      </c>
    </row>
    <row r="647" spans="1:4" outlineLevel="3" x14ac:dyDescent="0.3">
      <c r="A647" s="1" t="s">
        <v>832</v>
      </c>
      <c r="B647" t="s">
        <v>824</v>
      </c>
      <c r="C647" t="s">
        <v>308</v>
      </c>
      <c r="D647">
        <v>2942.7840000000001</v>
      </c>
    </row>
    <row r="648" spans="1:4" outlineLevel="3" x14ac:dyDescent="0.3">
      <c r="A648" s="1" t="s">
        <v>832</v>
      </c>
      <c r="B648" t="s">
        <v>824</v>
      </c>
      <c r="C648" t="s">
        <v>284</v>
      </c>
      <c r="D648">
        <v>19.52</v>
      </c>
    </row>
    <row r="649" spans="1:4" outlineLevel="3" x14ac:dyDescent="0.3">
      <c r="A649" s="1" t="s">
        <v>832</v>
      </c>
      <c r="B649" t="s">
        <v>824</v>
      </c>
      <c r="C649" t="s">
        <v>282</v>
      </c>
      <c r="D649">
        <v>12.39</v>
      </c>
    </row>
    <row r="650" spans="1:4" outlineLevel="3" x14ac:dyDescent="0.3">
      <c r="A650" s="1" t="s">
        <v>832</v>
      </c>
      <c r="B650" t="s">
        <v>824</v>
      </c>
      <c r="C650" t="s">
        <v>280</v>
      </c>
      <c r="D650">
        <v>35.168000000000006</v>
      </c>
    </row>
    <row r="651" spans="1:4" outlineLevel="3" x14ac:dyDescent="0.3">
      <c r="A651" s="1" t="s">
        <v>832</v>
      </c>
      <c r="B651" t="s">
        <v>824</v>
      </c>
      <c r="C651" t="s">
        <v>274</v>
      </c>
      <c r="D651">
        <v>26.16</v>
      </c>
    </row>
    <row r="652" spans="1:4" outlineLevel="3" x14ac:dyDescent="0.3">
      <c r="A652" s="1" t="s">
        <v>832</v>
      </c>
      <c r="B652" t="s">
        <v>824</v>
      </c>
      <c r="C652" t="s">
        <v>267</v>
      </c>
      <c r="D652">
        <v>81.567999999999998</v>
      </c>
    </row>
    <row r="653" spans="1:4" outlineLevel="3" x14ac:dyDescent="0.3">
      <c r="A653" s="1" t="s">
        <v>832</v>
      </c>
      <c r="B653" t="s">
        <v>824</v>
      </c>
      <c r="C653" t="s">
        <v>245</v>
      </c>
      <c r="D653">
        <v>14.015999999999998</v>
      </c>
    </row>
    <row r="654" spans="1:4" outlineLevel="3" x14ac:dyDescent="0.3">
      <c r="A654" s="1" t="s">
        <v>832</v>
      </c>
      <c r="B654" t="s">
        <v>824</v>
      </c>
      <c r="C654" t="s">
        <v>239</v>
      </c>
      <c r="D654">
        <v>95.616</v>
      </c>
    </row>
    <row r="655" spans="1:4" outlineLevel="3" x14ac:dyDescent="0.3">
      <c r="A655" s="1" t="s">
        <v>832</v>
      </c>
      <c r="B655" t="s">
        <v>824</v>
      </c>
      <c r="C655" t="s">
        <v>232</v>
      </c>
      <c r="D655">
        <v>20.736000000000004</v>
      </c>
    </row>
    <row r="656" spans="1:4" outlineLevel="3" x14ac:dyDescent="0.3">
      <c r="A656" s="1" t="s">
        <v>832</v>
      </c>
      <c r="B656" t="s">
        <v>824</v>
      </c>
      <c r="C656" t="s">
        <v>212</v>
      </c>
      <c r="D656">
        <v>204.55</v>
      </c>
    </row>
    <row r="657" spans="1:4" outlineLevel="3" x14ac:dyDescent="0.3">
      <c r="A657" s="1" t="s">
        <v>832</v>
      </c>
      <c r="B657" t="s">
        <v>824</v>
      </c>
      <c r="C657" t="s">
        <v>211</v>
      </c>
      <c r="D657">
        <v>685.26</v>
      </c>
    </row>
    <row r="658" spans="1:4" outlineLevel="3" x14ac:dyDescent="0.3">
      <c r="A658" s="1" t="s">
        <v>832</v>
      </c>
      <c r="B658" t="s">
        <v>824</v>
      </c>
      <c r="C658" t="s">
        <v>206</v>
      </c>
      <c r="D658">
        <v>287.42400000000004</v>
      </c>
    </row>
    <row r="659" spans="1:4" outlineLevel="3" x14ac:dyDescent="0.3">
      <c r="A659" s="1" t="s">
        <v>832</v>
      </c>
      <c r="B659" t="s">
        <v>824</v>
      </c>
      <c r="C659" t="s">
        <v>197</v>
      </c>
      <c r="D659">
        <v>39.251999999999995</v>
      </c>
    </row>
    <row r="660" spans="1:4" outlineLevel="3" x14ac:dyDescent="0.3">
      <c r="A660" s="1" t="s">
        <v>832</v>
      </c>
      <c r="B660" t="s">
        <v>824</v>
      </c>
      <c r="C660" t="s">
        <v>190</v>
      </c>
      <c r="D660">
        <v>5.78</v>
      </c>
    </row>
    <row r="661" spans="1:4" outlineLevel="3" x14ac:dyDescent="0.3">
      <c r="A661" s="1" t="s">
        <v>832</v>
      </c>
      <c r="B661" t="s">
        <v>824</v>
      </c>
      <c r="C661" t="s">
        <v>184</v>
      </c>
      <c r="D661">
        <v>61.876000000000005</v>
      </c>
    </row>
    <row r="662" spans="1:4" outlineLevel="3" x14ac:dyDescent="0.3">
      <c r="A662" s="1" t="s">
        <v>832</v>
      </c>
      <c r="B662" t="s">
        <v>824</v>
      </c>
      <c r="C662" t="s">
        <v>183</v>
      </c>
      <c r="D662">
        <v>64.384</v>
      </c>
    </row>
    <row r="663" spans="1:4" outlineLevel="3" x14ac:dyDescent="0.3">
      <c r="A663" s="1" t="s">
        <v>832</v>
      </c>
      <c r="B663" t="s">
        <v>824</v>
      </c>
      <c r="C663" t="s">
        <v>181</v>
      </c>
      <c r="D663">
        <v>2747.2500000000005</v>
      </c>
    </row>
    <row r="664" spans="1:4" outlineLevel="3" x14ac:dyDescent="0.3">
      <c r="A664" s="1" t="s">
        <v>832</v>
      </c>
      <c r="B664" t="s">
        <v>824</v>
      </c>
      <c r="C664" t="s">
        <v>178</v>
      </c>
      <c r="D664">
        <v>103.968</v>
      </c>
    </row>
    <row r="665" spans="1:4" outlineLevel="3" x14ac:dyDescent="0.3">
      <c r="A665" s="1" t="s">
        <v>832</v>
      </c>
      <c r="B665" t="s">
        <v>824</v>
      </c>
      <c r="C665" t="s">
        <v>172</v>
      </c>
      <c r="D665">
        <v>1893.7860000000001</v>
      </c>
    </row>
    <row r="666" spans="1:4" outlineLevel="3" x14ac:dyDescent="0.3">
      <c r="A666" s="1" t="s">
        <v>832</v>
      </c>
      <c r="B666" t="s">
        <v>824</v>
      </c>
      <c r="C666" t="s">
        <v>167</v>
      </c>
      <c r="D666">
        <v>10.368000000000002</v>
      </c>
    </row>
    <row r="667" spans="1:4" outlineLevel="3" x14ac:dyDescent="0.3">
      <c r="A667" s="1" t="s">
        <v>832</v>
      </c>
      <c r="B667" t="s">
        <v>824</v>
      </c>
      <c r="C667" t="s">
        <v>164</v>
      </c>
      <c r="D667">
        <v>34.5</v>
      </c>
    </row>
    <row r="668" spans="1:4" outlineLevel="3" x14ac:dyDescent="0.3">
      <c r="A668" s="1" t="s">
        <v>832</v>
      </c>
      <c r="B668" t="s">
        <v>824</v>
      </c>
      <c r="C668" t="s">
        <v>159</v>
      </c>
      <c r="D668">
        <v>361.37600000000003</v>
      </c>
    </row>
    <row r="669" spans="1:4" outlineLevel="3" x14ac:dyDescent="0.3">
      <c r="A669" s="1" t="s">
        <v>832</v>
      </c>
      <c r="B669" t="s">
        <v>824</v>
      </c>
      <c r="C669" t="s">
        <v>157</v>
      </c>
      <c r="D669">
        <v>8.1000000000000014</v>
      </c>
    </row>
    <row r="670" spans="1:4" outlineLevel="3" x14ac:dyDescent="0.3">
      <c r="A670" s="1" t="s">
        <v>832</v>
      </c>
      <c r="B670" t="s">
        <v>824</v>
      </c>
      <c r="C670" t="s">
        <v>148</v>
      </c>
      <c r="D670">
        <v>286.08999999999997</v>
      </c>
    </row>
    <row r="671" spans="1:4" outlineLevel="3" x14ac:dyDescent="0.3">
      <c r="A671" s="1" t="s">
        <v>832</v>
      </c>
      <c r="B671" t="s">
        <v>824</v>
      </c>
      <c r="C671" t="s">
        <v>147</v>
      </c>
      <c r="D671">
        <v>997.83</v>
      </c>
    </row>
    <row r="672" spans="1:4" outlineLevel="3" x14ac:dyDescent="0.3">
      <c r="A672" s="1" t="s">
        <v>832</v>
      </c>
      <c r="B672" t="s">
        <v>824</v>
      </c>
      <c r="C672" t="s">
        <v>146</v>
      </c>
      <c r="D672">
        <v>47.96</v>
      </c>
    </row>
    <row r="673" spans="1:4" outlineLevel="3" x14ac:dyDescent="0.3">
      <c r="A673" s="1" t="s">
        <v>832</v>
      </c>
      <c r="B673" t="s">
        <v>824</v>
      </c>
      <c r="C673" t="s">
        <v>145</v>
      </c>
      <c r="D673">
        <v>12.84</v>
      </c>
    </row>
    <row r="674" spans="1:4" outlineLevel="3" x14ac:dyDescent="0.3">
      <c r="A674" s="1" t="s">
        <v>832</v>
      </c>
      <c r="B674" t="s">
        <v>824</v>
      </c>
      <c r="C674" t="s">
        <v>138</v>
      </c>
      <c r="D674">
        <v>113.56800000000001</v>
      </c>
    </row>
    <row r="675" spans="1:4" outlineLevel="3" x14ac:dyDescent="0.3">
      <c r="A675" s="1" t="s">
        <v>832</v>
      </c>
      <c r="B675" t="s">
        <v>824</v>
      </c>
      <c r="C675" t="s">
        <v>137</v>
      </c>
      <c r="D675">
        <v>873.81100000000004</v>
      </c>
    </row>
    <row r="676" spans="1:4" outlineLevel="3" x14ac:dyDescent="0.3">
      <c r="A676" s="1" t="s">
        <v>832</v>
      </c>
      <c r="B676" t="s">
        <v>824</v>
      </c>
      <c r="C676" t="s">
        <v>135</v>
      </c>
      <c r="D676">
        <v>41.910000000000004</v>
      </c>
    </row>
    <row r="677" spans="1:4" outlineLevel="3" x14ac:dyDescent="0.3">
      <c r="A677" s="1" t="s">
        <v>832</v>
      </c>
      <c r="B677" t="s">
        <v>824</v>
      </c>
      <c r="C677" t="s">
        <v>133</v>
      </c>
      <c r="D677">
        <v>16.272000000000002</v>
      </c>
    </row>
    <row r="678" spans="1:4" outlineLevel="3" x14ac:dyDescent="0.3">
      <c r="A678" s="1" t="s">
        <v>832</v>
      </c>
      <c r="B678" t="s">
        <v>824</v>
      </c>
      <c r="C678" t="s">
        <v>132</v>
      </c>
      <c r="D678">
        <v>170.35200000000003</v>
      </c>
    </row>
    <row r="679" spans="1:4" outlineLevel="3" x14ac:dyDescent="0.3">
      <c r="A679" s="1" t="s">
        <v>832</v>
      </c>
      <c r="B679" t="s">
        <v>824</v>
      </c>
      <c r="C679" t="s">
        <v>127</v>
      </c>
      <c r="D679">
        <v>1215.92</v>
      </c>
    </row>
    <row r="680" spans="1:4" outlineLevel="3" x14ac:dyDescent="0.3">
      <c r="A680" s="1" t="s">
        <v>832</v>
      </c>
      <c r="B680" t="s">
        <v>824</v>
      </c>
      <c r="C680" t="s">
        <v>123</v>
      </c>
      <c r="D680">
        <v>344.90999999999997</v>
      </c>
    </row>
    <row r="681" spans="1:4" outlineLevel="3" x14ac:dyDescent="0.3">
      <c r="A681" s="1" t="s">
        <v>832</v>
      </c>
      <c r="B681" t="s">
        <v>824</v>
      </c>
      <c r="C681" t="s">
        <v>121</v>
      </c>
      <c r="D681">
        <v>67.194000000000003</v>
      </c>
    </row>
    <row r="682" spans="1:4" outlineLevel="3" x14ac:dyDescent="0.3">
      <c r="A682" s="1" t="s">
        <v>832</v>
      </c>
      <c r="B682" t="s">
        <v>824</v>
      </c>
      <c r="C682" t="s">
        <v>116</v>
      </c>
      <c r="D682">
        <v>18.648000000000003</v>
      </c>
    </row>
    <row r="683" spans="1:4" outlineLevel="3" x14ac:dyDescent="0.3">
      <c r="A683" s="1" t="s">
        <v>832</v>
      </c>
      <c r="B683" t="s">
        <v>824</v>
      </c>
      <c r="C683" t="s">
        <v>114</v>
      </c>
      <c r="D683">
        <v>115.36</v>
      </c>
    </row>
    <row r="684" spans="1:4" outlineLevel="3" x14ac:dyDescent="0.3">
      <c r="A684" s="1" t="s">
        <v>832</v>
      </c>
      <c r="B684" t="s">
        <v>824</v>
      </c>
      <c r="C684" t="s">
        <v>112</v>
      </c>
      <c r="D684">
        <v>103.50000000000001</v>
      </c>
    </row>
    <row r="685" spans="1:4" outlineLevel="3" x14ac:dyDescent="0.3">
      <c r="A685" s="1" t="s">
        <v>832</v>
      </c>
      <c r="B685" t="s">
        <v>824</v>
      </c>
      <c r="C685" t="s">
        <v>107</v>
      </c>
      <c r="D685">
        <v>6.9920000000000009</v>
      </c>
    </row>
    <row r="686" spans="1:4" outlineLevel="3" x14ac:dyDescent="0.3">
      <c r="A686" s="1" t="s">
        <v>832</v>
      </c>
      <c r="B686" t="s">
        <v>824</v>
      </c>
      <c r="C686" t="s">
        <v>99</v>
      </c>
      <c r="D686">
        <v>157.79400000000004</v>
      </c>
    </row>
    <row r="687" spans="1:4" outlineLevel="3" x14ac:dyDescent="0.3">
      <c r="A687" s="1" t="s">
        <v>832</v>
      </c>
      <c r="B687" t="s">
        <v>824</v>
      </c>
      <c r="C687" t="s">
        <v>95</v>
      </c>
      <c r="D687">
        <v>125.64</v>
      </c>
    </row>
    <row r="688" spans="1:4" outlineLevel="3" x14ac:dyDescent="0.3">
      <c r="A688" s="1" t="s">
        <v>832</v>
      </c>
      <c r="B688" t="s">
        <v>824</v>
      </c>
      <c r="C688" t="s">
        <v>92</v>
      </c>
      <c r="D688">
        <v>16.712000000000003</v>
      </c>
    </row>
    <row r="689" spans="1:4" outlineLevel="3" x14ac:dyDescent="0.3">
      <c r="A689" s="1" t="s">
        <v>832</v>
      </c>
      <c r="B689" t="s">
        <v>824</v>
      </c>
      <c r="C689" t="s">
        <v>87</v>
      </c>
      <c r="D689">
        <v>197.04999999999998</v>
      </c>
    </row>
    <row r="690" spans="1:4" outlineLevel="3" x14ac:dyDescent="0.3">
      <c r="A690" s="1" t="s">
        <v>832</v>
      </c>
      <c r="B690" t="s">
        <v>824</v>
      </c>
      <c r="C690" t="s">
        <v>66</v>
      </c>
      <c r="D690">
        <v>17.616000000000003</v>
      </c>
    </row>
    <row r="691" spans="1:4" outlineLevel="3" x14ac:dyDescent="0.3">
      <c r="A691" s="1" t="s">
        <v>832</v>
      </c>
      <c r="B691" t="s">
        <v>824</v>
      </c>
      <c r="C691" t="s">
        <v>62</v>
      </c>
      <c r="D691">
        <v>191.018</v>
      </c>
    </row>
    <row r="692" spans="1:4" outlineLevel="3" x14ac:dyDescent="0.3">
      <c r="A692" s="1" t="s">
        <v>832</v>
      </c>
      <c r="B692" t="s">
        <v>824</v>
      </c>
      <c r="C692" t="s">
        <v>61</v>
      </c>
      <c r="D692">
        <v>24.703000000000003</v>
      </c>
    </row>
    <row r="693" spans="1:4" outlineLevel="3" x14ac:dyDescent="0.3">
      <c r="A693" s="1" t="s">
        <v>832</v>
      </c>
      <c r="B693" t="s">
        <v>824</v>
      </c>
      <c r="C693" t="s">
        <v>60</v>
      </c>
      <c r="D693">
        <v>29.97000000000001</v>
      </c>
    </row>
    <row r="694" spans="1:4" outlineLevel="3" x14ac:dyDescent="0.3">
      <c r="A694" s="1" t="s">
        <v>832</v>
      </c>
      <c r="B694" t="s">
        <v>824</v>
      </c>
      <c r="C694" t="s">
        <v>55</v>
      </c>
      <c r="D694">
        <v>79.12</v>
      </c>
    </row>
    <row r="695" spans="1:4" outlineLevel="3" x14ac:dyDescent="0.3">
      <c r="A695" s="1" t="s">
        <v>832</v>
      </c>
      <c r="B695" t="s">
        <v>824</v>
      </c>
      <c r="C695" t="s">
        <v>51</v>
      </c>
      <c r="D695">
        <v>959.96800000000007</v>
      </c>
    </row>
    <row r="696" spans="1:4" outlineLevel="3" x14ac:dyDescent="0.3">
      <c r="A696" s="1" t="s">
        <v>832</v>
      </c>
      <c r="B696" t="s">
        <v>824</v>
      </c>
      <c r="C696" t="s">
        <v>40</v>
      </c>
      <c r="D696">
        <v>30.336000000000006</v>
      </c>
    </row>
    <row r="697" spans="1:4" outlineLevel="3" x14ac:dyDescent="0.3">
      <c r="A697" s="1" t="s">
        <v>832</v>
      </c>
      <c r="B697" t="s">
        <v>824</v>
      </c>
      <c r="C697" t="s">
        <v>36</v>
      </c>
      <c r="D697">
        <v>198.27200000000002</v>
      </c>
    </row>
    <row r="698" spans="1:4" outlineLevel="3" x14ac:dyDescent="0.3">
      <c r="A698" s="1" t="s">
        <v>832</v>
      </c>
      <c r="B698" t="s">
        <v>824</v>
      </c>
      <c r="C698" t="s">
        <v>34</v>
      </c>
      <c r="D698">
        <v>76.521000000000015</v>
      </c>
    </row>
    <row r="699" spans="1:4" outlineLevel="3" x14ac:dyDescent="0.3">
      <c r="A699" s="1" t="s">
        <v>832</v>
      </c>
      <c r="B699" t="s">
        <v>824</v>
      </c>
      <c r="C699" t="s">
        <v>25</v>
      </c>
      <c r="D699">
        <v>14.76</v>
      </c>
    </row>
    <row r="700" spans="1:4" outlineLevel="3" x14ac:dyDescent="0.3">
      <c r="A700" s="1" t="s">
        <v>832</v>
      </c>
      <c r="B700" t="s">
        <v>824</v>
      </c>
      <c r="C700" t="s">
        <v>4</v>
      </c>
      <c r="D700">
        <v>68.742000000000019</v>
      </c>
    </row>
    <row r="701" spans="1:4" outlineLevel="2" x14ac:dyDescent="0.3">
      <c r="A701" s="1" t="s">
        <v>832</v>
      </c>
      <c r="B701" s="1" t="s">
        <v>843</v>
      </c>
      <c r="D701">
        <f>SUBTOTAL(9,D549:D700)</f>
        <v>55942.786500000009</v>
      </c>
    </row>
    <row r="702" spans="1:4" outlineLevel="1" x14ac:dyDescent="0.3">
      <c r="A702" s="1" t="s">
        <v>831</v>
      </c>
      <c r="D702">
        <f>SUBTOTAL(9,D451:D700)</f>
        <v>121885.93249999994</v>
      </c>
    </row>
    <row r="703" spans="1:4" outlineLevel="3" x14ac:dyDescent="0.3">
      <c r="A703" t="s">
        <v>830</v>
      </c>
      <c r="B703" t="s">
        <v>827</v>
      </c>
      <c r="C703" t="s">
        <v>753</v>
      </c>
      <c r="D703">
        <v>389.74</v>
      </c>
    </row>
    <row r="704" spans="1:4" outlineLevel="3" x14ac:dyDescent="0.3">
      <c r="A704" t="s">
        <v>830</v>
      </c>
      <c r="B704" t="s">
        <v>827</v>
      </c>
      <c r="C704" t="s">
        <v>747</v>
      </c>
      <c r="D704">
        <v>2884.37</v>
      </c>
    </row>
    <row r="705" spans="1:4" outlineLevel="3" x14ac:dyDescent="0.3">
      <c r="A705" t="s">
        <v>830</v>
      </c>
      <c r="B705" t="s">
        <v>827</v>
      </c>
      <c r="C705" t="s">
        <v>741</v>
      </c>
      <c r="D705">
        <v>405.45600000000002</v>
      </c>
    </row>
    <row r="706" spans="1:4" outlineLevel="3" x14ac:dyDescent="0.3">
      <c r="A706" t="s">
        <v>830</v>
      </c>
      <c r="B706" t="s">
        <v>827</v>
      </c>
      <c r="C706" t="s">
        <v>418</v>
      </c>
      <c r="D706">
        <v>10.44</v>
      </c>
    </row>
    <row r="707" spans="1:4" outlineLevel="3" x14ac:dyDescent="0.3">
      <c r="A707" t="s">
        <v>830</v>
      </c>
      <c r="B707" t="s">
        <v>827</v>
      </c>
      <c r="C707" t="s">
        <v>394</v>
      </c>
      <c r="D707">
        <v>177.78</v>
      </c>
    </row>
    <row r="708" spans="1:4" outlineLevel="3" x14ac:dyDescent="0.3">
      <c r="A708" t="s">
        <v>830</v>
      </c>
      <c r="B708" t="s">
        <v>827</v>
      </c>
      <c r="C708" t="s">
        <v>385</v>
      </c>
      <c r="D708">
        <v>121.78</v>
      </c>
    </row>
    <row r="709" spans="1:4" outlineLevel="3" x14ac:dyDescent="0.3">
      <c r="A709" t="s">
        <v>830</v>
      </c>
      <c r="B709" t="s">
        <v>827</v>
      </c>
      <c r="C709" t="s">
        <v>302</v>
      </c>
      <c r="D709">
        <v>771.8</v>
      </c>
    </row>
    <row r="710" spans="1:4" outlineLevel="3" x14ac:dyDescent="0.3">
      <c r="A710" t="s">
        <v>830</v>
      </c>
      <c r="B710" t="s">
        <v>827</v>
      </c>
      <c r="C710" t="s">
        <v>257</v>
      </c>
      <c r="D710">
        <v>109.96799999999999</v>
      </c>
    </row>
    <row r="711" spans="1:4" outlineLevel="3" x14ac:dyDescent="0.3">
      <c r="A711" t="s">
        <v>830</v>
      </c>
      <c r="B711" t="s">
        <v>827</v>
      </c>
      <c r="C711" t="s">
        <v>225</v>
      </c>
      <c r="D711">
        <v>220.05600000000001</v>
      </c>
    </row>
    <row r="712" spans="1:4" outlineLevel="3" x14ac:dyDescent="0.3">
      <c r="A712" t="s">
        <v>830</v>
      </c>
      <c r="B712" t="s">
        <v>827</v>
      </c>
      <c r="C712" t="s">
        <v>187</v>
      </c>
      <c r="D712">
        <v>204.98000000000002</v>
      </c>
    </row>
    <row r="713" spans="1:4" outlineLevel="3" x14ac:dyDescent="0.3">
      <c r="A713" t="s">
        <v>830</v>
      </c>
      <c r="B713" t="s">
        <v>827</v>
      </c>
      <c r="C713" t="s">
        <v>56</v>
      </c>
      <c r="D713">
        <v>3.7440000000000007</v>
      </c>
    </row>
    <row r="714" spans="1:4" outlineLevel="3" x14ac:dyDescent="0.3">
      <c r="A714" t="s">
        <v>830</v>
      </c>
      <c r="B714" t="s">
        <v>827</v>
      </c>
      <c r="C714" t="s">
        <v>9</v>
      </c>
      <c r="D714">
        <v>2437.672</v>
      </c>
    </row>
    <row r="715" spans="1:4" outlineLevel="2" x14ac:dyDescent="0.3">
      <c r="A715" s="1" t="s">
        <v>830</v>
      </c>
      <c r="B715" s="1" t="s">
        <v>840</v>
      </c>
      <c r="D715">
        <f>SUBTOTAL(9,D703:D714)</f>
        <v>7737.7859999999982</v>
      </c>
    </row>
    <row r="716" spans="1:4" outlineLevel="3" x14ac:dyDescent="0.3">
      <c r="A716" s="1" t="s">
        <v>830</v>
      </c>
      <c r="B716" t="s">
        <v>826</v>
      </c>
      <c r="C716" t="s">
        <v>691</v>
      </c>
      <c r="D716">
        <v>259.28999999999996</v>
      </c>
    </row>
    <row r="717" spans="1:4" outlineLevel="3" x14ac:dyDescent="0.3">
      <c r="A717" s="1" t="s">
        <v>830</v>
      </c>
      <c r="B717" t="s">
        <v>826</v>
      </c>
      <c r="C717" t="s">
        <v>682</v>
      </c>
      <c r="D717">
        <v>255.96799999999999</v>
      </c>
    </row>
    <row r="718" spans="1:4" outlineLevel="3" x14ac:dyDescent="0.3">
      <c r="A718" s="1" t="s">
        <v>830</v>
      </c>
      <c r="B718" t="s">
        <v>826</v>
      </c>
      <c r="C718" t="s">
        <v>450</v>
      </c>
      <c r="D718">
        <v>261.10000000000002</v>
      </c>
    </row>
    <row r="719" spans="1:4" outlineLevel="3" x14ac:dyDescent="0.3">
      <c r="A719" s="1" t="s">
        <v>830</v>
      </c>
      <c r="B719" t="s">
        <v>826</v>
      </c>
      <c r="C719" t="s">
        <v>256</v>
      </c>
      <c r="D719">
        <v>117.62</v>
      </c>
    </row>
    <row r="720" spans="1:4" outlineLevel="3" x14ac:dyDescent="0.3">
      <c r="A720" s="1" t="s">
        <v>830</v>
      </c>
      <c r="B720" t="s">
        <v>826</v>
      </c>
      <c r="C720" t="s">
        <v>203</v>
      </c>
      <c r="D720">
        <v>7.9680000000000009</v>
      </c>
    </row>
    <row r="721" spans="1:4" outlineLevel="3" x14ac:dyDescent="0.3">
      <c r="A721" s="1" t="s">
        <v>830</v>
      </c>
      <c r="B721" t="s">
        <v>826</v>
      </c>
      <c r="C721" t="s">
        <v>85</v>
      </c>
      <c r="D721">
        <v>2075.5100000000002</v>
      </c>
    </row>
    <row r="722" spans="1:4" outlineLevel="2" x14ac:dyDescent="0.3">
      <c r="A722" s="1" t="s">
        <v>830</v>
      </c>
      <c r="B722" s="1" t="s">
        <v>841</v>
      </c>
      <c r="D722">
        <f>SUBTOTAL(9,D716:D721)</f>
        <v>2977.4560000000001</v>
      </c>
    </row>
    <row r="723" spans="1:4" outlineLevel="3" x14ac:dyDescent="0.3">
      <c r="A723" s="1" t="s">
        <v>830</v>
      </c>
      <c r="B723" t="s">
        <v>825</v>
      </c>
      <c r="C723" t="s">
        <v>710</v>
      </c>
      <c r="D723">
        <v>471.92</v>
      </c>
    </row>
    <row r="724" spans="1:4" outlineLevel="3" x14ac:dyDescent="0.3">
      <c r="A724" s="1" t="s">
        <v>830</v>
      </c>
      <c r="B724" t="s">
        <v>825</v>
      </c>
      <c r="C724" t="s">
        <v>708</v>
      </c>
      <c r="D724">
        <v>682.91</v>
      </c>
    </row>
    <row r="725" spans="1:4" outlineLevel="3" x14ac:dyDescent="0.3">
      <c r="A725" s="1" t="s">
        <v>830</v>
      </c>
      <c r="B725" t="s">
        <v>825</v>
      </c>
      <c r="C725" t="s">
        <v>647</v>
      </c>
      <c r="D725">
        <v>61.96</v>
      </c>
    </row>
    <row r="726" spans="1:4" outlineLevel="3" x14ac:dyDescent="0.3">
      <c r="A726" s="1" t="s">
        <v>830</v>
      </c>
      <c r="B726" t="s">
        <v>825</v>
      </c>
      <c r="C726" t="s">
        <v>613</v>
      </c>
      <c r="D726">
        <v>3.4440000000000008</v>
      </c>
    </row>
    <row r="727" spans="1:4" outlineLevel="3" x14ac:dyDescent="0.3">
      <c r="A727" s="1" t="s">
        <v>830</v>
      </c>
      <c r="B727" t="s">
        <v>825</v>
      </c>
      <c r="C727" t="s">
        <v>608</v>
      </c>
      <c r="D727">
        <v>80.38</v>
      </c>
    </row>
    <row r="728" spans="1:4" outlineLevel="3" x14ac:dyDescent="0.3">
      <c r="A728" s="1" t="s">
        <v>830</v>
      </c>
      <c r="B728" t="s">
        <v>825</v>
      </c>
      <c r="C728" t="s">
        <v>598</v>
      </c>
      <c r="D728">
        <v>89.36</v>
      </c>
    </row>
    <row r="729" spans="1:4" outlineLevel="3" x14ac:dyDescent="0.3">
      <c r="A729" s="1" t="s">
        <v>830</v>
      </c>
      <c r="B729" t="s">
        <v>825</v>
      </c>
      <c r="C729" t="s">
        <v>570</v>
      </c>
      <c r="D729">
        <v>1166.92</v>
      </c>
    </row>
    <row r="730" spans="1:4" outlineLevel="3" x14ac:dyDescent="0.3">
      <c r="A730" s="1" t="s">
        <v>830</v>
      </c>
      <c r="B730" t="s">
        <v>825</v>
      </c>
      <c r="C730" t="s">
        <v>515</v>
      </c>
      <c r="D730">
        <v>1127.9760000000001</v>
      </c>
    </row>
    <row r="731" spans="1:4" outlineLevel="3" x14ac:dyDescent="0.3">
      <c r="A731" s="1" t="s">
        <v>830</v>
      </c>
      <c r="B731" t="s">
        <v>825</v>
      </c>
      <c r="C731" t="s">
        <v>467</v>
      </c>
      <c r="D731">
        <v>7.04</v>
      </c>
    </row>
    <row r="732" spans="1:4" outlineLevel="3" x14ac:dyDescent="0.3">
      <c r="A732" s="1" t="s">
        <v>830</v>
      </c>
      <c r="B732" t="s">
        <v>825</v>
      </c>
      <c r="C732" t="s">
        <v>436</v>
      </c>
      <c r="D732">
        <v>91.474999999999994</v>
      </c>
    </row>
    <row r="733" spans="1:4" outlineLevel="3" x14ac:dyDescent="0.3">
      <c r="A733" s="1" t="s">
        <v>830</v>
      </c>
      <c r="B733" t="s">
        <v>825</v>
      </c>
      <c r="C733" t="s">
        <v>419</v>
      </c>
      <c r="D733">
        <v>55.416000000000004</v>
      </c>
    </row>
    <row r="734" spans="1:4" outlineLevel="3" x14ac:dyDescent="0.3">
      <c r="A734" s="1" t="s">
        <v>830</v>
      </c>
      <c r="B734" t="s">
        <v>825</v>
      </c>
      <c r="C734" t="s">
        <v>377</v>
      </c>
      <c r="D734">
        <v>67.56</v>
      </c>
    </row>
    <row r="735" spans="1:4" outlineLevel="3" x14ac:dyDescent="0.3">
      <c r="A735" s="1" t="s">
        <v>830</v>
      </c>
      <c r="B735" t="s">
        <v>825</v>
      </c>
      <c r="C735" t="s">
        <v>322</v>
      </c>
      <c r="D735">
        <v>819.28</v>
      </c>
    </row>
    <row r="736" spans="1:4" outlineLevel="3" x14ac:dyDescent="0.3">
      <c r="A736" s="1" t="s">
        <v>830</v>
      </c>
      <c r="B736" t="s">
        <v>825</v>
      </c>
      <c r="C736" t="s">
        <v>233</v>
      </c>
      <c r="D736">
        <v>18</v>
      </c>
    </row>
    <row r="737" spans="1:4" outlineLevel="3" x14ac:dyDescent="0.3">
      <c r="A737" s="1" t="s">
        <v>830</v>
      </c>
      <c r="B737" t="s">
        <v>825</v>
      </c>
      <c r="C737" t="s">
        <v>230</v>
      </c>
      <c r="D737">
        <v>11.520000000000001</v>
      </c>
    </row>
    <row r="738" spans="1:4" outlineLevel="3" x14ac:dyDescent="0.3">
      <c r="A738" s="1" t="s">
        <v>830</v>
      </c>
      <c r="B738" t="s">
        <v>825</v>
      </c>
      <c r="C738" t="s">
        <v>205</v>
      </c>
      <c r="D738">
        <v>684.78000000000009</v>
      </c>
    </row>
    <row r="739" spans="1:4" outlineLevel="3" x14ac:dyDescent="0.3">
      <c r="A739" s="1" t="s">
        <v>830</v>
      </c>
      <c r="B739" t="s">
        <v>825</v>
      </c>
      <c r="C739" t="s">
        <v>180</v>
      </c>
      <c r="D739">
        <v>830.24</v>
      </c>
    </row>
    <row r="740" spans="1:4" outlineLevel="3" x14ac:dyDescent="0.3">
      <c r="A740" s="1" t="s">
        <v>830</v>
      </c>
      <c r="B740" t="s">
        <v>825</v>
      </c>
      <c r="C740" t="s">
        <v>163</v>
      </c>
      <c r="D740">
        <v>477.51</v>
      </c>
    </row>
    <row r="741" spans="1:4" outlineLevel="3" x14ac:dyDescent="0.3">
      <c r="A741" s="1" t="s">
        <v>830</v>
      </c>
      <c r="B741" t="s">
        <v>825</v>
      </c>
      <c r="C741" t="s">
        <v>106</v>
      </c>
      <c r="D741">
        <v>352.16800000000001</v>
      </c>
    </row>
    <row r="742" spans="1:4" outlineLevel="3" x14ac:dyDescent="0.3">
      <c r="A742" s="1" t="s">
        <v>830</v>
      </c>
      <c r="B742" t="s">
        <v>825</v>
      </c>
      <c r="C742" t="s">
        <v>73</v>
      </c>
      <c r="D742">
        <v>62.752000000000002</v>
      </c>
    </row>
    <row r="743" spans="1:4" outlineLevel="3" x14ac:dyDescent="0.3">
      <c r="A743" s="1" t="s">
        <v>830</v>
      </c>
      <c r="B743" t="s">
        <v>825</v>
      </c>
      <c r="C743" t="s">
        <v>49</v>
      </c>
      <c r="D743">
        <v>823.61000000000013</v>
      </c>
    </row>
    <row r="744" spans="1:4" outlineLevel="3" x14ac:dyDescent="0.3">
      <c r="A744" s="1" t="s">
        <v>830</v>
      </c>
      <c r="B744" t="s">
        <v>825</v>
      </c>
      <c r="C744" t="s">
        <v>20</v>
      </c>
      <c r="D744">
        <v>71.975999999999999</v>
      </c>
    </row>
    <row r="745" spans="1:4" outlineLevel="3" x14ac:dyDescent="0.3">
      <c r="A745" s="1" t="s">
        <v>830</v>
      </c>
      <c r="B745" t="s">
        <v>825</v>
      </c>
      <c r="C745" t="s">
        <v>11</v>
      </c>
      <c r="D745">
        <v>732.93</v>
      </c>
    </row>
    <row r="746" spans="1:4" outlineLevel="2" x14ac:dyDescent="0.3">
      <c r="A746" s="1" t="s">
        <v>830</v>
      </c>
      <c r="B746" s="1" t="s">
        <v>842</v>
      </c>
      <c r="D746">
        <f>SUBTOTAL(9,D723:D745)</f>
        <v>8791.1270000000004</v>
      </c>
    </row>
    <row r="747" spans="1:4" outlineLevel="3" x14ac:dyDescent="0.3">
      <c r="A747" s="1" t="s">
        <v>830</v>
      </c>
      <c r="B747" t="s">
        <v>824</v>
      </c>
      <c r="C747" t="s">
        <v>822</v>
      </c>
      <c r="D747">
        <v>91.055999999999997</v>
      </c>
    </row>
    <row r="748" spans="1:4" outlineLevel="3" x14ac:dyDescent="0.3">
      <c r="A748" s="1" t="s">
        <v>830</v>
      </c>
      <c r="B748" t="s">
        <v>824</v>
      </c>
      <c r="C748" t="s">
        <v>803</v>
      </c>
      <c r="D748">
        <v>10.368000000000002</v>
      </c>
    </row>
    <row r="749" spans="1:4" outlineLevel="3" x14ac:dyDescent="0.3">
      <c r="A749" s="1" t="s">
        <v>830</v>
      </c>
      <c r="B749" t="s">
        <v>824</v>
      </c>
      <c r="C749" t="s">
        <v>778</v>
      </c>
      <c r="D749">
        <v>799.92000000000007</v>
      </c>
    </row>
    <row r="750" spans="1:4" outlineLevel="3" x14ac:dyDescent="0.3">
      <c r="A750" s="1" t="s">
        <v>830</v>
      </c>
      <c r="B750" t="s">
        <v>824</v>
      </c>
      <c r="C750" t="s">
        <v>774</v>
      </c>
      <c r="D750">
        <v>111.15</v>
      </c>
    </row>
    <row r="751" spans="1:4" outlineLevel="3" x14ac:dyDescent="0.3">
      <c r="A751" s="1" t="s">
        <v>830</v>
      </c>
      <c r="B751" t="s">
        <v>824</v>
      </c>
      <c r="C751" t="s">
        <v>751</v>
      </c>
      <c r="D751">
        <v>47.79</v>
      </c>
    </row>
    <row r="752" spans="1:4" outlineLevel="3" x14ac:dyDescent="0.3">
      <c r="A752" s="1" t="s">
        <v>830</v>
      </c>
      <c r="B752" t="s">
        <v>824</v>
      </c>
      <c r="C752" t="s">
        <v>749</v>
      </c>
      <c r="D752">
        <v>18.240000000000002</v>
      </c>
    </row>
    <row r="753" spans="1:4" outlineLevel="3" x14ac:dyDescent="0.3">
      <c r="A753" s="1" t="s">
        <v>830</v>
      </c>
      <c r="B753" t="s">
        <v>824</v>
      </c>
      <c r="C753" t="s">
        <v>735</v>
      </c>
      <c r="D753">
        <v>23661.227999999999</v>
      </c>
    </row>
    <row r="754" spans="1:4" outlineLevel="3" x14ac:dyDescent="0.3">
      <c r="A754" s="1" t="s">
        <v>830</v>
      </c>
      <c r="B754" t="s">
        <v>824</v>
      </c>
      <c r="C754" t="s">
        <v>731</v>
      </c>
      <c r="D754">
        <v>22.320000000000004</v>
      </c>
    </row>
    <row r="755" spans="1:4" outlineLevel="3" x14ac:dyDescent="0.3">
      <c r="A755" s="1" t="s">
        <v>830</v>
      </c>
      <c r="B755" t="s">
        <v>824</v>
      </c>
      <c r="C755" t="s">
        <v>712</v>
      </c>
      <c r="D755">
        <v>457.74400000000003</v>
      </c>
    </row>
    <row r="756" spans="1:4" outlineLevel="3" x14ac:dyDescent="0.3">
      <c r="A756" s="1" t="s">
        <v>830</v>
      </c>
      <c r="B756" t="s">
        <v>824</v>
      </c>
      <c r="C756" t="s">
        <v>687</v>
      </c>
      <c r="D756">
        <v>4374.88</v>
      </c>
    </row>
    <row r="757" spans="1:4" outlineLevel="3" x14ac:dyDescent="0.3">
      <c r="A757" s="1" t="s">
        <v>830</v>
      </c>
      <c r="B757" t="s">
        <v>824</v>
      </c>
      <c r="C757" t="s">
        <v>679</v>
      </c>
      <c r="D757">
        <v>763.50800000000004</v>
      </c>
    </row>
    <row r="758" spans="1:4" outlineLevel="3" x14ac:dyDescent="0.3">
      <c r="A758" s="1" t="s">
        <v>830</v>
      </c>
      <c r="B758" t="s">
        <v>824</v>
      </c>
      <c r="C758" t="s">
        <v>673</v>
      </c>
      <c r="D758">
        <v>525.95000000000005</v>
      </c>
    </row>
    <row r="759" spans="1:4" outlineLevel="3" x14ac:dyDescent="0.3">
      <c r="A759" s="1" t="s">
        <v>830</v>
      </c>
      <c r="B759" t="s">
        <v>824</v>
      </c>
      <c r="C759" t="s">
        <v>672</v>
      </c>
      <c r="D759">
        <v>260.31</v>
      </c>
    </row>
    <row r="760" spans="1:4" outlineLevel="3" x14ac:dyDescent="0.3">
      <c r="A760" s="1" t="s">
        <v>830</v>
      </c>
      <c r="B760" t="s">
        <v>824</v>
      </c>
      <c r="C760" t="s">
        <v>655</v>
      </c>
      <c r="D760">
        <v>113.10000000000001</v>
      </c>
    </row>
    <row r="761" spans="1:4" outlineLevel="3" x14ac:dyDescent="0.3">
      <c r="A761" s="1" t="s">
        <v>830</v>
      </c>
      <c r="B761" t="s">
        <v>824</v>
      </c>
      <c r="C761" t="s">
        <v>648</v>
      </c>
      <c r="D761">
        <v>75.040000000000006</v>
      </c>
    </row>
    <row r="762" spans="1:4" outlineLevel="3" x14ac:dyDescent="0.3">
      <c r="A762" s="1" t="s">
        <v>830</v>
      </c>
      <c r="B762" t="s">
        <v>824</v>
      </c>
      <c r="C762" t="s">
        <v>625</v>
      </c>
      <c r="D762">
        <v>7.3800000000000008</v>
      </c>
    </row>
    <row r="763" spans="1:4" outlineLevel="3" x14ac:dyDescent="0.3">
      <c r="A763" s="1" t="s">
        <v>830</v>
      </c>
      <c r="B763" t="s">
        <v>824</v>
      </c>
      <c r="C763" t="s">
        <v>620</v>
      </c>
      <c r="D763">
        <v>13.120000000000001</v>
      </c>
    </row>
    <row r="764" spans="1:4" outlineLevel="3" x14ac:dyDescent="0.3">
      <c r="A764" s="1" t="s">
        <v>830</v>
      </c>
      <c r="B764" t="s">
        <v>824</v>
      </c>
      <c r="C764" t="s">
        <v>607</v>
      </c>
      <c r="D764">
        <v>67.959999999999994</v>
      </c>
    </row>
    <row r="765" spans="1:4" outlineLevel="3" x14ac:dyDescent="0.3">
      <c r="A765" s="1" t="s">
        <v>830</v>
      </c>
      <c r="B765" t="s">
        <v>824</v>
      </c>
      <c r="C765" t="s">
        <v>594</v>
      </c>
      <c r="D765">
        <v>11.696</v>
      </c>
    </row>
    <row r="766" spans="1:4" outlineLevel="3" x14ac:dyDescent="0.3">
      <c r="A766" s="1" t="s">
        <v>830</v>
      </c>
      <c r="B766" t="s">
        <v>824</v>
      </c>
      <c r="C766" t="s">
        <v>588</v>
      </c>
      <c r="D766">
        <v>39.96</v>
      </c>
    </row>
    <row r="767" spans="1:4" outlineLevel="3" x14ac:dyDescent="0.3">
      <c r="A767" s="1" t="s">
        <v>830</v>
      </c>
      <c r="B767" t="s">
        <v>824</v>
      </c>
      <c r="C767" t="s">
        <v>555</v>
      </c>
      <c r="D767">
        <v>6.24</v>
      </c>
    </row>
    <row r="768" spans="1:4" outlineLevel="3" x14ac:dyDescent="0.3">
      <c r="A768" s="1" t="s">
        <v>830</v>
      </c>
      <c r="B768" t="s">
        <v>824</v>
      </c>
      <c r="C768" t="s">
        <v>547</v>
      </c>
      <c r="D768">
        <v>151.96</v>
      </c>
    </row>
    <row r="769" spans="1:4" outlineLevel="3" x14ac:dyDescent="0.3">
      <c r="A769" s="1" t="s">
        <v>830</v>
      </c>
      <c r="B769" t="s">
        <v>824</v>
      </c>
      <c r="C769" t="s">
        <v>533</v>
      </c>
      <c r="D769">
        <v>19.440000000000001</v>
      </c>
    </row>
    <row r="770" spans="1:4" outlineLevel="3" x14ac:dyDescent="0.3">
      <c r="A770" s="1" t="s">
        <v>830</v>
      </c>
      <c r="B770" t="s">
        <v>824</v>
      </c>
      <c r="C770" t="s">
        <v>523</v>
      </c>
      <c r="D770">
        <v>270.72800000000001</v>
      </c>
    </row>
    <row r="771" spans="1:4" outlineLevel="3" x14ac:dyDescent="0.3">
      <c r="A771" s="1" t="s">
        <v>830</v>
      </c>
      <c r="B771" t="s">
        <v>824</v>
      </c>
      <c r="C771" t="s">
        <v>522</v>
      </c>
      <c r="D771">
        <v>61.1</v>
      </c>
    </row>
    <row r="772" spans="1:4" outlineLevel="3" x14ac:dyDescent="0.3">
      <c r="A772" s="1" t="s">
        <v>830</v>
      </c>
      <c r="B772" t="s">
        <v>824</v>
      </c>
      <c r="C772" t="s">
        <v>510</v>
      </c>
      <c r="D772">
        <v>158.81</v>
      </c>
    </row>
    <row r="773" spans="1:4" outlineLevel="3" x14ac:dyDescent="0.3">
      <c r="A773" s="1" t="s">
        <v>830</v>
      </c>
      <c r="B773" t="s">
        <v>824</v>
      </c>
      <c r="C773" t="s">
        <v>486</v>
      </c>
      <c r="D773">
        <v>16.218000000000004</v>
      </c>
    </row>
    <row r="774" spans="1:4" outlineLevel="3" x14ac:dyDescent="0.3">
      <c r="A774" s="1" t="s">
        <v>830</v>
      </c>
      <c r="B774" t="s">
        <v>824</v>
      </c>
      <c r="C774" t="s">
        <v>481</v>
      </c>
      <c r="D774">
        <v>239.976</v>
      </c>
    </row>
    <row r="775" spans="1:4" outlineLevel="3" x14ac:dyDescent="0.3">
      <c r="A775" s="1" t="s">
        <v>830</v>
      </c>
      <c r="B775" t="s">
        <v>824</v>
      </c>
      <c r="C775" t="s">
        <v>477</v>
      </c>
      <c r="D775">
        <v>37.264000000000003</v>
      </c>
    </row>
    <row r="776" spans="1:4" outlineLevel="3" x14ac:dyDescent="0.3">
      <c r="A776" s="1" t="s">
        <v>830</v>
      </c>
      <c r="B776" t="s">
        <v>824</v>
      </c>
      <c r="C776" t="s">
        <v>476</v>
      </c>
      <c r="D776">
        <v>392.83200000000011</v>
      </c>
    </row>
    <row r="777" spans="1:4" outlineLevel="3" x14ac:dyDescent="0.3">
      <c r="A777" s="1" t="s">
        <v>830</v>
      </c>
      <c r="B777" t="s">
        <v>824</v>
      </c>
      <c r="C777" t="s">
        <v>461</v>
      </c>
      <c r="D777">
        <v>681.43200000000013</v>
      </c>
    </row>
    <row r="778" spans="1:4" outlineLevel="3" x14ac:dyDescent="0.3">
      <c r="A778" s="1" t="s">
        <v>830</v>
      </c>
      <c r="B778" t="s">
        <v>824</v>
      </c>
      <c r="C778" t="s">
        <v>452</v>
      </c>
      <c r="D778">
        <v>215.83999999999997</v>
      </c>
    </row>
    <row r="779" spans="1:4" outlineLevel="3" x14ac:dyDescent="0.3">
      <c r="A779" s="1" t="s">
        <v>830</v>
      </c>
      <c r="B779" t="s">
        <v>824</v>
      </c>
      <c r="C779" t="s">
        <v>448</v>
      </c>
      <c r="D779">
        <v>74.320000000000007</v>
      </c>
    </row>
    <row r="780" spans="1:4" outlineLevel="3" x14ac:dyDescent="0.3">
      <c r="A780" s="1" t="s">
        <v>830</v>
      </c>
      <c r="B780" t="s">
        <v>824</v>
      </c>
      <c r="C780" t="s">
        <v>443</v>
      </c>
      <c r="D780">
        <v>1311.9699999999998</v>
      </c>
    </row>
    <row r="781" spans="1:4" outlineLevel="3" x14ac:dyDescent="0.3">
      <c r="A781" s="1" t="s">
        <v>830</v>
      </c>
      <c r="B781" t="s">
        <v>824</v>
      </c>
      <c r="C781" t="s">
        <v>439</v>
      </c>
      <c r="D781">
        <v>365.44</v>
      </c>
    </row>
    <row r="782" spans="1:4" outlineLevel="3" x14ac:dyDescent="0.3">
      <c r="A782" s="1" t="s">
        <v>830</v>
      </c>
      <c r="B782" t="s">
        <v>824</v>
      </c>
      <c r="C782" t="s">
        <v>422</v>
      </c>
      <c r="D782">
        <v>558.24</v>
      </c>
    </row>
    <row r="783" spans="1:4" outlineLevel="3" x14ac:dyDescent="0.3">
      <c r="A783" s="1" t="s">
        <v>830</v>
      </c>
      <c r="B783" t="s">
        <v>824</v>
      </c>
      <c r="C783" t="s">
        <v>414</v>
      </c>
      <c r="D783">
        <v>34.340000000000003</v>
      </c>
    </row>
    <row r="784" spans="1:4" outlineLevel="3" x14ac:dyDescent="0.3">
      <c r="A784" s="1" t="s">
        <v>830</v>
      </c>
      <c r="B784" t="s">
        <v>824</v>
      </c>
      <c r="C784" t="s">
        <v>408</v>
      </c>
      <c r="D784">
        <v>4.9800000000000004</v>
      </c>
    </row>
    <row r="785" spans="1:4" outlineLevel="3" x14ac:dyDescent="0.3">
      <c r="A785" s="1" t="s">
        <v>830</v>
      </c>
      <c r="B785" t="s">
        <v>824</v>
      </c>
      <c r="C785" t="s">
        <v>405</v>
      </c>
      <c r="D785">
        <v>25.92</v>
      </c>
    </row>
    <row r="786" spans="1:4" outlineLevel="3" x14ac:dyDescent="0.3">
      <c r="A786" s="1" t="s">
        <v>830</v>
      </c>
      <c r="B786" t="s">
        <v>824</v>
      </c>
      <c r="C786" t="s">
        <v>393</v>
      </c>
      <c r="D786">
        <v>273.59000000000003</v>
      </c>
    </row>
    <row r="787" spans="1:4" outlineLevel="3" x14ac:dyDescent="0.3">
      <c r="A787" s="1" t="s">
        <v>830</v>
      </c>
      <c r="B787" t="s">
        <v>824</v>
      </c>
      <c r="C787" t="s">
        <v>390</v>
      </c>
      <c r="D787">
        <v>1396.35</v>
      </c>
    </row>
    <row r="788" spans="1:4" outlineLevel="3" x14ac:dyDescent="0.3">
      <c r="A788" s="1" t="s">
        <v>830</v>
      </c>
      <c r="B788" t="s">
        <v>824</v>
      </c>
      <c r="C788" t="s">
        <v>372</v>
      </c>
      <c r="D788">
        <v>5.08</v>
      </c>
    </row>
    <row r="789" spans="1:4" outlineLevel="3" x14ac:dyDescent="0.3">
      <c r="A789" s="1" t="s">
        <v>830</v>
      </c>
      <c r="B789" t="s">
        <v>824</v>
      </c>
      <c r="C789" t="s">
        <v>364</v>
      </c>
      <c r="D789">
        <v>23.34</v>
      </c>
    </row>
    <row r="790" spans="1:4" outlineLevel="3" x14ac:dyDescent="0.3">
      <c r="A790" s="1" t="s">
        <v>830</v>
      </c>
      <c r="B790" t="s">
        <v>824</v>
      </c>
      <c r="C790" t="s">
        <v>361</v>
      </c>
      <c r="D790">
        <v>141.96</v>
      </c>
    </row>
    <row r="791" spans="1:4" outlineLevel="3" x14ac:dyDescent="0.3">
      <c r="A791" s="1" t="s">
        <v>830</v>
      </c>
      <c r="B791" t="s">
        <v>824</v>
      </c>
      <c r="C791" t="s">
        <v>351</v>
      </c>
      <c r="D791">
        <v>3.76</v>
      </c>
    </row>
    <row r="792" spans="1:4" outlineLevel="3" x14ac:dyDescent="0.3">
      <c r="A792" s="1" t="s">
        <v>830</v>
      </c>
      <c r="B792" t="s">
        <v>824</v>
      </c>
      <c r="C792" t="s">
        <v>329</v>
      </c>
      <c r="D792">
        <v>48.9</v>
      </c>
    </row>
    <row r="793" spans="1:4" outlineLevel="3" x14ac:dyDescent="0.3">
      <c r="A793" s="1" t="s">
        <v>830</v>
      </c>
      <c r="B793" t="s">
        <v>824</v>
      </c>
      <c r="C793" t="s">
        <v>324</v>
      </c>
      <c r="D793">
        <v>729.64800000000014</v>
      </c>
    </row>
    <row r="794" spans="1:4" outlineLevel="3" x14ac:dyDescent="0.3">
      <c r="A794" s="1" t="s">
        <v>830</v>
      </c>
      <c r="B794" t="s">
        <v>824</v>
      </c>
      <c r="C794" t="s">
        <v>305</v>
      </c>
      <c r="D794">
        <v>147.184</v>
      </c>
    </row>
    <row r="795" spans="1:4" outlineLevel="3" x14ac:dyDescent="0.3">
      <c r="A795" s="1" t="s">
        <v>830</v>
      </c>
      <c r="B795" t="s">
        <v>824</v>
      </c>
      <c r="C795" t="s">
        <v>289</v>
      </c>
      <c r="D795">
        <v>32.088000000000001</v>
      </c>
    </row>
    <row r="796" spans="1:4" outlineLevel="3" x14ac:dyDescent="0.3">
      <c r="A796" s="1" t="s">
        <v>830</v>
      </c>
      <c r="B796" t="s">
        <v>824</v>
      </c>
      <c r="C796" t="s">
        <v>286</v>
      </c>
      <c r="D796">
        <v>184.66</v>
      </c>
    </row>
    <row r="797" spans="1:4" outlineLevel="3" x14ac:dyDescent="0.3">
      <c r="A797" s="1" t="s">
        <v>830</v>
      </c>
      <c r="B797" t="s">
        <v>824</v>
      </c>
      <c r="C797" t="s">
        <v>283</v>
      </c>
      <c r="D797">
        <v>41.424000000000007</v>
      </c>
    </row>
    <row r="798" spans="1:4" outlineLevel="3" x14ac:dyDescent="0.3">
      <c r="A798" s="1" t="s">
        <v>830</v>
      </c>
      <c r="B798" t="s">
        <v>824</v>
      </c>
      <c r="C798" t="s">
        <v>276</v>
      </c>
      <c r="D798">
        <v>64.784000000000006</v>
      </c>
    </row>
    <row r="799" spans="1:4" outlineLevel="3" x14ac:dyDescent="0.3">
      <c r="A799" s="1" t="s">
        <v>830</v>
      </c>
      <c r="B799" t="s">
        <v>824</v>
      </c>
      <c r="C799" t="s">
        <v>271</v>
      </c>
      <c r="D799">
        <v>71.98</v>
      </c>
    </row>
    <row r="800" spans="1:4" outlineLevel="3" x14ac:dyDescent="0.3">
      <c r="A800" s="1" t="s">
        <v>830</v>
      </c>
      <c r="B800" t="s">
        <v>824</v>
      </c>
      <c r="C800" t="s">
        <v>263</v>
      </c>
      <c r="D800">
        <v>419.13599999999997</v>
      </c>
    </row>
    <row r="801" spans="1:4" outlineLevel="3" x14ac:dyDescent="0.3">
      <c r="A801" s="1" t="s">
        <v>830</v>
      </c>
      <c r="B801" t="s">
        <v>824</v>
      </c>
      <c r="C801" t="s">
        <v>262</v>
      </c>
      <c r="D801">
        <v>59.76</v>
      </c>
    </row>
    <row r="802" spans="1:4" outlineLevel="3" x14ac:dyDescent="0.3">
      <c r="A802" s="1" t="s">
        <v>830</v>
      </c>
      <c r="B802" t="s">
        <v>824</v>
      </c>
      <c r="C802" t="s">
        <v>250</v>
      </c>
      <c r="D802">
        <v>399.53000000000003</v>
      </c>
    </row>
    <row r="803" spans="1:4" outlineLevel="3" x14ac:dyDescent="0.3">
      <c r="A803" s="1" t="s">
        <v>830</v>
      </c>
      <c r="B803" t="s">
        <v>824</v>
      </c>
      <c r="C803" t="s">
        <v>238</v>
      </c>
      <c r="D803">
        <v>35.4</v>
      </c>
    </row>
    <row r="804" spans="1:4" outlineLevel="3" x14ac:dyDescent="0.3">
      <c r="A804" s="1" t="s">
        <v>830</v>
      </c>
      <c r="B804" t="s">
        <v>824</v>
      </c>
      <c r="C804" t="s">
        <v>215</v>
      </c>
      <c r="D804">
        <v>1446.8400000000001</v>
      </c>
    </row>
    <row r="805" spans="1:4" outlineLevel="3" x14ac:dyDescent="0.3">
      <c r="A805" s="1" t="s">
        <v>830</v>
      </c>
      <c r="B805" t="s">
        <v>824</v>
      </c>
      <c r="C805" t="s">
        <v>209</v>
      </c>
      <c r="D805">
        <v>17.856000000000002</v>
      </c>
    </row>
    <row r="806" spans="1:4" outlineLevel="3" x14ac:dyDescent="0.3">
      <c r="A806" s="1" t="s">
        <v>830</v>
      </c>
      <c r="B806" t="s">
        <v>824</v>
      </c>
      <c r="C806" t="s">
        <v>208</v>
      </c>
      <c r="D806">
        <v>1027.21</v>
      </c>
    </row>
    <row r="807" spans="1:4" outlineLevel="3" x14ac:dyDescent="0.3">
      <c r="A807" s="1" t="s">
        <v>830</v>
      </c>
      <c r="B807" t="s">
        <v>824</v>
      </c>
      <c r="C807" t="s">
        <v>207</v>
      </c>
      <c r="D807">
        <v>544.13999999999987</v>
      </c>
    </row>
    <row r="808" spans="1:4" outlineLevel="3" x14ac:dyDescent="0.3">
      <c r="A808" s="1" t="s">
        <v>830</v>
      </c>
      <c r="B808" t="s">
        <v>824</v>
      </c>
      <c r="C808" t="s">
        <v>200</v>
      </c>
      <c r="D808">
        <v>33.74</v>
      </c>
    </row>
    <row r="809" spans="1:4" outlineLevel="3" x14ac:dyDescent="0.3">
      <c r="A809" s="1" t="s">
        <v>830</v>
      </c>
      <c r="B809" t="s">
        <v>824</v>
      </c>
      <c r="C809" t="s">
        <v>199</v>
      </c>
      <c r="D809">
        <v>201.09</v>
      </c>
    </row>
    <row r="810" spans="1:4" outlineLevel="3" x14ac:dyDescent="0.3">
      <c r="A810" s="1" t="s">
        <v>830</v>
      </c>
      <c r="B810" t="s">
        <v>824</v>
      </c>
      <c r="C810" t="s">
        <v>191</v>
      </c>
      <c r="D810">
        <v>27.58</v>
      </c>
    </row>
    <row r="811" spans="1:4" outlineLevel="3" x14ac:dyDescent="0.3">
      <c r="A811" s="1" t="s">
        <v>830</v>
      </c>
      <c r="B811" t="s">
        <v>824</v>
      </c>
      <c r="C811" t="s">
        <v>189</v>
      </c>
      <c r="D811">
        <v>45.660000000000011</v>
      </c>
    </row>
    <row r="812" spans="1:4" outlineLevel="3" x14ac:dyDescent="0.3">
      <c r="A812" s="1" t="s">
        <v>830</v>
      </c>
      <c r="B812" t="s">
        <v>824</v>
      </c>
      <c r="C812" t="s">
        <v>171</v>
      </c>
      <c r="D812">
        <v>4.3</v>
      </c>
    </row>
    <row r="813" spans="1:4" outlineLevel="3" x14ac:dyDescent="0.3">
      <c r="A813" s="1" t="s">
        <v>830</v>
      </c>
      <c r="B813" t="s">
        <v>824</v>
      </c>
      <c r="C813" t="s">
        <v>169</v>
      </c>
      <c r="D813">
        <v>691.14400000000001</v>
      </c>
    </row>
    <row r="814" spans="1:4" outlineLevel="3" x14ac:dyDescent="0.3">
      <c r="A814" s="1" t="s">
        <v>830</v>
      </c>
      <c r="B814" t="s">
        <v>824</v>
      </c>
      <c r="C814" t="s">
        <v>166</v>
      </c>
      <c r="D814">
        <v>383.99199999999996</v>
      </c>
    </row>
    <row r="815" spans="1:4" outlineLevel="3" x14ac:dyDescent="0.3">
      <c r="A815" s="1" t="s">
        <v>830</v>
      </c>
      <c r="B815" t="s">
        <v>824</v>
      </c>
      <c r="C815" t="s">
        <v>160</v>
      </c>
      <c r="D815">
        <v>29.84</v>
      </c>
    </row>
    <row r="816" spans="1:4" outlineLevel="3" x14ac:dyDescent="0.3">
      <c r="A816" s="1" t="s">
        <v>830</v>
      </c>
      <c r="B816" t="s">
        <v>824</v>
      </c>
      <c r="C816" t="s">
        <v>154</v>
      </c>
      <c r="D816">
        <v>57.01</v>
      </c>
    </row>
    <row r="817" spans="1:4" outlineLevel="3" x14ac:dyDescent="0.3">
      <c r="A817" s="1" t="s">
        <v>830</v>
      </c>
      <c r="B817" t="s">
        <v>824</v>
      </c>
      <c r="C817" t="s">
        <v>141</v>
      </c>
      <c r="D817">
        <v>235.44000000000003</v>
      </c>
    </row>
    <row r="818" spans="1:4" outlineLevel="3" x14ac:dyDescent="0.3">
      <c r="A818" s="1" t="s">
        <v>830</v>
      </c>
      <c r="B818" t="s">
        <v>824</v>
      </c>
      <c r="C818" t="s">
        <v>126</v>
      </c>
      <c r="D818">
        <v>1139.92</v>
      </c>
    </row>
    <row r="819" spans="1:4" outlineLevel="3" x14ac:dyDescent="0.3">
      <c r="A819" s="1" t="s">
        <v>830</v>
      </c>
      <c r="B819" t="s">
        <v>824</v>
      </c>
      <c r="C819" t="s">
        <v>124</v>
      </c>
      <c r="D819">
        <v>9.64</v>
      </c>
    </row>
    <row r="820" spans="1:4" outlineLevel="3" x14ac:dyDescent="0.3">
      <c r="A820" s="1" t="s">
        <v>830</v>
      </c>
      <c r="B820" t="s">
        <v>824</v>
      </c>
      <c r="C820" t="s">
        <v>119</v>
      </c>
      <c r="D820">
        <v>944.61</v>
      </c>
    </row>
    <row r="821" spans="1:4" outlineLevel="3" x14ac:dyDescent="0.3">
      <c r="A821" s="1" t="s">
        <v>830</v>
      </c>
      <c r="B821" t="s">
        <v>824</v>
      </c>
      <c r="C821" t="s">
        <v>117</v>
      </c>
      <c r="D821">
        <v>67.759999999999991</v>
      </c>
    </row>
    <row r="822" spans="1:4" outlineLevel="3" x14ac:dyDescent="0.3">
      <c r="A822" s="1" t="s">
        <v>830</v>
      </c>
      <c r="B822" t="s">
        <v>824</v>
      </c>
      <c r="C822" t="s">
        <v>84</v>
      </c>
      <c r="D822">
        <v>334.2</v>
      </c>
    </row>
    <row r="823" spans="1:4" outlineLevel="3" x14ac:dyDescent="0.3">
      <c r="A823" s="1" t="s">
        <v>830</v>
      </c>
      <c r="B823" t="s">
        <v>824</v>
      </c>
      <c r="C823" t="s">
        <v>83</v>
      </c>
      <c r="D823">
        <v>431.97600000000006</v>
      </c>
    </row>
    <row r="824" spans="1:4" outlineLevel="3" x14ac:dyDescent="0.3">
      <c r="A824" s="1" t="s">
        <v>830</v>
      </c>
      <c r="B824" t="s">
        <v>824</v>
      </c>
      <c r="C824" t="s">
        <v>77</v>
      </c>
      <c r="D824">
        <v>895.06</v>
      </c>
    </row>
    <row r="825" spans="1:4" outlineLevel="3" x14ac:dyDescent="0.3">
      <c r="A825" s="1" t="s">
        <v>830</v>
      </c>
      <c r="B825" t="s">
        <v>824</v>
      </c>
      <c r="C825" t="s">
        <v>69</v>
      </c>
      <c r="D825">
        <v>471.07800000000003</v>
      </c>
    </row>
    <row r="826" spans="1:4" outlineLevel="3" x14ac:dyDescent="0.3">
      <c r="A826" s="1" t="s">
        <v>830</v>
      </c>
      <c r="B826" t="s">
        <v>824</v>
      </c>
      <c r="C826" t="s">
        <v>65</v>
      </c>
      <c r="D826">
        <v>612.14</v>
      </c>
    </row>
    <row r="827" spans="1:4" outlineLevel="3" x14ac:dyDescent="0.3">
      <c r="A827" s="1" t="s">
        <v>830</v>
      </c>
      <c r="B827" t="s">
        <v>824</v>
      </c>
      <c r="C827" t="s">
        <v>58</v>
      </c>
      <c r="D827">
        <v>13.28</v>
      </c>
    </row>
    <row r="828" spans="1:4" outlineLevel="3" x14ac:dyDescent="0.3">
      <c r="A828" s="1" t="s">
        <v>830</v>
      </c>
      <c r="B828" t="s">
        <v>824</v>
      </c>
      <c r="C828" t="s">
        <v>47</v>
      </c>
      <c r="D828">
        <v>1735.8505000000002</v>
      </c>
    </row>
    <row r="829" spans="1:4" outlineLevel="3" x14ac:dyDescent="0.3">
      <c r="A829" s="1" t="s">
        <v>830</v>
      </c>
      <c r="B829" t="s">
        <v>824</v>
      </c>
      <c r="C829" t="s">
        <v>43</v>
      </c>
      <c r="D829">
        <v>225.54600000000002</v>
      </c>
    </row>
    <row r="830" spans="1:4" outlineLevel="3" x14ac:dyDescent="0.3">
      <c r="A830" s="1" t="s">
        <v>830</v>
      </c>
      <c r="B830" t="s">
        <v>824</v>
      </c>
      <c r="C830" t="s">
        <v>41</v>
      </c>
      <c r="D830">
        <v>35.96</v>
      </c>
    </row>
    <row r="831" spans="1:4" outlineLevel="3" x14ac:dyDescent="0.3">
      <c r="A831" s="1" t="s">
        <v>830</v>
      </c>
      <c r="B831" t="s">
        <v>824</v>
      </c>
      <c r="C831" t="s">
        <v>38</v>
      </c>
      <c r="D831">
        <v>1633.1880000000003</v>
      </c>
    </row>
    <row r="832" spans="1:4" outlineLevel="3" x14ac:dyDescent="0.3">
      <c r="A832" s="1" t="s">
        <v>830</v>
      </c>
      <c r="B832" t="s">
        <v>824</v>
      </c>
      <c r="C832" t="s">
        <v>32</v>
      </c>
      <c r="D832">
        <v>4.6079999999999997</v>
      </c>
    </row>
    <row r="833" spans="1:4" outlineLevel="3" x14ac:dyDescent="0.3">
      <c r="A833" s="1" t="s">
        <v>830</v>
      </c>
      <c r="B833" t="s">
        <v>824</v>
      </c>
      <c r="C833" t="s">
        <v>31</v>
      </c>
      <c r="D833">
        <v>513.49600000000009</v>
      </c>
    </row>
    <row r="834" spans="1:4" outlineLevel="3" x14ac:dyDescent="0.3">
      <c r="A834" s="1" t="s">
        <v>830</v>
      </c>
      <c r="B834" t="s">
        <v>824</v>
      </c>
      <c r="C834" t="s">
        <v>30</v>
      </c>
      <c r="D834">
        <v>598.31000000000006</v>
      </c>
    </row>
    <row r="835" spans="1:4" outlineLevel="3" x14ac:dyDescent="0.3">
      <c r="A835" s="1" t="s">
        <v>830</v>
      </c>
      <c r="B835" t="s">
        <v>824</v>
      </c>
      <c r="C835" t="s">
        <v>29</v>
      </c>
      <c r="D835">
        <v>148.16000000000003</v>
      </c>
    </row>
    <row r="836" spans="1:4" outlineLevel="3" x14ac:dyDescent="0.3">
      <c r="A836" s="1" t="s">
        <v>830</v>
      </c>
      <c r="B836" t="s">
        <v>824</v>
      </c>
      <c r="C836" t="s">
        <v>13</v>
      </c>
      <c r="D836">
        <v>9.6640000000000015</v>
      </c>
    </row>
    <row r="837" spans="1:4" outlineLevel="2" x14ac:dyDescent="0.3">
      <c r="A837" s="1" t="s">
        <v>830</v>
      </c>
      <c r="B837" s="1" t="s">
        <v>843</v>
      </c>
      <c r="D837">
        <f>SUBTOTAL(9,D747:D836)</f>
        <v>54748.632500000007</v>
      </c>
    </row>
    <row r="838" spans="1:4" outlineLevel="1" x14ac:dyDescent="0.3">
      <c r="A838" s="1" t="s">
        <v>829</v>
      </c>
      <c r="D838">
        <f>SUBTOTAL(9,D703:D836)</f>
        <v>74255.001499999998</v>
      </c>
    </row>
    <row r="839" spans="1:4" x14ac:dyDescent="0.3">
      <c r="A839" s="1" t="s">
        <v>0</v>
      </c>
      <c r="D839">
        <f>SUBTOTAL(9,D2:D836)</f>
        <v>391721.90500000014</v>
      </c>
    </row>
  </sheetData>
  <sortState xmlns:xlrd2="http://schemas.microsoft.com/office/spreadsheetml/2017/richdata2" ref="A2:D836">
    <sortCondition ref="A2:A836"/>
    <sortCondition ref="B2:B8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Dirty 1</vt:lpstr>
      <vt:lpstr>Working Sheet</vt:lpstr>
      <vt:lpstr>Clean 1</vt:lpstr>
      <vt:lpstr>SelfCleaned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2020-05-09T11:37:07Z</dcterms:created>
  <dcterms:modified xsi:type="dcterms:W3CDTF">2023-02-20T10:30:34Z</dcterms:modified>
</cp:coreProperties>
</file>